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GIS\2023\2023-7 July Report\"/>
    </mc:Choice>
  </mc:AlternateContent>
  <xr:revisionPtr revIDLastSave="0" documentId="13_ncr:1_{AA1D401E-29DA-4C96-8F20-2A181827CC49}" xr6:coauthVersionLast="47" xr6:coauthVersionMax="47" xr10:uidLastSave="{00000000-0000-0000-0000-000000000000}"/>
  <bookViews>
    <workbookView xWindow="-108" yWindow="-108" windowWidth="23256" windowHeight="14016" xr2:uid="{00000000-000D-0000-FFFF-FFFF00000000}"/>
  </bookViews>
  <sheets>
    <sheet name="Wind Chart" sheetId="6" r:id="rId1"/>
    <sheet name="Solar Chart" sheetId="5" r:id="rId2"/>
    <sheet name="Battery Chart" sheetId="4" r:id="rId3"/>
    <sheet name="Gas-Combined Cycle Chart" sheetId="7" r:id="rId4"/>
    <sheet name="Gas-Other Chart" sheetId="8" r:id="rId5"/>
  </sheets>
  <definedNames>
    <definedName name="_xlnm._FilterDatabase" localSheetId="1" hidden="1">'Solar Chart'!$I$1:$S$116</definedName>
    <definedName name="_xlnm._FilterDatabase" localSheetId="0" hidden="1">'Wind Chart'!$I$1:$S$62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7" l="1"/>
  <c r="B62" i="4"/>
  <c r="B67" i="7"/>
  <c r="B65" i="4"/>
  <c r="B73" i="4"/>
  <c r="B61" i="4"/>
  <c r="B69" i="4"/>
  <c r="B77" i="4"/>
  <c r="B64" i="5"/>
  <c r="B72" i="5"/>
  <c r="B74" i="6"/>
  <c r="B78" i="6"/>
  <c r="B82" i="6"/>
  <c r="B86" i="6"/>
  <c r="B90" i="6"/>
  <c r="B76" i="6"/>
  <c r="B62" i="7"/>
  <c r="B65" i="5"/>
  <c r="B54" i="8"/>
  <c r="B62" i="8"/>
  <c r="B70" i="8"/>
  <c r="B56" i="8"/>
  <c r="B64" i="8"/>
  <c r="B59" i="8"/>
  <c r="B67" i="8"/>
  <c r="B57" i="7"/>
  <c r="B66" i="7"/>
  <c r="B80" i="6"/>
  <c r="B84" i="6"/>
  <c r="B88" i="6"/>
  <c r="B81" i="6"/>
  <c r="B89" i="6"/>
  <c r="B71" i="8"/>
  <c r="B58" i="8"/>
  <c r="B66" i="8"/>
  <c r="B55" i="8"/>
  <c r="B57" i="8"/>
  <c r="B61" i="8"/>
  <c r="B63" i="8"/>
  <c r="B65" i="8"/>
  <c r="B69" i="8"/>
  <c r="B60" i="8"/>
  <c r="B68" i="8"/>
  <c r="B55" i="7"/>
  <c r="B59" i="7"/>
  <c r="B70" i="7"/>
  <c r="B63" i="7"/>
  <c r="B71" i="7"/>
  <c r="B58" i="7"/>
  <c r="B60" i="7"/>
  <c r="B68" i="7"/>
  <c r="B61" i="7"/>
  <c r="B69" i="7"/>
  <c r="B64" i="7"/>
  <c r="B72" i="7"/>
  <c r="B56" i="7"/>
  <c r="B63" i="4"/>
  <c r="B71" i="4"/>
  <c r="B66" i="4"/>
  <c r="B74" i="4"/>
  <c r="B67" i="4"/>
  <c r="B75" i="4"/>
  <c r="B64" i="4"/>
  <c r="B68" i="4"/>
  <c r="B70" i="4"/>
  <c r="B72" i="4"/>
  <c r="B76" i="4"/>
  <c r="B78" i="4"/>
  <c r="B62" i="5"/>
  <c r="B70" i="5"/>
  <c r="B73" i="5"/>
  <c r="B76" i="5"/>
  <c r="B68" i="5"/>
  <c r="B60" i="5"/>
  <c r="B66" i="5"/>
  <c r="B74" i="5"/>
  <c r="B61" i="5"/>
  <c r="B63" i="5"/>
  <c r="B67" i="5"/>
  <c r="B69" i="5"/>
  <c r="B71" i="5"/>
  <c r="B75" i="5"/>
  <c r="B77" i="5"/>
  <c r="B79" i="6"/>
  <c r="B87" i="6"/>
  <c r="B77" i="6"/>
  <c r="B85" i="6"/>
  <c r="B75" i="6"/>
  <c r="B83" i="6"/>
  <c r="B91" i="6"/>
</calcChain>
</file>

<file path=xl/sharedStrings.xml><?xml version="1.0" encoding="utf-8"?>
<sst xmlns="http://schemas.openxmlformats.org/spreadsheetml/2006/main" count="1795" uniqueCount="695">
  <si>
    <t>INR</t>
  </si>
  <si>
    <t>Project Name</t>
  </si>
  <si>
    <t>County</t>
  </si>
  <si>
    <t>Projected COD</t>
  </si>
  <si>
    <t>IA Signed</t>
  </si>
  <si>
    <t>Approved for Synchronization</t>
  </si>
  <si>
    <t>Fuel</t>
  </si>
  <si>
    <t>Technology</t>
  </si>
  <si>
    <t>Capacity (MW)</t>
  </si>
  <si>
    <t>Year</t>
  </si>
  <si>
    <t>Financial Security</t>
  </si>
  <si>
    <t>Navarro</t>
  </si>
  <si>
    <t>No</t>
  </si>
  <si>
    <t>Yes</t>
  </si>
  <si>
    <t>Fort Bend</t>
  </si>
  <si>
    <t>Brazoria</t>
  </si>
  <si>
    <t>IA Signed-Financial Security Posted</t>
  </si>
  <si>
    <t>IA Signed-No Financial Security</t>
  </si>
  <si>
    <t>Wharton</t>
  </si>
  <si>
    <t>Calhoun</t>
  </si>
  <si>
    <t>Haskell</t>
  </si>
  <si>
    <t>Battery</t>
  </si>
  <si>
    <t>BA</t>
  </si>
  <si>
    <t>Reeves</t>
  </si>
  <si>
    <t>Upton</t>
  </si>
  <si>
    <t>23INR0072</t>
  </si>
  <si>
    <t>Travis</t>
  </si>
  <si>
    <t>21INR0469</t>
  </si>
  <si>
    <t>Big Star Storage</t>
  </si>
  <si>
    <t>Bastrop</t>
  </si>
  <si>
    <t>21INR0474</t>
  </si>
  <si>
    <t>Anchor BESS</t>
  </si>
  <si>
    <t>Eastland</t>
  </si>
  <si>
    <t>21INR0473</t>
  </si>
  <si>
    <t>Vortex BESS</t>
  </si>
  <si>
    <t>Throckmorton</t>
  </si>
  <si>
    <t>Hidalgo</t>
  </si>
  <si>
    <t>Scurry</t>
  </si>
  <si>
    <t>22INR0325</t>
  </si>
  <si>
    <t>Dickens</t>
  </si>
  <si>
    <t>Crockett</t>
  </si>
  <si>
    <t>22INR0384</t>
  </si>
  <si>
    <t>Pecos</t>
  </si>
  <si>
    <t>Denton</t>
  </si>
  <si>
    <t>22INR0322</t>
  </si>
  <si>
    <t>Hale</t>
  </si>
  <si>
    <t>22INR0372</t>
  </si>
  <si>
    <t>Webb</t>
  </si>
  <si>
    <t>Guadalupe</t>
  </si>
  <si>
    <t>22INR0405</t>
  </si>
  <si>
    <t>Fence Post BESS</t>
  </si>
  <si>
    <t>22INR0485</t>
  </si>
  <si>
    <t>Brewster</t>
  </si>
  <si>
    <t>Culberson</t>
  </si>
  <si>
    <t>Solar</t>
  </si>
  <si>
    <t>PV</t>
  </si>
  <si>
    <t>Ellis</t>
  </si>
  <si>
    <t>Fisher</t>
  </si>
  <si>
    <t>20INR0130</t>
  </si>
  <si>
    <t>Plainview Solar</t>
  </si>
  <si>
    <t>Frio</t>
  </si>
  <si>
    <t>21INR0406</t>
  </si>
  <si>
    <t>Buffalo Creek</t>
  </si>
  <si>
    <t>19INR0085</t>
  </si>
  <si>
    <t>Blue Jay Solar</t>
  </si>
  <si>
    <t>Grimes</t>
  </si>
  <si>
    <t>21INR0538</t>
  </si>
  <si>
    <t>Blue Jay Solar II</t>
  </si>
  <si>
    <t>21INR0221</t>
  </si>
  <si>
    <t>Samson Solar 1</t>
  </si>
  <si>
    <t>Lamar</t>
  </si>
  <si>
    <t>21INR0413</t>
  </si>
  <si>
    <t>Big Star Solar</t>
  </si>
  <si>
    <t>21INR0491</t>
  </si>
  <si>
    <t>Samson Solar 3</t>
  </si>
  <si>
    <t>Bee</t>
  </si>
  <si>
    <t>Cameron</t>
  </si>
  <si>
    <t>18INR0053</t>
  </si>
  <si>
    <t>22INR0202</t>
  </si>
  <si>
    <t>Delilah Solar 1</t>
  </si>
  <si>
    <t>21INR0493</t>
  </si>
  <si>
    <t>Ellis Solar</t>
  </si>
  <si>
    <t>22INR0205</t>
  </si>
  <si>
    <t>Sbranch Solar</t>
  </si>
  <si>
    <t>20INR0205</t>
  </si>
  <si>
    <t>Roseland Solar</t>
  </si>
  <si>
    <t>Falls</t>
  </si>
  <si>
    <t>22INR0506</t>
  </si>
  <si>
    <t>Roseland Solar II</t>
  </si>
  <si>
    <t>21INR0278</t>
  </si>
  <si>
    <t>Fighting Jays Solar</t>
  </si>
  <si>
    <t>19INR0073</t>
  </si>
  <si>
    <t>Zavala</t>
  </si>
  <si>
    <t>20INR0026</t>
  </si>
  <si>
    <t>Longbow Solar</t>
  </si>
  <si>
    <t>21INR0375</t>
  </si>
  <si>
    <t>Grizzly Ridge Solar</t>
  </si>
  <si>
    <t>Hamilton</t>
  </si>
  <si>
    <t>Tom Green</t>
  </si>
  <si>
    <t>22INR0352</t>
  </si>
  <si>
    <t>Sparta Solar</t>
  </si>
  <si>
    <t>18INR0050</t>
  </si>
  <si>
    <t>Mustang Creek Solar</t>
  </si>
  <si>
    <t>Jackson</t>
  </si>
  <si>
    <t>21INR0257</t>
  </si>
  <si>
    <t>Mercury Solar</t>
  </si>
  <si>
    <t>Hill</t>
  </si>
  <si>
    <t>23INR0153</t>
  </si>
  <si>
    <t>Mercury II Solar</t>
  </si>
  <si>
    <t>19INR0041</t>
  </si>
  <si>
    <t>Myrtle Solar</t>
  </si>
  <si>
    <t>22INR0242</t>
  </si>
  <si>
    <t>Bright Arrow Solar</t>
  </si>
  <si>
    <t>Hopkins</t>
  </si>
  <si>
    <t>22INR0254</t>
  </si>
  <si>
    <t>Pisgah Ridge Solar</t>
  </si>
  <si>
    <t>19INR0169</t>
  </si>
  <si>
    <t>Sun Valley Solar</t>
  </si>
  <si>
    <t>20INR0210</t>
  </si>
  <si>
    <t>Hopkins Solar</t>
  </si>
  <si>
    <t>20INR0164</t>
  </si>
  <si>
    <t>BPL Files Solar</t>
  </si>
  <si>
    <t>22INR0404</t>
  </si>
  <si>
    <t>Fence Post Solar</t>
  </si>
  <si>
    <t>20INR0074</t>
  </si>
  <si>
    <t>Pitts Dudik Solar</t>
  </si>
  <si>
    <t>19INR0155</t>
  </si>
  <si>
    <t>Morrow Lake Solar</t>
  </si>
  <si>
    <t>21INR0323</t>
  </si>
  <si>
    <t>Spanish Crown</t>
  </si>
  <si>
    <t>21INR0434</t>
  </si>
  <si>
    <t>Golinda Solar</t>
  </si>
  <si>
    <t>22INR0363</t>
  </si>
  <si>
    <t>Hayhurst Texas Solar</t>
  </si>
  <si>
    <t>22INR0359</t>
  </si>
  <si>
    <t>Dileo Solar</t>
  </si>
  <si>
    <t>Bosque</t>
  </si>
  <si>
    <t>19INR0001</t>
  </si>
  <si>
    <t>Texas Solar Nova</t>
  </si>
  <si>
    <t>Kent</t>
  </si>
  <si>
    <t>22INR0223</t>
  </si>
  <si>
    <t>Eiffel Solar</t>
  </si>
  <si>
    <t>Starr</t>
  </si>
  <si>
    <t>Concho</t>
  </si>
  <si>
    <t>McLennan</t>
  </si>
  <si>
    <t>17INR0053</t>
  </si>
  <si>
    <t>HHGT repower Horse13+CallD</t>
  </si>
  <si>
    <t>Taylor</t>
  </si>
  <si>
    <t>Wind</t>
  </si>
  <si>
    <t>WT</t>
  </si>
  <si>
    <t>19INR0080</t>
  </si>
  <si>
    <t>Whitehorse Wind</t>
  </si>
  <si>
    <t>19INR0174</t>
  </si>
  <si>
    <t>Elbow Creek repower</t>
  </si>
  <si>
    <t>Howard</t>
  </si>
  <si>
    <t>16INR0081</t>
  </si>
  <si>
    <t>Mesteno Wind</t>
  </si>
  <si>
    <t>18INR0064</t>
  </si>
  <si>
    <t>Silver Star repower</t>
  </si>
  <si>
    <t>20INR0033</t>
  </si>
  <si>
    <t>WILDWIND</t>
  </si>
  <si>
    <t>Cooke</t>
  </si>
  <si>
    <t>Willacy</t>
  </si>
  <si>
    <t>17INR0069</t>
  </si>
  <si>
    <t>Trent repower</t>
  </si>
  <si>
    <t>Nolan</t>
  </si>
  <si>
    <t>17INR0070</t>
  </si>
  <si>
    <t>Desert Sky repower</t>
  </si>
  <si>
    <t>19INR0120</t>
  </si>
  <si>
    <t>Sherbino II Wind repower</t>
  </si>
  <si>
    <t>20INR0019</t>
  </si>
  <si>
    <t>Trinity Hills Wind repower</t>
  </si>
  <si>
    <t>Young</t>
  </si>
  <si>
    <t>20INR0083</t>
  </si>
  <si>
    <t>Baird North Wind</t>
  </si>
  <si>
    <t>Callahan</t>
  </si>
  <si>
    <t>19INR0100</t>
  </si>
  <si>
    <t>Prairie Hill Wind</t>
  </si>
  <si>
    <t>16INR0085</t>
  </si>
  <si>
    <t>Priddy Wind</t>
  </si>
  <si>
    <t>Mills</t>
  </si>
  <si>
    <t>17INR0027b</t>
  </si>
  <si>
    <t>Coyote Wind</t>
  </si>
  <si>
    <t>17INR0052</t>
  </si>
  <si>
    <t>Horse13 CallD repower</t>
  </si>
  <si>
    <t>17INR0054</t>
  </si>
  <si>
    <t>Capricorn I &amp; III repower</t>
  </si>
  <si>
    <t>Sterling</t>
  </si>
  <si>
    <t>17INR0061</t>
  </si>
  <si>
    <t>Capricorn IV repower</t>
  </si>
  <si>
    <t>18INR0031</t>
  </si>
  <si>
    <t>Maryneal Wind</t>
  </si>
  <si>
    <t>18INR0069</t>
  </si>
  <si>
    <t>Indian Mesa repower</t>
  </si>
  <si>
    <t>18INR0079</t>
  </si>
  <si>
    <t>Woodward I repower</t>
  </si>
  <si>
    <t>18INR0080</t>
  </si>
  <si>
    <t>Woodward 2 repower</t>
  </si>
  <si>
    <t>15INR0064b</t>
  </si>
  <si>
    <t>Harald (BearKat Wind B)</t>
  </si>
  <si>
    <t>Glasscock</t>
  </si>
  <si>
    <t>17INR0068</t>
  </si>
  <si>
    <t>Sweetwater 2 repower</t>
  </si>
  <si>
    <t>18INR0073</t>
  </si>
  <si>
    <t>Sweetwater 1 repower</t>
  </si>
  <si>
    <t>21INR0387</t>
  </si>
  <si>
    <t>Anchor Wind</t>
  </si>
  <si>
    <t>21INR0467</t>
  </si>
  <si>
    <t>Apogee Wind</t>
  </si>
  <si>
    <t>20INR0120</t>
  </si>
  <si>
    <t>Vortex Wind</t>
  </si>
  <si>
    <t>21INR0539</t>
  </si>
  <si>
    <t>Anchor Wind II</t>
  </si>
  <si>
    <t>20INR0097</t>
  </si>
  <si>
    <t>20INR0129</t>
  </si>
  <si>
    <t>Foxtrot Wind</t>
  </si>
  <si>
    <t>18INR0043</t>
  </si>
  <si>
    <t>21INR0324</t>
  </si>
  <si>
    <t>19INR0177</t>
  </si>
  <si>
    <t>Crawfish</t>
  </si>
  <si>
    <t>20INR0249</t>
  </si>
  <si>
    <t>21INR0202</t>
  </si>
  <si>
    <t>R Massengale</t>
  </si>
  <si>
    <t>Lubbock</t>
  </si>
  <si>
    <t>Gas</t>
  </si>
  <si>
    <t>CC</t>
  </si>
  <si>
    <t>Harris</t>
  </si>
  <si>
    <t>20INR0286</t>
  </si>
  <si>
    <t>Wise County Power Repower (CT1, CT2)</t>
  </si>
  <si>
    <t>Wise</t>
  </si>
  <si>
    <t>22INR0533</t>
  </si>
  <si>
    <t>Temple Generation I Repower</t>
  </si>
  <si>
    <t>Bell</t>
  </si>
  <si>
    <t>GT</t>
  </si>
  <si>
    <t>21INR0201</t>
  </si>
  <si>
    <t>Brandon</t>
  </si>
  <si>
    <t>21INR0506</t>
  </si>
  <si>
    <t>Ty Cooke</t>
  </si>
  <si>
    <t>El Sauz Ranch</t>
  </si>
  <si>
    <t>McLean (Shakes) Solar</t>
  </si>
  <si>
    <t>Hunt</t>
  </si>
  <si>
    <t>Val Verde</t>
  </si>
  <si>
    <t>Lacy Creek wind</t>
  </si>
  <si>
    <t>21INR0325</t>
  </si>
  <si>
    <t>Sheep Creek Wind</t>
  </si>
  <si>
    <t>21INR0431</t>
  </si>
  <si>
    <t>Galloway 2 Solar</t>
  </si>
  <si>
    <t>Delta</t>
  </si>
  <si>
    <t>22INR0360</t>
  </si>
  <si>
    <t>Jade Solar</t>
  </si>
  <si>
    <t>22INR0412</t>
  </si>
  <si>
    <t>Andromeda Solar</t>
  </si>
  <si>
    <t>22INR0410</t>
  </si>
  <si>
    <t>Stampede BESS</t>
  </si>
  <si>
    <t>23INR0239</t>
  </si>
  <si>
    <t>Giga Texas Energy Storage</t>
  </si>
  <si>
    <t>23INR0369</t>
  </si>
  <si>
    <t>Anemoi Energy Storage</t>
  </si>
  <si>
    <t>22INR0336</t>
  </si>
  <si>
    <t>Nueces</t>
  </si>
  <si>
    <t>21INR0401</t>
  </si>
  <si>
    <t>Young Wind</t>
  </si>
  <si>
    <t>22INR0454</t>
  </si>
  <si>
    <t>DR Solar</t>
  </si>
  <si>
    <t>21INR0484</t>
  </si>
  <si>
    <t>Mustang Creek Storage</t>
  </si>
  <si>
    <t>22INR0366</t>
  </si>
  <si>
    <t>BRP Libra BESS</t>
  </si>
  <si>
    <t>22INR0327</t>
  </si>
  <si>
    <t>Hummingbird Storage</t>
  </si>
  <si>
    <t>22INR0326</t>
  </si>
  <si>
    <t>Inertia Wind</t>
  </si>
  <si>
    <t>21INR0019</t>
  </si>
  <si>
    <t>Zier Solar</t>
  </si>
  <si>
    <t>Kinney</t>
  </si>
  <si>
    <t>19INR0203</t>
  </si>
  <si>
    <t>Angelo Solar</t>
  </si>
  <si>
    <t>22INR0328</t>
  </si>
  <si>
    <t>Inertia BESS</t>
  </si>
  <si>
    <t>22INR0302</t>
  </si>
  <si>
    <t>Bright Arrow Storage</t>
  </si>
  <si>
    <t>20INR0250</t>
  </si>
  <si>
    <t>Aguayo Wind</t>
  </si>
  <si>
    <t>20INR0296</t>
  </si>
  <si>
    <t>Sand Bluff Wind Repower</t>
  </si>
  <si>
    <t>21INR0351</t>
  </si>
  <si>
    <t>7V Solar</t>
  </si>
  <si>
    <t>Fayette</t>
  </si>
  <si>
    <t>Kaufman</t>
  </si>
  <si>
    <t>22INR0338</t>
  </si>
  <si>
    <t>Limousin Oak Storage</t>
  </si>
  <si>
    <t>Month/Year</t>
  </si>
  <si>
    <t>22INR0562</t>
  </si>
  <si>
    <t>Anchor Wind IV</t>
  </si>
  <si>
    <t>21INR0546</t>
  </si>
  <si>
    <t>Anchor Wind III</t>
  </si>
  <si>
    <t>Board Creek Wind</t>
  </si>
  <si>
    <t>21INR0499</t>
  </si>
  <si>
    <t>Neptune Solar</t>
  </si>
  <si>
    <t>22INR0398</t>
  </si>
  <si>
    <t>Sabal Storage</t>
  </si>
  <si>
    <t>Other Planned</t>
  </si>
  <si>
    <t>20INR0069</t>
  </si>
  <si>
    <t>Danish Fields Solar</t>
  </si>
  <si>
    <t>23INR0111</t>
  </si>
  <si>
    <t>22INR0455</t>
  </si>
  <si>
    <t>Blue Sky Sol</t>
  </si>
  <si>
    <t>20INR0266</t>
  </si>
  <si>
    <t>Tres Bahias Solar</t>
  </si>
  <si>
    <t>23INR0154</t>
  </si>
  <si>
    <t>Ebony Energy Storage</t>
  </si>
  <si>
    <t>Comal</t>
  </si>
  <si>
    <t>23INR0371</t>
  </si>
  <si>
    <t>Rodeo Ranch Energy Storage</t>
  </si>
  <si>
    <t>22INR0596</t>
  </si>
  <si>
    <t>Grizzly Ridge BESS</t>
  </si>
  <si>
    <t>20INR0040</t>
  </si>
  <si>
    <t>Montgomery Ranch Wind</t>
  </si>
  <si>
    <t>Foard</t>
  </si>
  <si>
    <t>20INR0269</t>
  </si>
  <si>
    <t>Texas Solar Nova 2</t>
  </si>
  <si>
    <t>Matagorda</t>
  </si>
  <si>
    <t>21INR0261</t>
  </si>
  <si>
    <t>Horizon Solar</t>
  </si>
  <si>
    <t>22INR0295</t>
  </si>
  <si>
    <t>Coral Solar</t>
  </si>
  <si>
    <t>22INR0342</t>
  </si>
  <si>
    <t>Matagorda Solar</t>
  </si>
  <si>
    <t>Estonian Storage</t>
  </si>
  <si>
    <t>22INR0490</t>
  </si>
  <si>
    <t>Callisto I Energy Center</t>
  </si>
  <si>
    <t>Tavener Solar</t>
  </si>
  <si>
    <t>Milam</t>
  </si>
  <si>
    <t>23INR0300</t>
  </si>
  <si>
    <t>Greater Bryant G Solar</t>
  </si>
  <si>
    <t>Midland</t>
  </si>
  <si>
    <t>22INR0354</t>
  </si>
  <si>
    <t>XE MURAT Solar</t>
  </si>
  <si>
    <t>20INR0248</t>
  </si>
  <si>
    <t>Second Division Solar</t>
  </si>
  <si>
    <t>21INR0450</t>
  </si>
  <si>
    <t>Danish Fields Storage</t>
  </si>
  <si>
    <t>21INR0027</t>
  </si>
  <si>
    <t>Zier Storage</t>
  </si>
  <si>
    <t>23INR0506</t>
  </si>
  <si>
    <t>Beachwood II Power Station</t>
  </si>
  <si>
    <t>22INR0550</t>
  </si>
  <si>
    <t>BLUE SUMMIT I REPOWER</t>
  </si>
  <si>
    <t>Wilbarger</t>
  </si>
  <si>
    <t>Appaloosa Run Wind</t>
  </si>
  <si>
    <t>14INR0033</t>
  </si>
  <si>
    <t>Goodnight Wind</t>
  </si>
  <si>
    <t>Armstrong</t>
  </si>
  <si>
    <t>21INR0203</t>
  </si>
  <si>
    <t>Eastbell Milam Solar</t>
  </si>
  <si>
    <t>21INR0304</t>
  </si>
  <si>
    <t>Halo Solar</t>
  </si>
  <si>
    <t>Crane</t>
  </si>
  <si>
    <t>24INR0015</t>
  </si>
  <si>
    <t>Five Wells Solar</t>
  </si>
  <si>
    <t>21INR0368</t>
  </si>
  <si>
    <t>Eliza Solar</t>
  </si>
  <si>
    <t>Cumulative operational, No FS, and FS Posted</t>
  </si>
  <si>
    <t>22INR0281</t>
  </si>
  <si>
    <t>Pink Solar</t>
  </si>
  <si>
    <t>23INR0235</t>
  </si>
  <si>
    <t>Hoyte Solar</t>
  </si>
  <si>
    <t>22INR0283</t>
  </si>
  <si>
    <t>Peregrine Solar</t>
  </si>
  <si>
    <t>Goliad</t>
  </si>
  <si>
    <t>23INR0144</t>
  </si>
  <si>
    <t>Galactic Solar</t>
  </si>
  <si>
    <t>Grayson</t>
  </si>
  <si>
    <t>20INR0080</t>
  </si>
  <si>
    <t>Frye Solar</t>
  </si>
  <si>
    <t>Swisher</t>
  </si>
  <si>
    <t>20INR0086</t>
  </si>
  <si>
    <t>Arroyo Solar</t>
  </si>
  <si>
    <t>23INR0026</t>
  </si>
  <si>
    <t>Baker Branch Solar</t>
  </si>
  <si>
    <t>19INR0134</t>
  </si>
  <si>
    <t>Cottonwood Bayou Solar</t>
  </si>
  <si>
    <t>21INR0389</t>
  </si>
  <si>
    <t>21INR0458</t>
  </si>
  <si>
    <t>Porter Solar</t>
  </si>
  <si>
    <t>House Mountain</t>
  </si>
  <si>
    <t>21INR0492</t>
  </si>
  <si>
    <t>Stockyard Grid Batt</t>
  </si>
  <si>
    <t>Tarrant</t>
  </si>
  <si>
    <t>23INR0363</t>
  </si>
  <si>
    <t>Brazos Bend BESS</t>
  </si>
  <si>
    <t>23INR0124</t>
  </si>
  <si>
    <t>Coral Storage</t>
  </si>
  <si>
    <t>24INR0306</t>
  </si>
  <si>
    <t>Arroyo Storage SLF</t>
  </si>
  <si>
    <t>23INR0522</t>
  </si>
  <si>
    <t>Diboll Bess</t>
  </si>
  <si>
    <t>Angelina</t>
  </si>
  <si>
    <t>21INR0022</t>
  </si>
  <si>
    <t>Red Holly Solar</t>
  </si>
  <si>
    <t>Dawson</t>
  </si>
  <si>
    <t>22INR0482</t>
  </si>
  <si>
    <t>Rowland Solar II</t>
  </si>
  <si>
    <t>20INR0216</t>
  </si>
  <si>
    <t>Starr Solar Ranch</t>
  </si>
  <si>
    <t>22INR0495</t>
  </si>
  <si>
    <t>TIMBERWOLF BESS 2</t>
  </si>
  <si>
    <t>22INR0401</t>
  </si>
  <si>
    <t>Eval Storage</t>
  </si>
  <si>
    <t>24INR0147</t>
  </si>
  <si>
    <t>Citadel BESS</t>
  </si>
  <si>
    <t>21INR0505</t>
  </si>
  <si>
    <t>Ramsey Storage</t>
  </si>
  <si>
    <t>21INR0029</t>
  </si>
  <si>
    <t>Green Holly Storage</t>
  </si>
  <si>
    <t>21INR0033</t>
  </si>
  <si>
    <t>Red Holly Storage</t>
  </si>
  <si>
    <t>23INR0521</t>
  </si>
  <si>
    <t>Junction BESS</t>
  </si>
  <si>
    <t>Kimble</t>
  </si>
  <si>
    <t>23INR0472</t>
  </si>
  <si>
    <t>Frontera Energy Center</t>
  </si>
  <si>
    <t>23INR0339</t>
  </si>
  <si>
    <t>Remy Jade Power Station</t>
  </si>
  <si>
    <t>Small Generator</t>
  </si>
  <si>
    <t>23INR0470</t>
  </si>
  <si>
    <t>BoCo BESS</t>
  </si>
  <si>
    <t>Borden</t>
  </si>
  <si>
    <t>23INR0551</t>
  </si>
  <si>
    <t>Brotman II Power Station</t>
  </si>
  <si>
    <t xml:space="preserve">Cumulative MW Operational </t>
  </si>
  <si>
    <t>22INR0502</t>
  </si>
  <si>
    <t>Shamrock</t>
  </si>
  <si>
    <t>San Patricio</t>
  </si>
  <si>
    <t>21INR0393</t>
  </si>
  <si>
    <t>Talitha Solar</t>
  </si>
  <si>
    <t>Jim Wells</t>
  </si>
  <si>
    <t>22INR0524</t>
  </si>
  <si>
    <t>St. Gall I Energy Storage</t>
  </si>
  <si>
    <t>22INR0429</t>
  </si>
  <si>
    <t>Sun Valley BESS</t>
  </si>
  <si>
    <t>21INR0442</t>
  </si>
  <si>
    <t>Myrtle Storage</t>
  </si>
  <si>
    <t>22INR0260</t>
  </si>
  <si>
    <t>Eliza Storage</t>
  </si>
  <si>
    <t>23INR0331</t>
  </si>
  <si>
    <t>Talitha BESS</t>
  </si>
  <si>
    <t>23INR0408</t>
  </si>
  <si>
    <t>TECO GTG2</t>
  </si>
  <si>
    <t>19INR0117</t>
  </si>
  <si>
    <t>Roadrunner Crossing Wind</t>
  </si>
  <si>
    <t>21INR0424</t>
  </si>
  <si>
    <t>Tierra Bonita Solar</t>
  </si>
  <si>
    <t>21INR0353</t>
  </si>
  <si>
    <t>Big Elm Solar</t>
  </si>
  <si>
    <t>23INR0180</t>
  </si>
  <si>
    <t>Jackalope Solar</t>
  </si>
  <si>
    <t>23INR0159</t>
  </si>
  <si>
    <t>Five Wells Storage</t>
  </si>
  <si>
    <t>23INR0477</t>
  </si>
  <si>
    <t>23INR0512</t>
  </si>
  <si>
    <t>23INR0513</t>
  </si>
  <si>
    <t>AEP_ELSA_ELSA_L1_(SMT Elsa)</t>
  </si>
  <si>
    <t>23INR0514</t>
  </si>
  <si>
    <t>23INR0515</t>
  </si>
  <si>
    <t>AEP_S_SNRSA_LD01(SMT Santa Rosa)</t>
  </si>
  <si>
    <t>18INR0030</t>
  </si>
  <si>
    <t>Canyon Wind</t>
  </si>
  <si>
    <t>23INR0021</t>
  </si>
  <si>
    <t>Hornet Solar</t>
  </si>
  <si>
    <t>23INR0166</t>
  </si>
  <si>
    <t>Great Kiskadee Storage</t>
  </si>
  <si>
    <t>23INR0403</t>
  </si>
  <si>
    <t>Connolly Storage</t>
  </si>
  <si>
    <t>Small Generators</t>
  </si>
  <si>
    <t>23INR0508</t>
  </si>
  <si>
    <t>23INR0509</t>
  </si>
  <si>
    <t>23INR0510</t>
  </si>
  <si>
    <t>23INR0511</t>
  </si>
  <si>
    <t>21INR0515</t>
  </si>
  <si>
    <t>Roadrunner Crossing Wind II</t>
  </si>
  <si>
    <t>23INR0387</t>
  </si>
  <si>
    <t>Pioneer DJ Wind</t>
  </si>
  <si>
    <t>23INR0114</t>
  </si>
  <si>
    <t>True North Solar</t>
  </si>
  <si>
    <t>23INR0040</t>
  </si>
  <si>
    <t>Dori BQ Solar</t>
  </si>
  <si>
    <t>Hollywood Solar</t>
  </si>
  <si>
    <t>18INR0058</t>
  </si>
  <si>
    <t>Texana Solar</t>
  </si>
  <si>
    <t>23INR0460</t>
  </si>
  <si>
    <t>23INR0418</t>
  </si>
  <si>
    <t>Angelo Storage</t>
  </si>
  <si>
    <t>23INR0299</t>
  </si>
  <si>
    <t>Anole BESS</t>
  </si>
  <si>
    <t>Dallas</t>
  </si>
  <si>
    <t>24INR0273</t>
  </si>
  <si>
    <t>Al Pastor BESS</t>
  </si>
  <si>
    <t>23INR0343</t>
  </si>
  <si>
    <t>Guajillo Energy Storage</t>
  </si>
  <si>
    <t>23INR0569</t>
  </si>
  <si>
    <t>Weil Tract BESS</t>
  </si>
  <si>
    <t>23INR0637</t>
  </si>
  <si>
    <t>Goodnight Wind II</t>
  </si>
  <si>
    <t>20INR0217</t>
  </si>
  <si>
    <t>CAROL wind</t>
  </si>
  <si>
    <t>Potter</t>
  </si>
  <si>
    <t>20INR0047</t>
  </si>
  <si>
    <t>Siete</t>
  </si>
  <si>
    <t>21INR0302</t>
  </si>
  <si>
    <t>Aureola Solar</t>
  </si>
  <si>
    <t>21INR0303</t>
  </si>
  <si>
    <t>Mandorla Solar</t>
  </si>
  <si>
    <t>Gonzales</t>
  </si>
  <si>
    <t>21INR0421</t>
  </si>
  <si>
    <t>Armadillo Solar</t>
  </si>
  <si>
    <t>22INR0335</t>
  </si>
  <si>
    <t>Estonian Solar</t>
  </si>
  <si>
    <t>23INR0044</t>
  </si>
  <si>
    <t>Parliament Solar</t>
  </si>
  <si>
    <t>Waller</t>
  </si>
  <si>
    <t>20INR0230</t>
  </si>
  <si>
    <t>Markum Solar</t>
  </si>
  <si>
    <t>23INR0007</t>
  </si>
  <si>
    <t>Outpost Solar</t>
  </si>
  <si>
    <t>21INR0253</t>
  </si>
  <si>
    <t>Ulysses Solar</t>
  </si>
  <si>
    <t>Coke</t>
  </si>
  <si>
    <t>23INR0231</t>
  </si>
  <si>
    <t>Rocinante Solar</t>
  </si>
  <si>
    <t>21INR0379</t>
  </si>
  <si>
    <t>Ash Creek Solar</t>
  </si>
  <si>
    <t>23INR0089</t>
  </si>
  <si>
    <t>Donegal Solar</t>
  </si>
  <si>
    <t>24INR0265</t>
  </si>
  <si>
    <t>20INR0246</t>
  </si>
  <si>
    <t>Ryan Energy Storage</t>
  </si>
  <si>
    <t>Coryell</t>
  </si>
  <si>
    <t>21INR0443</t>
  </si>
  <si>
    <t>Cottonwood Bayou Storage</t>
  </si>
  <si>
    <t>23INR0195</t>
  </si>
  <si>
    <t>Desert Willow BESS</t>
  </si>
  <si>
    <t>23INR0232</t>
  </si>
  <si>
    <t>Rocinante BESS</t>
  </si>
  <si>
    <t>23INR0103</t>
  </si>
  <si>
    <t>Burksol BESS</t>
  </si>
  <si>
    <t>23INR0523</t>
  </si>
  <si>
    <t>23INR0554</t>
  </si>
  <si>
    <t>Hamilton BESS</t>
  </si>
  <si>
    <t>23INR0565</t>
  </si>
  <si>
    <t>Garden City East BESS</t>
  </si>
  <si>
    <t>23INR0570</t>
  </si>
  <si>
    <t>Mineral Wells East BESS</t>
  </si>
  <si>
    <t>Palo Pinto</t>
  </si>
  <si>
    <t>24INR0382</t>
  </si>
  <si>
    <t>Remy Jade II Power Station</t>
  </si>
  <si>
    <t>GULF STAR SOLAR</t>
  </si>
  <si>
    <t>24INR0059</t>
  </si>
  <si>
    <t>Cuchillas Solar</t>
  </si>
  <si>
    <t>Hydra BESS</t>
  </si>
  <si>
    <t>Paleo BESS</t>
  </si>
  <si>
    <t>Dickens BESS</t>
  </si>
  <si>
    <t>Tortolas BESS</t>
  </si>
  <si>
    <t>GULF STAR STORAGE</t>
  </si>
  <si>
    <t>Pavo BESS</t>
  </si>
  <si>
    <t>24INR0196</t>
  </si>
  <si>
    <t>Dori BQ BESS</t>
  </si>
  <si>
    <t>23INR0219</t>
  </si>
  <si>
    <t>Dogfish BESS</t>
  </si>
  <si>
    <t>North Alamo BESS</t>
  </si>
  <si>
    <t>Los Fresnos BESS</t>
  </si>
  <si>
    <t>Garceno BESS</t>
  </si>
  <si>
    <t>Rio Grande City BESS</t>
  </si>
  <si>
    <t>Mayberry BESS</t>
  </si>
  <si>
    <t>West Harlingen BESS</t>
  </si>
  <si>
    <t>Damon_Storage</t>
  </si>
  <si>
    <t>23INR0543</t>
  </si>
  <si>
    <t>Continental BESS</t>
  </si>
  <si>
    <t>23INR0620</t>
  </si>
  <si>
    <t>Falfurrias BESS</t>
  </si>
  <si>
    <t>Brooks</t>
  </si>
  <si>
    <t>19INR0022</t>
  </si>
  <si>
    <t>Monte Alto I</t>
  </si>
  <si>
    <t>19INR0023</t>
  </si>
  <si>
    <t>Monte Alto 2 Wind</t>
  </si>
  <si>
    <t>19INR0054</t>
  </si>
  <si>
    <t>Monte Cristo 1 Wind</t>
  </si>
  <si>
    <t>21INR0511</t>
  </si>
  <si>
    <t>Wolf Ridge Repower</t>
  </si>
  <si>
    <t>23INR0528</t>
  </si>
  <si>
    <t>TAVENER 2</t>
  </si>
  <si>
    <t>21INR0395</t>
  </si>
  <si>
    <t>SunRay</t>
  </si>
  <si>
    <t>Uvalde</t>
  </si>
  <si>
    <t>23INR0385</t>
  </si>
  <si>
    <t>Camp Creek Solar SLF</t>
  </si>
  <si>
    <t>Robertson</t>
  </si>
  <si>
    <t>19INR0042</t>
  </si>
  <si>
    <t>Long Point Solar</t>
  </si>
  <si>
    <t>21INR0220</t>
  </si>
  <si>
    <t>Maleza Solar</t>
  </si>
  <si>
    <t>22INR0307</t>
  </si>
  <si>
    <t>Desert Vine Solar</t>
  </si>
  <si>
    <t>Zapata</t>
  </si>
  <si>
    <t>23INR0162</t>
  </si>
  <si>
    <t>Redonda Solar</t>
  </si>
  <si>
    <t>23INR0084</t>
  </si>
  <si>
    <t>Lavaca Bay Solar</t>
  </si>
  <si>
    <t>24INR0023</t>
  </si>
  <si>
    <t>Compadre Solar</t>
  </si>
  <si>
    <t>20INR0222</t>
  </si>
  <si>
    <t>Tyson Nick Solar</t>
  </si>
  <si>
    <t>21INR0490</t>
  </si>
  <si>
    <t>Samson Solar 2</t>
  </si>
  <si>
    <t>24INR0031</t>
  </si>
  <si>
    <t>Stoneridge Solar</t>
  </si>
  <si>
    <t>21INR0031</t>
  </si>
  <si>
    <t>Indigo Solar</t>
  </si>
  <si>
    <t>22INR0409</t>
  </si>
  <si>
    <t>Stampede Solar</t>
  </si>
  <si>
    <t>20INR0255</t>
  </si>
  <si>
    <t>Renegade Project</t>
  </si>
  <si>
    <t>Deaf Smith</t>
  </si>
  <si>
    <t>21INR0021</t>
  </si>
  <si>
    <t>Green Holly Solar</t>
  </si>
  <si>
    <t>21INR0223</t>
  </si>
  <si>
    <t>Tulsita Solar</t>
  </si>
  <si>
    <t>21INR0344</t>
  </si>
  <si>
    <t>Lunis Creek Solar SLF</t>
  </si>
  <si>
    <t>22INR0356</t>
  </si>
  <si>
    <t>Jungmann Solar</t>
  </si>
  <si>
    <t>22INR0511</t>
  </si>
  <si>
    <t>Gransolar Texas One</t>
  </si>
  <si>
    <t>23INR0070</t>
  </si>
  <si>
    <t>Chillingham Solar</t>
  </si>
  <si>
    <t>23INR0091</t>
  </si>
  <si>
    <t>Cascade Solar</t>
  </si>
  <si>
    <t>Ector</t>
  </si>
  <si>
    <t>22INR0468</t>
  </si>
  <si>
    <t>Lower Rio BESS</t>
  </si>
  <si>
    <t>22INR0540</t>
  </si>
  <si>
    <t>Walstrom BESS</t>
  </si>
  <si>
    <t>Austin</t>
  </si>
  <si>
    <t>24INR0436</t>
  </si>
  <si>
    <t>SMT McAllen II</t>
  </si>
  <si>
    <t>23INR0423</t>
  </si>
  <si>
    <t>Camp Creek Storage SLF</t>
  </si>
  <si>
    <t>Ironman BESS</t>
  </si>
  <si>
    <t>22INR0349</t>
  </si>
  <si>
    <t>BRP Antlia BESS</t>
  </si>
  <si>
    <t>22INR0549</t>
  </si>
  <si>
    <t>Tanzanite Storage</t>
  </si>
  <si>
    <t>Henderson</t>
  </si>
  <si>
    <t>22INR0552</t>
  </si>
  <si>
    <t>Sowers Storage</t>
  </si>
  <si>
    <t>23INR0287</t>
  </si>
  <si>
    <t>BRP Avila BESS</t>
  </si>
  <si>
    <t>23INR0290</t>
  </si>
  <si>
    <t>BRP Zeya BESS</t>
  </si>
  <si>
    <t>Galveston</t>
  </si>
  <si>
    <t>23INR0351</t>
  </si>
  <si>
    <t>Seven Flags BESS</t>
  </si>
  <si>
    <t>23INR0361</t>
  </si>
  <si>
    <t>Third Coast BESS</t>
  </si>
  <si>
    <t>23INR0364</t>
  </si>
  <si>
    <t>Tierra Seca BESS</t>
  </si>
  <si>
    <t>25INR0328</t>
  </si>
  <si>
    <t>Longbow BESS</t>
  </si>
  <si>
    <t>22INR0353</t>
  </si>
  <si>
    <t>BRP Carina BESS</t>
  </si>
  <si>
    <t>22INR0368</t>
  </si>
  <si>
    <t>Padua Grid BESS</t>
  </si>
  <si>
    <t>Bexar</t>
  </si>
  <si>
    <t>22INR0388</t>
  </si>
  <si>
    <t>BRP Cachi BESS</t>
  </si>
  <si>
    <t>23INR0079</t>
  </si>
  <si>
    <t>Chillingham Storage</t>
  </si>
  <si>
    <t>23INR0419</t>
  </si>
  <si>
    <t>SOHO BESS</t>
  </si>
  <si>
    <t>25INR0162</t>
  </si>
  <si>
    <t>SOHO II BESS</t>
  </si>
  <si>
    <t>North Mercedes BESS</t>
  </si>
  <si>
    <t>23INR0555</t>
  </si>
  <si>
    <t>Farmersville BESS</t>
  </si>
  <si>
    <t>Collin</t>
  </si>
  <si>
    <t>23INR0688</t>
  </si>
  <si>
    <t>Midway BESS</t>
  </si>
  <si>
    <t>24INR0585</t>
  </si>
  <si>
    <t>Pauline BESS</t>
  </si>
  <si>
    <t>24INR0586</t>
  </si>
  <si>
    <t>Judkins BESS</t>
  </si>
  <si>
    <t>24INR0587</t>
  </si>
  <si>
    <t>Lufkin South BESS</t>
  </si>
  <si>
    <t>24INR0588</t>
  </si>
  <si>
    <t>Cisco BESS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</si>
</sst>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0" borderId="0" xfId="0" applyFill="1"/>
    <xf numFmtId="0" fontId="0" fillId="0" borderId="0" xfId="0" applyFill="1" applyBorder="1"/>
    <xf numFmtId="0" fontId="1" fillId="2" borderId="2" xfId="0" applyFont="1" applyFill="1" applyBorder="1"/>
    <xf numFmtId="17" fontId="0" fillId="0" borderId="0" xfId="0" applyNumberFormat="1"/>
    <xf numFmtId="14" fontId="0" fillId="0" borderId="0" xfId="0" applyNumberFormat="1"/>
    <xf numFmtId="0" fontId="1" fillId="2" borderId="2"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3" fontId="0" fillId="0" borderId="0" xfId="0" applyNumberFormat="1"/>
    <xf numFmtId="0" fontId="2" fillId="5" borderId="1" xfId="0" applyFont="1" applyFill="1" applyBorder="1" applyAlignment="1">
      <alignment horizontal="right" vertical="center"/>
    </xf>
    <xf numFmtId="0" fontId="0" fillId="2" borderId="2" xfId="0" applyFill="1" applyBorder="1"/>
    <xf numFmtId="14" fontId="0" fillId="2" borderId="2" xfId="0" applyNumberFormat="1" applyFill="1" applyBorder="1"/>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xf numFmtId="0" fontId="0" fillId="3" borderId="2" xfId="0" applyFill="1" applyBorder="1"/>
    <xf numFmtId="14" fontId="0" fillId="3" borderId="2" xfId="0" applyNumberFormat="1" applyFill="1" applyBorder="1"/>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Chart'!$A$74:$A$97</c:f>
              <c:numCache>
                <c:formatCode>mmm\-yy</c:formatCode>
                <c:ptCount val="24"/>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'Wind Chart'!$C$74:$C$97</c:f>
              <c:numCache>
                <c:formatCode>#,##0</c:formatCode>
                <c:ptCount val="24"/>
                <c:pt idx="0">
                  <c:v>37724.73000000001</c:v>
                </c:pt>
                <c:pt idx="1">
                  <c:v>37724.73000000001</c:v>
                </c:pt>
                <c:pt idx="2">
                  <c:v>37724.73000000001</c:v>
                </c:pt>
                <c:pt idx="3">
                  <c:v>37724.73000000001</c:v>
                </c:pt>
                <c:pt idx="4">
                  <c:v>37724.73000000001</c:v>
                </c:pt>
                <c:pt idx="5">
                  <c:v>37724.73000000001</c:v>
                </c:pt>
                <c:pt idx="6">
                  <c:v>37724.73000000001</c:v>
                </c:pt>
                <c:pt idx="7">
                  <c:v>37724.73000000001</c:v>
                </c:pt>
                <c:pt idx="8">
                  <c:v>37724.73000000001</c:v>
                </c:pt>
                <c:pt idx="9">
                  <c:v>37724.73000000001</c:v>
                </c:pt>
                <c:pt idx="10">
                  <c:v>37724.73000000001</c:v>
                </c:pt>
                <c:pt idx="11">
                  <c:v>37724.73000000001</c:v>
                </c:pt>
                <c:pt idx="12">
                  <c:v>37724.73000000001</c:v>
                </c:pt>
                <c:pt idx="13">
                  <c:v>37724.73000000001</c:v>
                </c:pt>
                <c:pt idx="14">
                  <c:v>37724.73000000001</c:v>
                </c:pt>
                <c:pt idx="15">
                  <c:v>37724.73000000001</c:v>
                </c:pt>
                <c:pt idx="16">
                  <c:v>37724.73000000001</c:v>
                </c:pt>
                <c:pt idx="17">
                  <c:v>37724.73000000001</c:v>
                </c:pt>
              </c:numCache>
            </c:numRef>
          </c:val>
          <c:extLst>
            <c:ext xmlns:c16="http://schemas.microsoft.com/office/drawing/2014/chart" uri="{C3380CC4-5D6E-409C-BE32-E72D297353CC}">
              <c16:uniqueId val="{00000018-B184-47CB-9C8F-A5855574998E}"/>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A-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3-D4B8-4150-9214-F50222C8B733}"/>
                </c:ext>
              </c:extLst>
            </c:dLbl>
            <c:dLbl>
              <c:idx val="3"/>
              <c:delete val="1"/>
              <c:extLst>
                <c:ext xmlns:c15="http://schemas.microsoft.com/office/drawing/2012/chart" uri="{CE6537A1-D6FC-4f65-9D91-7224C49458BB}"/>
                <c:ext xmlns:c16="http://schemas.microsoft.com/office/drawing/2014/chart" uri="{C3380CC4-5D6E-409C-BE32-E72D297353CC}">
                  <c16:uniqueId val="{00000000-0495-4A38-98E9-12A86B4F26F5}"/>
                </c:ext>
              </c:extLst>
            </c:dLbl>
            <c:dLbl>
              <c:idx val="4"/>
              <c:delete val="1"/>
              <c:extLst>
                <c:ext xmlns:c15="http://schemas.microsoft.com/office/drawing/2012/chart" uri="{CE6537A1-D6FC-4f65-9D91-7224C49458BB}"/>
                <c:ext xmlns:c16="http://schemas.microsoft.com/office/drawing/2014/chart" uri="{C3380CC4-5D6E-409C-BE32-E72D297353CC}">
                  <c16:uniqueId val="{00000001-0495-4A38-98E9-12A86B4F26F5}"/>
                </c:ext>
              </c:extLst>
            </c:dLbl>
            <c:dLbl>
              <c:idx val="6"/>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C0-42DA-8E9A-4110E685DEAB}"/>
                </c:ext>
              </c:extLst>
            </c:dLbl>
            <c:dLbl>
              <c:idx val="7"/>
              <c:layout>
                <c:manualLayout>
                  <c:x val="0"/>
                  <c:y val="9.421183969832875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C0-42DA-8E9A-4110E685DEAB}"/>
                </c:ext>
              </c:extLst>
            </c:dLbl>
            <c:dLbl>
              <c:idx val="8"/>
              <c:layout>
                <c:manualLayout>
                  <c:x val="0"/>
                  <c:y val="2.82635519094993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D7-413D-B84B-B2062C1BF4E4}"/>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Chart'!$D$74:$D$97</c:f>
              <c:numCache>
                <c:formatCode>#,##0</c:formatCode>
                <c:ptCount val="24"/>
                <c:pt idx="0">
                  <c:v>0</c:v>
                </c:pt>
                <c:pt idx="1">
                  <c:v>0</c:v>
                </c:pt>
                <c:pt idx="2">
                  <c:v>0</c:v>
                </c:pt>
                <c:pt idx="3">
                  <c:v>0</c:v>
                </c:pt>
                <c:pt idx="4">
                  <c:v>0</c:v>
                </c:pt>
                <c:pt idx="5">
                  <c:v>1396.1400000000003</c:v>
                </c:pt>
                <c:pt idx="6">
                  <c:v>1396.1400000000003</c:v>
                </c:pt>
                <c:pt idx="7">
                  <c:v>1596.3400000000001</c:v>
                </c:pt>
                <c:pt idx="8">
                  <c:v>1596.3400000000001</c:v>
                </c:pt>
                <c:pt idx="9">
                  <c:v>1736.6599999999999</c:v>
                </c:pt>
                <c:pt idx="10">
                  <c:v>1736.6599999999999</c:v>
                </c:pt>
                <c:pt idx="11">
                  <c:v>1736.6599999999999</c:v>
                </c:pt>
                <c:pt idx="12">
                  <c:v>1960.58</c:v>
                </c:pt>
                <c:pt idx="13">
                  <c:v>1960.58</c:v>
                </c:pt>
                <c:pt idx="14">
                  <c:v>1960.58</c:v>
                </c:pt>
                <c:pt idx="15">
                  <c:v>2335.6400000000003</c:v>
                </c:pt>
                <c:pt idx="16">
                  <c:v>2335.6400000000003</c:v>
                </c:pt>
                <c:pt idx="17">
                  <c:v>3043.3000000000011</c:v>
                </c:pt>
              </c:numCache>
            </c:numRef>
          </c:val>
          <c:extLst>
            <c:ext xmlns:c16="http://schemas.microsoft.com/office/drawing/2014/chart" uri="{C3380CC4-5D6E-409C-BE32-E72D297353CC}">
              <c16:uniqueId val="{0000001F-B184-47CB-9C8F-A5855574998E}"/>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1-2839-4C08-A2C0-9664D245676D}"/>
                </c:ext>
              </c:extLst>
            </c:dLbl>
            <c:dLbl>
              <c:idx val="2"/>
              <c:layout>
                <c:manualLayout>
                  <c:x val="-2.3735811077895512E-2"/>
                  <c:y val="-2.261084152759973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39-4C08-A2C0-9664D245676D}"/>
                </c:ext>
              </c:extLst>
            </c:dLbl>
            <c:dLbl>
              <c:idx val="3"/>
              <c:layout>
                <c:manualLayout>
                  <c:x val="-2.3735811077895512E-2"/>
                  <c:y val="-2.0726604733633119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39-4C08-A2C0-9664D245676D}"/>
                </c:ext>
              </c:extLst>
            </c:dLbl>
            <c:dLbl>
              <c:idx val="4"/>
              <c:layout>
                <c:manualLayout>
                  <c:x val="-2.3735811077895512E-2"/>
                  <c:y val="-1.884236793966644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39-4C08-A2C0-9664D245676D}"/>
                </c:ext>
              </c:extLst>
            </c:dLbl>
            <c:dLbl>
              <c:idx val="5"/>
              <c:layout>
                <c:manualLayout>
                  <c:x val="-3.3625732360351976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39-4C08-A2C0-9664D245676D}"/>
                </c:ext>
              </c:extLst>
            </c:dLbl>
            <c:dLbl>
              <c:idx val="6"/>
              <c:layout>
                <c:manualLayout>
                  <c:x val="-2.3735811077895512E-2"/>
                  <c:y val="-1.224753916078318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39-4C08-A2C0-9664D245676D}"/>
                </c:ext>
              </c:extLst>
            </c:dLbl>
            <c:dLbl>
              <c:idx val="7"/>
              <c:layout>
                <c:manualLayout>
                  <c:x val="-2.3735811077895512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39-4C08-A2C0-9664D245676D}"/>
                </c:ext>
              </c:extLst>
            </c:dLbl>
            <c:dLbl>
              <c:idx val="8"/>
              <c:layout>
                <c:manualLayout>
                  <c:x val="-2.3735811077895585E-2"/>
                  <c:y val="-1.695813114569979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5-4A38-98E9-12A86B4F26F5}"/>
                </c:ext>
              </c:extLst>
            </c:dLbl>
            <c:dLbl>
              <c:idx val="9"/>
              <c:layout>
                <c:manualLayout>
                  <c:x val="-2.3735811077895512E-2"/>
                  <c:y val="-1.13054207637998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5-4A38-98E9-12A86B4F26F5}"/>
                </c:ext>
              </c:extLst>
            </c:dLbl>
            <c:dLbl>
              <c:idx val="10"/>
              <c:layout>
                <c:manualLayout>
                  <c:x val="-2.4724803206141302E-2"/>
                  <c:y val="-1.13054207637998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5-4A38-98E9-12A86B4F26F5}"/>
                </c:ext>
              </c:extLst>
            </c:dLbl>
            <c:dLbl>
              <c:idx val="11"/>
              <c:layout>
                <c:manualLayout>
                  <c:x val="-2.3735811077895512E-2"/>
                  <c:y val="-1.13054207637998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95-4A38-98E9-12A86B4F26F5}"/>
                </c:ext>
              </c:extLst>
            </c:dLbl>
            <c:dLbl>
              <c:idx val="12"/>
              <c:layout>
                <c:manualLayout>
                  <c:x val="-2.5713795334386804E-2"/>
                  <c:y val="-1.224753916078318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95-4A38-98E9-12A86B4F26F5}"/>
                </c:ext>
              </c:extLst>
            </c:dLbl>
            <c:dLbl>
              <c:idx val="13"/>
              <c:layout>
                <c:manualLayout>
                  <c:x val="-2.3735811077895658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95-4A38-98E9-12A86B4F26F5}"/>
                </c:ext>
              </c:extLst>
            </c:dLbl>
            <c:dLbl>
              <c:idx val="14"/>
              <c:layout>
                <c:manualLayout>
                  <c:x val="-2.5713795334386804E-2"/>
                  <c:y val="-1.413177595474983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95-4A38-98E9-12A86B4F26F5}"/>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Chart'!$E$74:$E$97</c:f>
              <c:numCache>
                <c:formatCode>#,##0</c:formatCode>
                <c:ptCount val="24"/>
                <c:pt idx="0">
                  <c:v>0</c:v>
                </c:pt>
                <c:pt idx="1">
                  <c:v>0</c:v>
                </c:pt>
                <c:pt idx="2">
                  <c:v>3</c:v>
                </c:pt>
                <c:pt idx="3">
                  <c:v>3</c:v>
                </c:pt>
                <c:pt idx="4">
                  <c:v>3</c:v>
                </c:pt>
                <c:pt idx="5">
                  <c:v>3</c:v>
                </c:pt>
                <c:pt idx="6">
                  <c:v>3</c:v>
                </c:pt>
                <c:pt idx="7">
                  <c:v>3</c:v>
                </c:pt>
                <c:pt idx="8">
                  <c:v>3</c:v>
                </c:pt>
                <c:pt idx="9">
                  <c:v>3</c:v>
                </c:pt>
                <c:pt idx="10">
                  <c:v>3</c:v>
                </c:pt>
                <c:pt idx="11">
                  <c:v>3</c:v>
                </c:pt>
                <c:pt idx="12">
                  <c:v>3</c:v>
                </c:pt>
                <c:pt idx="13">
                  <c:v>3</c:v>
                </c:pt>
                <c:pt idx="14">
                  <c:v>3</c:v>
                </c:pt>
                <c:pt idx="15">
                  <c:v>168.41999999999996</c:v>
                </c:pt>
                <c:pt idx="16">
                  <c:v>168.41999999999996</c:v>
                </c:pt>
                <c:pt idx="17">
                  <c:v>168.41999999999996</c:v>
                </c:pt>
              </c:numCache>
            </c:numRef>
          </c:val>
          <c:extLst>
            <c:ext xmlns:c16="http://schemas.microsoft.com/office/drawing/2014/chart" uri="{C3380CC4-5D6E-409C-BE32-E72D297353CC}">
              <c16:uniqueId val="{00000022-B184-47CB-9C8F-A5855574998E}"/>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Chart'!$F$74:$F$97</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B184-47CB-9C8F-A5855574998E}"/>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184-47CB-9C8F-A5855574998E}"/>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184-47CB-9C8F-A5855574998E}"/>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184-47CB-9C8F-A5855574998E}"/>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184-47CB-9C8F-A5855574998E}"/>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184-47CB-9C8F-A5855574998E}"/>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184-47CB-9C8F-A5855574998E}"/>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184-47CB-9C8F-A5855574998E}"/>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184-47CB-9C8F-A5855574998E}"/>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184-47CB-9C8F-A5855574998E}"/>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184-47CB-9C8F-A5855574998E}"/>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184-47CB-9C8F-A5855574998E}"/>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184-47CB-9C8F-A5855574998E}"/>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184-47CB-9C8F-A5855574998E}"/>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184-47CB-9C8F-A5855574998E}"/>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184-47CB-9C8F-A5855574998E}"/>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184-47CB-9C8F-A5855574998E}"/>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184-47CB-9C8F-A5855574998E}"/>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184-47CB-9C8F-A5855574998E}"/>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184-47CB-9C8F-A5855574998E}"/>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184-47CB-9C8F-A5855574998E}"/>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184-47CB-9C8F-A5855574998E}"/>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184-47CB-9C8F-A5855574998E}"/>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184-47CB-9C8F-A5855574998E}"/>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184-47CB-9C8F-A5855574998E}"/>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Chart'!$B$74:$B$97</c:f>
              <c:numCache>
                <c:formatCode>#,##0</c:formatCode>
                <c:ptCount val="24"/>
                <c:pt idx="0">
                  <c:v>37724.73000000001</c:v>
                </c:pt>
                <c:pt idx="1">
                  <c:v>37724.73000000001</c:v>
                </c:pt>
                <c:pt idx="2">
                  <c:v>37727.73000000001</c:v>
                </c:pt>
                <c:pt idx="3">
                  <c:v>37727.73000000001</c:v>
                </c:pt>
                <c:pt idx="4">
                  <c:v>37727.73000000001</c:v>
                </c:pt>
                <c:pt idx="5">
                  <c:v>39123.87000000001</c:v>
                </c:pt>
                <c:pt idx="6">
                  <c:v>39123.87000000001</c:v>
                </c:pt>
                <c:pt idx="7">
                  <c:v>39324.070000000007</c:v>
                </c:pt>
                <c:pt idx="8">
                  <c:v>39324.070000000007</c:v>
                </c:pt>
                <c:pt idx="9">
                  <c:v>39464.390000000014</c:v>
                </c:pt>
                <c:pt idx="10">
                  <c:v>39464.390000000014</c:v>
                </c:pt>
                <c:pt idx="11">
                  <c:v>39464.390000000014</c:v>
                </c:pt>
                <c:pt idx="12">
                  <c:v>39688.310000000012</c:v>
                </c:pt>
                <c:pt idx="13">
                  <c:v>39688.310000000012</c:v>
                </c:pt>
                <c:pt idx="14">
                  <c:v>39688.310000000012</c:v>
                </c:pt>
                <c:pt idx="15">
                  <c:v>40228.790000000008</c:v>
                </c:pt>
                <c:pt idx="16">
                  <c:v>40228.790000000008</c:v>
                </c:pt>
                <c:pt idx="17">
                  <c:v>40936.450000000012</c:v>
                </c:pt>
              </c:numCache>
            </c:numRef>
          </c:val>
          <c:extLst>
            <c:ext xmlns:c16="http://schemas.microsoft.com/office/drawing/2014/chart" uri="{C3380CC4-5D6E-409C-BE32-E72D297353CC}">
              <c16:uniqueId val="{0000003C-B184-47CB-9C8F-A5855574998E}"/>
            </c:ext>
          </c:extLst>
        </c:ser>
        <c:dLbls>
          <c:showLegendKey val="0"/>
          <c:showVal val="0"/>
          <c:showCatName val="0"/>
          <c:showSerName val="0"/>
          <c:showPercent val="0"/>
          <c:showBubbleSize val="0"/>
        </c:dLbls>
        <c:gapWidth val="12"/>
        <c:overlap val="100"/>
        <c:axId val="222863448"/>
        <c:axId val="222864232"/>
      </c:barChart>
      <c:dateAx>
        <c:axId val="222863448"/>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64232"/>
        <c:crossesAt val="0"/>
        <c:auto val="0"/>
        <c:lblOffset val="100"/>
        <c:baseTimeUnit val="months"/>
      </c:dateAx>
      <c:valAx>
        <c:axId val="222864232"/>
        <c:scaling>
          <c:orientation val="minMax"/>
          <c:max val="42000"/>
          <c:min val="2600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602794407157527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sz="1000">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'Solar Chart'!$C$60:$C$77</c:f>
              <c:numCache>
                <c:formatCode>#,##0</c:formatCode>
                <c:ptCount val="18"/>
                <c:pt idx="0">
                  <c:v>17040.019999999997</c:v>
                </c:pt>
                <c:pt idx="1">
                  <c:v>17040.019999999997</c:v>
                </c:pt>
                <c:pt idx="2">
                  <c:v>17040.019999999997</c:v>
                </c:pt>
                <c:pt idx="3">
                  <c:v>17040.019999999997</c:v>
                </c:pt>
                <c:pt idx="4">
                  <c:v>17040.019999999997</c:v>
                </c:pt>
                <c:pt idx="5">
                  <c:v>17040.019999999997</c:v>
                </c:pt>
                <c:pt idx="6">
                  <c:v>17040.019999999997</c:v>
                </c:pt>
                <c:pt idx="7">
                  <c:v>17040.019999999997</c:v>
                </c:pt>
                <c:pt idx="8">
                  <c:v>17040.019999999997</c:v>
                </c:pt>
                <c:pt idx="9">
                  <c:v>17040.019999999997</c:v>
                </c:pt>
                <c:pt idx="10">
                  <c:v>17040.019999999997</c:v>
                </c:pt>
                <c:pt idx="11">
                  <c:v>17040.019999999997</c:v>
                </c:pt>
                <c:pt idx="12">
                  <c:v>17040.019999999997</c:v>
                </c:pt>
                <c:pt idx="13">
                  <c:v>17040.019999999997</c:v>
                </c:pt>
                <c:pt idx="14">
                  <c:v>17040.019999999997</c:v>
                </c:pt>
                <c:pt idx="15">
                  <c:v>17040.019999999997</c:v>
                </c:pt>
                <c:pt idx="16">
                  <c:v>17040.019999999997</c:v>
                </c:pt>
                <c:pt idx="17">
                  <c:v>17040.019999999997</c:v>
                </c:pt>
              </c:numCache>
            </c:numRef>
          </c:val>
          <c:extLst>
            <c:ext xmlns:c16="http://schemas.microsoft.com/office/drawing/2014/chart" uri="{C3380CC4-5D6E-409C-BE32-E72D297353CC}">
              <c16:uniqueId val="{00000005-75CA-4AF1-85F1-944CC0E59A21}"/>
            </c:ext>
          </c:extLst>
        </c:ser>
        <c:ser>
          <c:idx val="3"/>
          <c:order val="1"/>
          <c:tx>
            <c:v>IA Signed-Financial Security Posted </c:v>
          </c:tx>
          <c:spPr>
            <a:solidFill>
              <a:srgbClr val="890C58"/>
            </a:solidFill>
          </c:spPr>
          <c:invertIfNegative val="0"/>
          <c:dPt>
            <c:idx val="7"/>
            <c:invertIfNegative val="1"/>
            <c:bubble3D val="0"/>
            <c:extLst>
              <c:ext xmlns:c16="http://schemas.microsoft.com/office/drawing/2014/chart" uri="{C3380CC4-5D6E-409C-BE32-E72D297353CC}">
                <c16:uniqueId val="{00000003-B6E4-48A1-A6B7-95058EA70970}"/>
              </c:ext>
            </c:extLst>
          </c:dPt>
          <c:dLbls>
            <c:dLbl>
              <c:idx val="0"/>
              <c:delete val="1"/>
              <c:extLst>
                <c:ext xmlns:c15="http://schemas.microsoft.com/office/drawing/2012/chart" uri="{CE6537A1-D6FC-4f65-9D91-7224C49458BB}"/>
                <c:ext xmlns:c16="http://schemas.microsoft.com/office/drawing/2014/chart" uri="{C3380CC4-5D6E-409C-BE32-E72D297353CC}">
                  <c16:uniqueId val="{0000000D-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C-A0B6-49EB-ABCE-993BDC0E4FE3}"/>
                </c:ext>
              </c:extLst>
            </c:dLbl>
            <c:dLbl>
              <c:idx val="2"/>
              <c:layout>
                <c:manualLayout>
                  <c:x val="-3.6347021798687829E-17"/>
                  <c:y val="4.65069269687444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12-4DF8-B3DC-8FB045F864C3}"/>
                </c:ext>
              </c:extLst>
            </c:dLbl>
            <c:dLbl>
              <c:idx val="3"/>
              <c:layout>
                <c:manualLayout>
                  <c:x val="0"/>
                  <c:y val="3.48801952265583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12-4DF8-B3DC-8FB045F864C3}"/>
                </c:ext>
              </c:extLst>
            </c:dLbl>
            <c:dLbl>
              <c:idx val="4"/>
              <c:layout>
                <c:manualLayout>
                  <c:x val="-3.6347021798687829E-17"/>
                  <c:y val="4.7880163001286082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13-4770-92B3-FEBD3FECF1B7}"/>
                </c:ext>
              </c:extLst>
            </c:dLbl>
            <c:dLbl>
              <c:idx val="5"/>
              <c:layout>
                <c:manualLayout>
                  <c:x val="-7.2694043597375657E-17"/>
                  <c:y val="2.32534634843722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D5-495F-830D-113C1D1D8631}"/>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'Solar Chart'!$D$60:$D$77</c:f>
              <c:numCache>
                <c:formatCode>#,##0</c:formatCode>
                <c:ptCount val="18"/>
                <c:pt idx="0">
                  <c:v>0</c:v>
                </c:pt>
                <c:pt idx="1">
                  <c:v>0</c:v>
                </c:pt>
                <c:pt idx="2">
                  <c:v>121</c:v>
                </c:pt>
                <c:pt idx="3">
                  <c:v>316.00000000000091</c:v>
                </c:pt>
                <c:pt idx="4">
                  <c:v>1041.4700000000012</c:v>
                </c:pt>
                <c:pt idx="5">
                  <c:v>2174.7600000000029</c:v>
                </c:pt>
                <c:pt idx="6">
                  <c:v>2662.2800000000034</c:v>
                </c:pt>
                <c:pt idx="7">
                  <c:v>3476.8800000000037</c:v>
                </c:pt>
                <c:pt idx="8">
                  <c:v>4189.060000000004</c:v>
                </c:pt>
                <c:pt idx="9">
                  <c:v>4609.6900000000032</c:v>
                </c:pt>
                <c:pt idx="10">
                  <c:v>5170.5300000000034</c:v>
                </c:pt>
                <c:pt idx="11">
                  <c:v>7765.6200000000053</c:v>
                </c:pt>
                <c:pt idx="12">
                  <c:v>8403.2200000000048</c:v>
                </c:pt>
                <c:pt idx="13">
                  <c:v>8914.0000000000073</c:v>
                </c:pt>
                <c:pt idx="14">
                  <c:v>9535.7600000000057</c:v>
                </c:pt>
                <c:pt idx="15">
                  <c:v>10773.180000000011</c:v>
                </c:pt>
                <c:pt idx="16">
                  <c:v>11380.680000000011</c:v>
                </c:pt>
                <c:pt idx="17">
                  <c:v>15308.540000000008</c:v>
                </c:pt>
              </c:numCache>
            </c:numRef>
          </c:val>
          <c:extLst>
            <c:ext xmlns:c16="http://schemas.microsoft.com/office/drawing/2014/chart" uri="{C3380CC4-5D6E-409C-BE32-E72D297353CC}">
              <c16:uniqueId val="{00000010-75CA-4AF1-85F1-944CC0E59A21}"/>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A-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9-A0B6-49EB-ABCE-993BDC0E4FE3}"/>
                </c:ext>
              </c:extLst>
            </c:dLbl>
            <c:dLbl>
              <c:idx val="3"/>
              <c:delete val="1"/>
              <c:extLst>
                <c:ext xmlns:c15="http://schemas.microsoft.com/office/drawing/2012/chart" uri="{CE6537A1-D6FC-4f65-9D91-7224C49458BB}"/>
                <c:ext xmlns:c16="http://schemas.microsoft.com/office/drawing/2014/chart" uri="{C3380CC4-5D6E-409C-BE32-E72D297353CC}">
                  <c16:uniqueId val="{00000008-A0B6-49EB-ABCE-993BDC0E4FE3}"/>
                </c:ext>
              </c:extLst>
            </c:dLbl>
            <c:dLbl>
              <c:idx val="4"/>
              <c:delete val="1"/>
              <c:extLst>
                <c:ext xmlns:c15="http://schemas.microsoft.com/office/drawing/2012/chart" uri="{CE6537A1-D6FC-4f65-9D91-7224C49458BB}"/>
                <c:ext xmlns:c16="http://schemas.microsoft.com/office/drawing/2014/chart" uri="{C3380CC4-5D6E-409C-BE32-E72D297353CC}">
                  <c16:uniqueId val="{00000007-A0B6-49EB-ABCE-993BDC0E4FE3}"/>
                </c:ext>
              </c:extLst>
            </c:dLbl>
            <c:dLbl>
              <c:idx val="5"/>
              <c:layout>
                <c:manualLayout>
                  <c:x val="0"/>
                  <c:y val="2.32534634843717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B6-49EB-ABCE-993BDC0E4FE3}"/>
                </c:ext>
              </c:extLst>
            </c:dLbl>
            <c:dLbl>
              <c:idx val="6"/>
              <c:layout>
                <c:manualLayout>
                  <c:x val="0"/>
                  <c:y val="3.48801952265587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D5-495F-830D-113C1D1D8631}"/>
                </c:ext>
              </c:extLst>
            </c:dLbl>
            <c:dLbl>
              <c:idx val="7"/>
              <c:layout>
                <c:manualLayout>
                  <c:x val="-7.2694043597375657E-17"/>
                  <c:y val="3.48801952265587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B2-4AF3-99D0-C0244EE7413F}"/>
                </c:ext>
              </c:extLst>
            </c:dLbl>
            <c:dLbl>
              <c:idx val="10"/>
              <c:layout>
                <c:manualLayout>
                  <c:x val="-7.2694043597375657E-17"/>
                  <c:y val="4.7880163001286082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B2-4AF3-99D0-C0244EE7413F}"/>
                </c:ext>
              </c:extLst>
            </c:dLbl>
            <c:dLbl>
              <c:idx val="11"/>
              <c:layout>
                <c:manualLayout>
                  <c:x val="0"/>
                  <c:y val="1.22657442426621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2-4A17-993B-4E024E0A0F4B}"/>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'Solar Chart'!$A$60:$A$77</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'Solar Chart'!$E$60:$E$77</c:f>
              <c:numCache>
                <c:formatCode>#,##0</c:formatCode>
                <c:ptCount val="18"/>
                <c:pt idx="0">
                  <c:v>0</c:v>
                </c:pt>
                <c:pt idx="1">
                  <c:v>0</c:v>
                </c:pt>
                <c:pt idx="2">
                  <c:v>0</c:v>
                </c:pt>
                <c:pt idx="3">
                  <c:v>0</c:v>
                </c:pt>
                <c:pt idx="4">
                  <c:v>0</c:v>
                </c:pt>
                <c:pt idx="5">
                  <c:v>252</c:v>
                </c:pt>
                <c:pt idx="6">
                  <c:v>252</c:v>
                </c:pt>
                <c:pt idx="7">
                  <c:v>252</c:v>
                </c:pt>
                <c:pt idx="8">
                  <c:v>457.2</c:v>
                </c:pt>
                <c:pt idx="9">
                  <c:v>457.2</c:v>
                </c:pt>
                <c:pt idx="10">
                  <c:v>717.2</c:v>
                </c:pt>
                <c:pt idx="11">
                  <c:v>962.7700000000001</c:v>
                </c:pt>
                <c:pt idx="12">
                  <c:v>1013.19</c:v>
                </c:pt>
                <c:pt idx="13">
                  <c:v>1178.79</c:v>
                </c:pt>
                <c:pt idx="14">
                  <c:v>1279.29</c:v>
                </c:pt>
                <c:pt idx="15">
                  <c:v>1279.29</c:v>
                </c:pt>
                <c:pt idx="16">
                  <c:v>1892.34</c:v>
                </c:pt>
                <c:pt idx="17">
                  <c:v>4057.6899999999996</c:v>
                </c:pt>
              </c:numCache>
            </c:numRef>
          </c:val>
          <c:extLst>
            <c:ext xmlns:c16="http://schemas.microsoft.com/office/drawing/2014/chart" uri="{C3380CC4-5D6E-409C-BE32-E72D297353CC}">
              <c16:uniqueId val="{00000016-75CA-4AF1-85F1-944CC0E59A21}"/>
            </c:ext>
          </c:extLst>
        </c:ser>
        <c:ser>
          <c:idx val="4"/>
          <c:order val="3"/>
          <c:tx>
            <c:strRef>
              <c:f>'Solar Chart'!$F$59</c:f>
              <c:strCache>
                <c:ptCount val="1"/>
                <c:pt idx="0">
                  <c:v>Small Generator</c:v>
                </c:pt>
              </c:strCache>
            </c:strRef>
          </c:tx>
          <c:spPr>
            <a:solidFill>
              <a:srgbClr val="685BC7"/>
            </a:solidFill>
          </c:spPr>
          <c:invertIfNegative val="0"/>
          <c:cat>
            <c:numRef>
              <c:f>'Solar Chart'!$A$60:$A$77</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'Solar Chart'!$F$60:$F$77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17-75CA-4AF1-85F1-944CC0E59A2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5CA-4AF1-85F1-944CC0E59A2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5CA-4AF1-85F1-944CC0E59A2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5CA-4AF1-85F1-944CC0E59A2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5CA-4AF1-85F1-944CC0E59A2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5CA-4AF1-85F1-944CC0E59A2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5CA-4AF1-85F1-944CC0E59A2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5CA-4AF1-85F1-944CC0E59A2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5CA-4AF1-85F1-944CC0E59A2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5CA-4AF1-85F1-944CC0E59A2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5CA-4AF1-85F1-944CC0E59A2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5CA-4AF1-85F1-944CC0E59A2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5CA-4AF1-85F1-944CC0E59A2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5CA-4AF1-85F1-944CC0E59A2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5CA-4AF1-85F1-944CC0E59A2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5CA-4AF1-85F1-944CC0E59A2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5CA-4AF1-85F1-944CC0E59A2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'Solar Chart'!$B$60:$B$77</c:f>
              <c:numCache>
                <c:formatCode>#,##0</c:formatCode>
                <c:ptCount val="18"/>
                <c:pt idx="0">
                  <c:v>17040.019999999997</c:v>
                </c:pt>
                <c:pt idx="1">
                  <c:v>17040.019999999997</c:v>
                </c:pt>
                <c:pt idx="2">
                  <c:v>17161.019999999997</c:v>
                </c:pt>
                <c:pt idx="3">
                  <c:v>17356.019999999997</c:v>
                </c:pt>
                <c:pt idx="4">
                  <c:v>18081.489999999998</c:v>
                </c:pt>
                <c:pt idx="5">
                  <c:v>19466.78</c:v>
                </c:pt>
                <c:pt idx="6">
                  <c:v>19954.3</c:v>
                </c:pt>
                <c:pt idx="7">
                  <c:v>20768.900000000001</c:v>
                </c:pt>
                <c:pt idx="8">
                  <c:v>21686.280000000002</c:v>
                </c:pt>
                <c:pt idx="9">
                  <c:v>22106.91</c:v>
                </c:pt>
                <c:pt idx="10">
                  <c:v>22927.75</c:v>
                </c:pt>
                <c:pt idx="11">
                  <c:v>25768.410000000003</c:v>
                </c:pt>
                <c:pt idx="12">
                  <c:v>26456.43</c:v>
                </c:pt>
                <c:pt idx="13">
                  <c:v>27132.810000000005</c:v>
                </c:pt>
                <c:pt idx="14">
                  <c:v>27855.070000000003</c:v>
                </c:pt>
                <c:pt idx="15">
                  <c:v>29092.490000000009</c:v>
                </c:pt>
                <c:pt idx="16">
                  <c:v>30313.040000000008</c:v>
                </c:pt>
                <c:pt idx="17">
                  <c:v>36406.250000000007</c:v>
                </c:pt>
              </c:numCache>
            </c:numRef>
          </c:val>
          <c:extLst>
            <c:ext xmlns:c16="http://schemas.microsoft.com/office/drawing/2014/chart" uri="{C3380CC4-5D6E-409C-BE32-E72D297353CC}">
              <c16:uniqueId val="{00000028-75CA-4AF1-85F1-944CC0E59A21}"/>
            </c:ext>
          </c:extLst>
        </c:ser>
        <c:dLbls>
          <c:showLegendKey val="0"/>
          <c:showVal val="0"/>
          <c:showCatName val="0"/>
          <c:showSerName val="0"/>
          <c:showPercent val="0"/>
          <c:showBubbleSize val="0"/>
        </c:dLbls>
        <c:gapWidth val="12"/>
        <c:overlap val="100"/>
        <c:axId val="222862272"/>
        <c:axId val="222861880"/>
      </c:barChart>
      <c:dateAx>
        <c:axId val="222862272"/>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2861880"/>
        <c:crossesAt val="0"/>
        <c:auto val="0"/>
        <c:lblOffset val="100"/>
        <c:baseTimeUnit val="months"/>
      </c:dateAx>
      <c:valAx>
        <c:axId val="222861880"/>
        <c:scaling>
          <c:orientation val="minMax"/>
          <c:max val="4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5710403264719695E-2"/>
          <c:y val="4.1252302982898809E-2"/>
          <c:w val="0.89999995672428823"/>
          <c:h val="2.271929984122736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264953880764906"/>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'Battery Chart'!$C$61:$C$78</c:f>
              <c:numCache>
                <c:formatCode>#,##0</c:formatCode>
                <c:ptCount val="18"/>
                <c:pt idx="0">
                  <c:v>3518.389999999999</c:v>
                </c:pt>
                <c:pt idx="1">
                  <c:v>3518.389999999999</c:v>
                </c:pt>
                <c:pt idx="2">
                  <c:v>3518.389999999999</c:v>
                </c:pt>
                <c:pt idx="3">
                  <c:v>3518.389999999999</c:v>
                </c:pt>
                <c:pt idx="4">
                  <c:v>3518.389999999999</c:v>
                </c:pt>
                <c:pt idx="5">
                  <c:v>3518.389999999999</c:v>
                </c:pt>
                <c:pt idx="6">
                  <c:v>3518.389999999999</c:v>
                </c:pt>
                <c:pt idx="7">
                  <c:v>3518.389999999999</c:v>
                </c:pt>
                <c:pt idx="8">
                  <c:v>3518.389999999999</c:v>
                </c:pt>
                <c:pt idx="9">
                  <c:v>3518.389999999999</c:v>
                </c:pt>
                <c:pt idx="10">
                  <c:v>3518.389999999999</c:v>
                </c:pt>
                <c:pt idx="11">
                  <c:v>3518.389999999999</c:v>
                </c:pt>
                <c:pt idx="12">
                  <c:v>3518.389999999999</c:v>
                </c:pt>
                <c:pt idx="13">
                  <c:v>3518.389999999999</c:v>
                </c:pt>
                <c:pt idx="14">
                  <c:v>3518.389999999999</c:v>
                </c:pt>
                <c:pt idx="15">
                  <c:v>3518.389999999999</c:v>
                </c:pt>
                <c:pt idx="16">
                  <c:v>3518.389999999999</c:v>
                </c:pt>
                <c:pt idx="17">
                  <c:v>3518.389999999999</c:v>
                </c:pt>
              </c:numCache>
            </c:numRef>
          </c:val>
          <c:extLst>
            <c:ext xmlns:c16="http://schemas.microsoft.com/office/drawing/2014/chart" uri="{C3380CC4-5D6E-409C-BE32-E72D297353CC}">
              <c16:uniqueId val="{00000003-98B4-4E62-88E0-1977E78DC81B}"/>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C16-478D-9F3A-C4F86C60CCFD}"/>
                </c:ext>
              </c:extLst>
            </c:dLbl>
            <c:dLbl>
              <c:idx val="1"/>
              <c:delete val="1"/>
              <c:extLst>
                <c:ext xmlns:c15="http://schemas.microsoft.com/office/drawing/2012/chart" uri="{CE6537A1-D6FC-4f65-9D91-7224C49458BB}"/>
                <c:ext xmlns:c16="http://schemas.microsoft.com/office/drawing/2014/chart" uri="{C3380CC4-5D6E-409C-BE32-E72D297353CC}">
                  <c16:uniqueId val="{00000001-9221-407B-B07E-E1BE8CB27D7D}"/>
                </c:ext>
              </c:extLst>
            </c:dLbl>
            <c:dLbl>
              <c:idx val="2"/>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1-407B-B07E-E1BE8CB27D7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'Battery Chart'!$D$61:$D$78</c:f>
              <c:numCache>
                <c:formatCode>#,##0</c:formatCode>
                <c:ptCount val="18"/>
                <c:pt idx="0">
                  <c:v>0</c:v>
                </c:pt>
                <c:pt idx="1">
                  <c:v>0</c:v>
                </c:pt>
                <c:pt idx="2">
                  <c:v>18</c:v>
                </c:pt>
                <c:pt idx="3">
                  <c:v>161</c:v>
                </c:pt>
                <c:pt idx="4">
                  <c:v>769.25</c:v>
                </c:pt>
                <c:pt idx="5">
                  <c:v>2251.2000000000007</c:v>
                </c:pt>
                <c:pt idx="6">
                  <c:v>2251.2000000000007</c:v>
                </c:pt>
                <c:pt idx="7">
                  <c:v>3215.4500000000007</c:v>
                </c:pt>
                <c:pt idx="8">
                  <c:v>3582.26</c:v>
                </c:pt>
                <c:pt idx="9">
                  <c:v>3892.3100000000013</c:v>
                </c:pt>
                <c:pt idx="10">
                  <c:v>4196.6000000000013</c:v>
                </c:pt>
                <c:pt idx="11">
                  <c:v>5456.8600000000006</c:v>
                </c:pt>
                <c:pt idx="12">
                  <c:v>5656.8600000000006</c:v>
                </c:pt>
                <c:pt idx="13">
                  <c:v>5759.9100000000008</c:v>
                </c:pt>
                <c:pt idx="14">
                  <c:v>6133.3900000000012</c:v>
                </c:pt>
                <c:pt idx="15">
                  <c:v>6183.3900000000012</c:v>
                </c:pt>
                <c:pt idx="16">
                  <c:v>6587.7900000000009</c:v>
                </c:pt>
                <c:pt idx="17">
                  <c:v>7945.46</c:v>
                </c:pt>
              </c:numCache>
            </c:numRef>
          </c:val>
          <c:extLst>
            <c:ext xmlns:c16="http://schemas.microsoft.com/office/drawing/2014/chart" uri="{C3380CC4-5D6E-409C-BE32-E72D297353CC}">
              <c16:uniqueId val="{0000000C-98B4-4E62-88E0-1977E78DC81B}"/>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E15-46D5-9E66-24F412FAA2EB}"/>
                </c:ext>
              </c:extLst>
            </c:dLbl>
            <c:dLbl>
              <c:idx val="1"/>
              <c:delete val="1"/>
              <c:extLst>
                <c:ext xmlns:c15="http://schemas.microsoft.com/office/drawing/2012/chart" uri="{CE6537A1-D6FC-4f65-9D91-7224C49458BB}"/>
                <c:ext xmlns:c16="http://schemas.microsoft.com/office/drawing/2014/chart" uri="{C3380CC4-5D6E-409C-BE32-E72D297353CC}">
                  <c16:uniqueId val="{00000007-5E15-46D5-9E66-24F412FAA2EB}"/>
                </c:ext>
              </c:extLst>
            </c:dLbl>
            <c:dLbl>
              <c:idx val="2"/>
              <c:delete val="1"/>
              <c:extLst>
                <c:ext xmlns:c15="http://schemas.microsoft.com/office/drawing/2012/chart" uri="{CE6537A1-D6FC-4f65-9D91-7224C49458BB}"/>
                <c:ext xmlns:c16="http://schemas.microsoft.com/office/drawing/2014/chart" uri="{C3380CC4-5D6E-409C-BE32-E72D297353CC}">
                  <c16:uniqueId val="{00000001-3EF0-4328-BF8E-E18475478BA2}"/>
                </c:ext>
              </c:extLst>
            </c:dLbl>
            <c:dLbl>
              <c:idx val="3"/>
              <c:delete val="1"/>
              <c:extLst>
                <c:ext xmlns:c15="http://schemas.microsoft.com/office/drawing/2012/chart" uri="{CE6537A1-D6FC-4f65-9D91-7224C49458BB}"/>
                <c:ext xmlns:c16="http://schemas.microsoft.com/office/drawing/2014/chart" uri="{C3380CC4-5D6E-409C-BE32-E72D297353CC}">
                  <c16:uniqueId val="{00000005-5E15-46D5-9E66-24F412FAA2EB}"/>
                </c:ext>
              </c:extLst>
            </c:dLbl>
            <c:dLbl>
              <c:idx val="4"/>
              <c:delete val="1"/>
              <c:extLst>
                <c:ext xmlns:c15="http://schemas.microsoft.com/office/drawing/2012/chart" uri="{CE6537A1-D6FC-4f65-9D91-7224C49458BB}"/>
                <c:ext xmlns:c16="http://schemas.microsoft.com/office/drawing/2014/chart" uri="{C3380CC4-5D6E-409C-BE32-E72D297353CC}">
                  <c16:uniqueId val="{00000004-5E15-46D5-9E66-24F412FAA2EB}"/>
                </c:ext>
              </c:extLst>
            </c:dLbl>
            <c:dLbl>
              <c:idx val="5"/>
              <c:layout>
                <c:manualLayout>
                  <c:x val="-4.0611539433165277E-2"/>
                  <c:y val="-2.05714285714285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8B4-4E62-88E0-1977E78DC81B}"/>
                </c:ext>
              </c:extLst>
            </c:dLbl>
            <c:dLbl>
              <c:idx val="6"/>
              <c:layout>
                <c:manualLayout>
                  <c:x val="-2.7734709856795773E-2"/>
                  <c:y val="-3.428571428571428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72-42E7-A619-474582DFB7E6}"/>
                </c:ext>
              </c:extLst>
            </c:dLbl>
            <c:dLbl>
              <c:idx val="7"/>
              <c:layout>
                <c:manualLayout>
                  <c:x val="-4.4573640841278919E-2"/>
                  <c:y val="-2.4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15-46D5-9E66-24F412FAA2EB}"/>
                </c:ext>
              </c:extLst>
            </c:dLbl>
            <c:dLbl>
              <c:idx val="8"/>
              <c:layout>
                <c:manualLayout>
                  <c:x val="-3.1696811264909454E-2"/>
                  <c:y val="-3.0857142857142899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5C-441D-94EA-6DE43FA01154}"/>
                </c:ext>
              </c:extLst>
            </c:dLbl>
            <c:dLbl>
              <c:idx val="9"/>
              <c:layout>
                <c:manualLayout>
                  <c:x val="-3.3677861968966369E-2"/>
                  <c:y val="-3.4285714285714329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E9-4537-8FC7-8A0860275A08}"/>
                </c:ext>
              </c:extLst>
            </c:dLbl>
            <c:dLbl>
              <c:idx val="10"/>
              <c:layout>
                <c:manualLayout>
                  <c:x val="-3.3677861968966369E-2"/>
                  <c:y val="-3.5428571428571469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E9-4537-8FC7-8A0860275A08}"/>
                </c:ext>
              </c:extLst>
            </c:dLbl>
            <c:dLbl>
              <c:idx val="11"/>
              <c:layout>
                <c:manualLayout>
                  <c:x val="-5.0516792953449442E-2"/>
                  <c:y val="-2.6285714285714329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9-4537-8FC7-8A0860275A0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'Battery Chart'!$E$61:$E$78</c:f>
              <c:numCache>
                <c:formatCode>#,##0</c:formatCode>
                <c:ptCount val="18"/>
                <c:pt idx="0">
                  <c:v>0</c:v>
                </c:pt>
                <c:pt idx="1">
                  <c:v>0</c:v>
                </c:pt>
                <c:pt idx="2">
                  <c:v>0</c:v>
                </c:pt>
                <c:pt idx="3">
                  <c:v>0</c:v>
                </c:pt>
                <c:pt idx="4">
                  <c:v>0</c:v>
                </c:pt>
                <c:pt idx="5">
                  <c:v>60</c:v>
                </c:pt>
                <c:pt idx="6">
                  <c:v>60</c:v>
                </c:pt>
                <c:pt idx="7">
                  <c:v>60</c:v>
                </c:pt>
                <c:pt idx="8">
                  <c:v>60</c:v>
                </c:pt>
                <c:pt idx="9">
                  <c:v>60</c:v>
                </c:pt>
                <c:pt idx="10">
                  <c:v>160</c:v>
                </c:pt>
                <c:pt idx="11">
                  <c:v>160</c:v>
                </c:pt>
                <c:pt idx="12">
                  <c:v>411.43</c:v>
                </c:pt>
                <c:pt idx="13">
                  <c:v>536.79</c:v>
                </c:pt>
                <c:pt idx="14">
                  <c:v>783.58999999999992</c:v>
                </c:pt>
                <c:pt idx="15">
                  <c:v>1088.82</c:v>
                </c:pt>
                <c:pt idx="16">
                  <c:v>1189.3599999999999</c:v>
                </c:pt>
                <c:pt idx="17">
                  <c:v>1929.48</c:v>
                </c:pt>
              </c:numCache>
            </c:numRef>
          </c:val>
          <c:extLst>
            <c:ext xmlns:c16="http://schemas.microsoft.com/office/drawing/2014/chart" uri="{C3380CC4-5D6E-409C-BE32-E72D297353CC}">
              <c16:uniqueId val="{00000012-98B4-4E62-88E0-1977E78DC81B}"/>
            </c:ext>
          </c:extLst>
        </c:ser>
        <c:ser>
          <c:idx val="4"/>
          <c:order val="3"/>
          <c:tx>
            <c:strRef>
              <c:f>'Battery Chart'!$F$60</c:f>
              <c:strCache>
                <c:ptCount val="1"/>
                <c:pt idx="0">
                  <c:v>Small Generator</c:v>
                </c:pt>
              </c:strCache>
            </c:strRef>
          </c:tx>
          <c:spPr>
            <a:solidFill>
              <a:srgbClr val="685BC7"/>
            </a:solidFill>
          </c:spPr>
          <c:invertIfNegative val="0"/>
          <c:dLbls>
            <c:dLbl>
              <c:idx val="0"/>
              <c:layout>
                <c:manualLayout>
                  <c:x val="-1.3867354928397904E-2"/>
                  <c:y val="-3.4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55-49EB-A012-18D5418C4898}"/>
                </c:ext>
              </c:extLst>
            </c:dLbl>
            <c:dLbl>
              <c:idx val="1"/>
              <c:layout>
                <c:manualLayout>
                  <c:x val="-3.0706285912881052E-2"/>
                  <c:y val="-2.28571428571429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55-49EB-A012-18D5418C4898}"/>
                </c:ext>
              </c:extLst>
            </c:dLbl>
            <c:dLbl>
              <c:idx val="2"/>
              <c:layout>
                <c:manualLayout>
                  <c:x val="-2.8725235208824192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55-49EB-A012-18D5418C4898}"/>
                </c:ext>
              </c:extLst>
            </c:dLbl>
            <c:dLbl>
              <c:idx val="3"/>
              <c:layout>
                <c:manualLayout>
                  <c:x val="-2.4763133800710511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55-49EB-A012-18D5418C4898}"/>
                </c:ext>
              </c:extLst>
            </c:dLbl>
            <c:dLbl>
              <c:idx val="4"/>
              <c:layout>
                <c:manualLayout>
                  <c:x val="-3.0814931725115367E-2"/>
                  <c:y val="-1.8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55-49EB-A012-18D5418C4898}"/>
                </c:ext>
              </c:extLst>
            </c:dLbl>
            <c:dLbl>
              <c:idx val="5"/>
              <c:layout>
                <c:manualLayout>
                  <c:x val="-3.0802218683195597E-3"/>
                  <c:y val="1.1428571428570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55-49EB-A012-18D5418C4898}"/>
                </c:ext>
              </c:extLst>
            </c:dLbl>
            <c:dLbl>
              <c:idx val="6"/>
              <c:layout>
                <c:manualLayout>
                  <c:x val="2.9715370590241577E-3"/>
                  <c:y val="2.285759280089947E-3"/>
                </c:manualLayout>
              </c:layout>
              <c:spPr>
                <a:noFill/>
                <a:ln>
                  <a:noFill/>
                </a:ln>
                <a:effectLst/>
              </c:spPr>
              <c:txPr>
                <a:bodyPr wrap="square" lIns="38100" tIns="19050" rIns="38100" bIns="19050" anchor="ctr">
                  <a:no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492992580379225E-2"/>
                      <c:h val="2.114285714285714E-2"/>
                    </c:manualLayout>
                  </c15:layout>
                </c:ext>
                <c:ext xmlns:c16="http://schemas.microsoft.com/office/drawing/2014/chart" uri="{C3380CC4-5D6E-409C-BE32-E72D297353CC}">
                  <c16:uniqueId val="{0000000C-3055-49EB-A012-18D5418C4898}"/>
                </c:ext>
              </c:extLst>
            </c:dLbl>
            <c:dLbl>
              <c:idx val="7"/>
              <c:layout>
                <c:manualLayout>
                  <c:x val="-2.089696516291139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55-49EB-A012-18D5418C4898}"/>
                </c:ext>
              </c:extLst>
            </c:dLbl>
            <c:dLbl>
              <c:idx val="8"/>
              <c:layout>
                <c:manualLayout>
                  <c:x val="-1.9810507040568409E-3"/>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55-49EB-A012-18D5418C4898}"/>
                </c:ext>
              </c:extLst>
            </c:dLbl>
            <c:dLbl>
              <c:idx val="9"/>
              <c:layout>
                <c:manualLayout>
                  <c:x val="-9.9052535202849307E-4"/>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55-49EB-A012-18D5418C4898}"/>
                </c:ext>
              </c:extLst>
            </c:dLbl>
            <c:dLbl>
              <c:idx val="10"/>
              <c:layout>
                <c:manualLayout>
                  <c:x val="9.9052535202827515E-4"/>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55-49EB-A012-18D5418C4898}"/>
                </c:ext>
              </c:extLst>
            </c:dLbl>
            <c:dLbl>
              <c:idx val="11"/>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55-49EB-A012-18D5418C4898}"/>
                </c:ext>
              </c:extLst>
            </c:dLbl>
            <c:dLbl>
              <c:idx val="12"/>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55-49EB-A012-18D5418C4898}"/>
                </c:ext>
              </c:extLst>
            </c:dLbl>
            <c:dLbl>
              <c:idx val="13"/>
              <c:layout>
                <c:manualLayout>
                  <c:x val="-1.0991711642627188E-3"/>
                  <c:y val="-2.09521389114843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5-49EB-A012-18D5418C4898}"/>
                </c:ext>
              </c:extLst>
            </c:dLbl>
            <c:dLbl>
              <c:idx val="14"/>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5-49EB-A012-18D5418C4898}"/>
                </c:ext>
              </c:extLst>
            </c:dLbl>
            <c:dLbl>
              <c:idx val="15"/>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5-49EB-A012-18D5418C4898}"/>
                </c:ext>
              </c:extLst>
            </c:dLbl>
            <c:dLbl>
              <c:idx val="16"/>
              <c:layout>
                <c:manualLayout>
                  <c:x val="-1.4527537339732468E-16"/>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5-49EB-A012-18D5418C4898}"/>
                </c:ext>
              </c:extLst>
            </c:dLbl>
            <c:dLbl>
              <c:idx val="17"/>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55-49EB-A012-18D5418C489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'Battery Chart'!$F$61:$F$78</c:f>
              <c:numCache>
                <c:formatCode>#,##0</c:formatCode>
                <c:ptCount val="18"/>
                <c:pt idx="0">
                  <c:v>9.9499999999999993</c:v>
                </c:pt>
                <c:pt idx="1">
                  <c:v>9.9499999999999993</c:v>
                </c:pt>
                <c:pt idx="2">
                  <c:v>19.939999999999998</c:v>
                </c:pt>
                <c:pt idx="3">
                  <c:v>89.78</c:v>
                </c:pt>
                <c:pt idx="4">
                  <c:v>119.71</c:v>
                </c:pt>
                <c:pt idx="5">
                  <c:v>144.45999999999998</c:v>
                </c:pt>
                <c:pt idx="6">
                  <c:v>154.41</c:v>
                </c:pt>
                <c:pt idx="7">
                  <c:v>174.30999999999997</c:v>
                </c:pt>
                <c:pt idx="8">
                  <c:v>214.05999999999995</c:v>
                </c:pt>
                <c:pt idx="9">
                  <c:v>224.00999999999993</c:v>
                </c:pt>
                <c:pt idx="10">
                  <c:v>224.00999999999993</c:v>
                </c:pt>
                <c:pt idx="11">
                  <c:v>233.90999999999994</c:v>
                </c:pt>
                <c:pt idx="12">
                  <c:v>233.90999999999994</c:v>
                </c:pt>
                <c:pt idx="13">
                  <c:v>233.90999999999994</c:v>
                </c:pt>
                <c:pt idx="14">
                  <c:v>233.90999999999994</c:v>
                </c:pt>
                <c:pt idx="15">
                  <c:v>233.90999999999994</c:v>
                </c:pt>
                <c:pt idx="16">
                  <c:v>233.90999999999994</c:v>
                </c:pt>
                <c:pt idx="17">
                  <c:v>233.90999999999994</c:v>
                </c:pt>
              </c:numCache>
            </c:numRef>
          </c:val>
          <c:extLst>
            <c:ext xmlns:c16="http://schemas.microsoft.com/office/drawing/2014/chart" uri="{C3380CC4-5D6E-409C-BE32-E72D297353CC}">
              <c16:uniqueId val="{00000016-98B4-4E62-88E0-1977E78DC81B}"/>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98B4-4E62-88E0-1977E78DC81B}"/>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98B4-4E62-88E0-1977E78DC81B}"/>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98B4-4E62-88E0-1977E78DC81B}"/>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98B4-4E62-88E0-1977E78DC81B}"/>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98B4-4E62-88E0-1977E78DC81B}"/>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98B4-4E62-88E0-1977E78DC81B}"/>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98B4-4E62-88E0-1977E78DC81B}"/>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98B4-4E62-88E0-1977E78DC81B}"/>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98B4-4E62-88E0-1977E78DC81B}"/>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98B4-4E62-88E0-1977E78DC81B}"/>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98B4-4E62-88E0-1977E78DC81B}"/>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98B4-4E62-88E0-1977E78DC81B}"/>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'Battery Chart'!$B$61:$B$78</c:f>
              <c:numCache>
                <c:formatCode>#,##0</c:formatCode>
                <c:ptCount val="18"/>
                <c:pt idx="0">
                  <c:v>3528.3399999999988</c:v>
                </c:pt>
                <c:pt idx="1">
                  <c:v>3528.3399999999988</c:v>
                </c:pt>
                <c:pt idx="2">
                  <c:v>3556.329999999999</c:v>
                </c:pt>
                <c:pt idx="3">
                  <c:v>3769.1699999999992</c:v>
                </c:pt>
                <c:pt idx="4">
                  <c:v>4407.3499999999995</c:v>
                </c:pt>
                <c:pt idx="5">
                  <c:v>5974.05</c:v>
                </c:pt>
                <c:pt idx="6">
                  <c:v>5984</c:v>
                </c:pt>
                <c:pt idx="7">
                  <c:v>6968.1500000000005</c:v>
                </c:pt>
                <c:pt idx="8">
                  <c:v>7374.7099999999991</c:v>
                </c:pt>
                <c:pt idx="9">
                  <c:v>7694.7100000000009</c:v>
                </c:pt>
                <c:pt idx="10">
                  <c:v>8099</c:v>
                </c:pt>
                <c:pt idx="11">
                  <c:v>9369.16</c:v>
                </c:pt>
                <c:pt idx="12">
                  <c:v>9820.59</c:v>
                </c:pt>
                <c:pt idx="13">
                  <c:v>10049</c:v>
                </c:pt>
                <c:pt idx="14">
                  <c:v>10669.28</c:v>
                </c:pt>
                <c:pt idx="15">
                  <c:v>11024.51</c:v>
                </c:pt>
                <c:pt idx="16">
                  <c:v>11529.45</c:v>
                </c:pt>
                <c:pt idx="17">
                  <c:v>13627.239999999998</c:v>
                </c:pt>
              </c:numCache>
            </c:numRef>
          </c:val>
          <c:extLst>
            <c:ext xmlns:c16="http://schemas.microsoft.com/office/drawing/2014/chart" uri="{C3380CC4-5D6E-409C-BE32-E72D297353CC}">
              <c16:uniqueId val="{00000023-98B4-4E62-88E0-1977E78DC81B}"/>
            </c:ext>
          </c:extLst>
        </c:ser>
        <c:dLbls>
          <c:showLegendKey val="0"/>
          <c:showVal val="0"/>
          <c:showCatName val="0"/>
          <c:showSerName val="0"/>
          <c:showPercent val="0"/>
          <c:showBubbleSize val="0"/>
        </c:dLbls>
        <c:gapWidth val="12"/>
        <c:overlap val="100"/>
        <c:axId val="222862664"/>
        <c:axId val="222859136"/>
      </c:barChart>
      <c:dateAx>
        <c:axId val="222862664"/>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59136"/>
        <c:crossesAt val="0"/>
        <c:auto val="1"/>
        <c:lblOffset val="100"/>
        <c:baseTimeUnit val="months"/>
      </c:dateAx>
      <c:valAx>
        <c:axId val="222859136"/>
        <c:scaling>
          <c:orientation val="minMax"/>
          <c:max val="1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338012252280581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'Gas-Combined Cycle Chart'!$C$55:$C$72</c:f>
              <c:numCache>
                <c:formatCode>#,##0</c:formatCode>
                <c:ptCount val="18"/>
                <c:pt idx="0">
                  <c:v>43780.709000000017</c:v>
                </c:pt>
                <c:pt idx="1">
                  <c:v>43780.709000000017</c:v>
                </c:pt>
                <c:pt idx="2">
                  <c:v>43780.709000000017</c:v>
                </c:pt>
                <c:pt idx="3">
                  <c:v>43780.709000000017</c:v>
                </c:pt>
                <c:pt idx="4">
                  <c:v>43780.709000000017</c:v>
                </c:pt>
                <c:pt idx="5">
                  <c:v>43780.709000000017</c:v>
                </c:pt>
                <c:pt idx="6">
                  <c:v>43780.709000000017</c:v>
                </c:pt>
                <c:pt idx="7">
                  <c:v>43780.709000000017</c:v>
                </c:pt>
                <c:pt idx="8">
                  <c:v>43780.709000000017</c:v>
                </c:pt>
                <c:pt idx="9">
                  <c:v>43780.709000000017</c:v>
                </c:pt>
                <c:pt idx="10">
                  <c:v>43780.709000000017</c:v>
                </c:pt>
                <c:pt idx="11">
                  <c:v>43780.709000000017</c:v>
                </c:pt>
                <c:pt idx="12">
                  <c:v>43780.709000000017</c:v>
                </c:pt>
                <c:pt idx="13">
                  <c:v>43780.709000000017</c:v>
                </c:pt>
                <c:pt idx="14">
                  <c:v>43780.709000000017</c:v>
                </c:pt>
                <c:pt idx="15">
                  <c:v>43780.709000000017</c:v>
                </c:pt>
                <c:pt idx="16">
                  <c:v>43780.709000000017</c:v>
                </c:pt>
                <c:pt idx="17">
                  <c:v>43780.709000000017</c:v>
                </c:pt>
              </c:numCache>
            </c:numRef>
          </c:val>
          <c:extLst>
            <c:ext xmlns:c16="http://schemas.microsoft.com/office/drawing/2014/chart" uri="{C3380CC4-5D6E-409C-BE32-E72D297353CC}">
              <c16:uniqueId val="{00000005-8F0C-4678-9C84-994CD634B275}"/>
            </c:ext>
          </c:extLst>
        </c:ser>
        <c:ser>
          <c:idx val="3"/>
          <c:order val="1"/>
          <c:tx>
            <c:v>IA Signed-Financial Security Posted </c:v>
          </c:tx>
          <c:spPr>
            <a:solidFill>
              <a:srgbClr val="890C58"/>
            </a:solidFill>
          </c:spPr>
          <c:invertIfNegative val="0"/>
          <c:dLbls>
            <c:dLbl>
              <c:idx val="0"/>
              <c:layout>
                <c:manualLayout>
                  <c:x val="-1.8230081395359569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3-447D-B274-83DB080CC33C}"/>
                </c:ext>
              </c:extLst>
            </c:dLbl>
            <c:dLbl>
              <c:idx val="1"/>
              <c:layout>
                <c:manualLayout>
                  <c:x val="-1.8230081395359569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3-447D-B274-83DB080CC33C}"/>
                </c:ext>
              </c:extLst>
            </c:dLbl>
            <c:dLbl>
              <c:idx val="2"/>
              <c:layout>
                <c:manualLayout>
                  <c:x val="0"/>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3-447D-B274-83DB080CC33C}"/>
                </c:ext>
              </c:extLst>
            </c:dLbl>
            <c:dLbl>
              <c:idx val="3"/>
              <c:layout>
                <c:manualLayout>
                  <c:x val="-3.6460162790719138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3-447D-B274-83DB080CC33C}"/>
                </c:ext>
              </c:extLst>
            </c:dLbl>
            <c:dLbl>
              <c:idx val="4"/>
              <c:layout>
                <c:manualLayout>
                  <c:x val="3.6460162790719138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3-447D-B274-83DB080CC33C}"/>
                </c:ext>
              </c:extLst>
            </c:dLbl>
            <c:dLbl>
              <c:idx val="5"/>
              <c:layout>
                <c:manualLayout>
                  <c:x val="0"/>
                  <c:y val="2.54695982241071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3-447D-B274-83DB080CC33C}"/>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'Gas-Combined Cycle Chart'!$D$55:$D$72</c:f>
              <c:numCache>
                <c:formatCode>#,##0</c:formatCode>
                <c:ptCount val="18"/>
                <c:pt idx="0">
                  <c:v>67</c:v>
                </c:pt>
                <c:pt idx="1">
                  <c:v>67</c:v>
                </c:pt>
                <c:pt idx="2">
                  <c:v>67</c:v>
                </c:pt>
                <c:pt idx="3">
                  <c:v>67</c:v>
                </c:pt>
                <c:pt idx="4">
                  <c:v>67</c:v>
                </c:pt>
                <c:pt idx="5">
                  <c:v>88</c:v>
                </c:pt>
                <c:pt idx="6">
                  <c:v>88</c:v>
                </c:pt>
                <c:pt idx="7">
                  <c:v>88</c:v>
                </c:pt>
                <c:pt idx="8">
                  <c:v>88</c:v>
                </c:pt>
                <c:pt idx="9">
                  <c:v>88</c:v>
                </c:pt>
                <c:pt idx="10">
                  <c:v>88</c:v>
                </c:pt>
                <c:pt idx="11">
                  <c:v>88</c:v>
                </c:pt>
                <c:pt idx="12">
                  <c:v>88</c:v>
                </c:pt>
                <c:pt idx="13">
                  <c:v>88</c:v>
                </c:pt>
                <c:pt idx="14">
                  <c:v>88</c:v>
                </c:pt>
                <c:pt idx="15">
                  <c:v>88</c:v>
                </c:pt>
                <c:pt idx="16">
                  <c:v>88</c:v>
                </c:pt>
                <c:pt idx="17">
                  <c:v>88</c:v>
                </c:pt>
              </c:numCache>
            </c:numRef>
          </c:val>
          <c:extLst>
            <c:ext xmlns:c16="http://schemas.microsoft.com/office/drawing/2014/chart" uri="{C3380CC4-5D6E-409C-BE32-E72D297353CC}">
              <c16:uniqueId val="{0000000D-8F0C-4678-9C84-994CD634B275}"/>
            </c:ext>
          </c:extLst>
        </c:ser>
        <c:ser>
          <c:idx val="1"/>
          <c:order val="2"/>
          <c:tx>
            <c:v>IA Signed-No Financial Security </c:v>
          </c:tx>
          <c:spPr>
            <a:solidFill>
              <a:srgbClr val="26D07C"/>
            </a:solidFill>
          </c:spPr>
          <c:invertIfNegative val="0"/>
          <c:cat>
            <c:numRef>
              <c:f>'Gas-Combined Cycle Chart'!$A$55:$A$72</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'Gas-Combined Cycle Chart'!$E$55:$E$72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8F0C-4678-9C84-994CD634B275}"/>
            </c:ext>
          </c:extLst>
        </c:ser>
        <c:ser>
          <c:idx val="4"/>
          <c:order val="3"/>
          <c:tx>
            <c:v>Other Planned</c:v>
          </c:tx>
          <c:spPr>
            <a:solidFill>
              <a:srgbClr val="685BC7"/>
            </a:solidFill>
          </c:spPr>
          <c:invertIfNegative val="0"/>
          <c:cat>
            <c:numRef>
              <c:f>'Gas-Combined Cycle Chart'!$A$55:$A$72</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'Gas-Combined Cycle Chart'!$F$55:$F$72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8F0C-4678-9C84-994CD634B275}"/>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0C-4678-9C84-994CD634B275}"/>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0C-4678-9C84-994CD634B275}"/>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0C-4678-9C84-994CD634B275}"/>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0C-4678-9C84-994CD634B275}"/>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0C-4678-9C84-994CD634B275}"/>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0C-4678-9C84-994CD634B275}"/>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0C-4678-9C84-994CD634B275}"/>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0C-4678-9C84-994CD634B275}"/>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0C-4678-9C84-994CD634B275}"/>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0C-4678-9C84-994CD634B275}"/>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0C-4678-9C84-994CD634B275}"/>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0C-4678-9C84-994CD634B275}"/>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0C-4678-9C84-994CD634B275}"/>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0C-4678-9C84-994CD634B275}"/>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0C-4678-9C84-994CD634B275}"/>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0C-4678-9C84-994CD634B275}"/>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F0C-4678-9C84-994CD634B275}"/>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0C-4678-9C84-994CD634B275}"/>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'Gas-Combined Cycle Chart'!$B$55:$B$72</c:f>
              <c:numCache>
                <c:formatCode>#,##0</c:formatCode>
                <c:ptCount val="18"/>
                <c:pt idx="0">
                  <c:v>43847.709000000017</c:v>
                </c:pt>
                <c:pt idx="1">
                  <c:v>43847.709000000017</c:v>
                </c:pt>
                <c:pt idx="2">
                  <c:v>43847.709000000017</c:v>
                </c:pt>
                <c:pt idx="3">
                  <c:v>43847.709000000017</c:v>
                </c:pt>
                <c:pt idx="4">
                  <c:v>43847.709000000017</c:v>
                </c:pt>
                <c:pt idx="5">
                  <c:v>43868.709000000017</c:v>
                </c:pt>
                <c:pt idx="6">
                  <c:v>43868.709000000017</c:v>
                </c:pt>
                <c:pt idx="7">
                  <c:v>43868.709000000017</c:v>
                </c:pt>
                <c:pt idx="8">
                  <c:v>43868.709000000017</c:v>
                </c:pt>
                <c:pt idx="9">
                  <c:v>43868.709000000017</c:v>
                </c:pt>
                <c:pt idx="10">
                  <c:v>43868.709000000017</c:v>
                </c:pt>
                <c:pt idx="11">
                  <c:v>43868.709000000017</c:v>
                </c:pt>
                <c:pt idx="12">
                  <c:v>43868.709000000017</c:v>
                </c:pt>
                <c:pt idx="13">
                  <c:v>43868.709000000017</c:v>
                </c:pt>
                <c:pt idx="14">
                  <c:v>43868.709000000017</c:v>
                </c:pt>
                <c:pt idx="15">
                  <c:v>43868.709000000017</c:v>
                </c:pt>
                <c:pt idx="16">
                  <c:v>43868.709000000017</c:v>
                </c:pt>
                <c:pt idx="17">
                  <c:v>43868.709000000017</c:v>
                </c:pt>
              </c:numCache>
            </c:numRef>
          </c:val>
          <c:extLst>
            <c:ext xmlns:c16="http://schemas.microsoft.com/office/drawing/2014/chart" uri="{C3380CC4-5D6E-409C-BE32-E72D297353CC}">
              <c16:uniqueId val="{00000028-8F0C-4678-9C84-994CD634B275}"/>
            </c:ext>
          </c:extLst>
        </c:ser>
        <c:dLbls>
          <c:showLegendKey val="0"/>
          <c:showVal val="0"/>
          <c:showCatName val="0"/>
          <c:showSerName val="0"/>
          <c:showPercent val="0"/>
          <c:showBubbleSize val="0"/>
        </c:dLbls>
        <c:gapWidth val="12"/>
        <c:overlap val="100"/>
        <c:axId val="227263448"/>
        <c:axId val="227261488"/>
      </c:barChart>
      <c:dateAx>
        <c:axId val="227263448"/>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Offset val="100"/>
        <c:baseTimeUnit val="months"/>
      </c:dateAx>
      <c:valAx>
        <c:axId val="227261488"/>
        <c:scaling>
          <c:orientation val="minMax"/>
          <c:max val="46000"/>
          <c:min val="3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1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9641198506719112"/>
          <c:y val="3.947787724736615E-2"/>
          <c:w val="0.80358801493280885"/>
          <c:h val="2.4547478439584009E-2"/>
        </c:manualLayout>
      </c:layout>
      <c:overlay val="0"/>
      <c:txPr>
        <a:bodyPr/>
        <a:lstStyle/>
        <a:p>
          <a:pPr>
            <a:defRPr sz="1200">
              <a:solidFill>
                <a:schemeClr val="bg2">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500417853741472"/>
        </c:manualLayout>
      </c:layout>
      <c:barChart>
        <c:barDir val="col"/>
        <c:grouping val="stacked"/>
        <c:varyColors val="0"/>
        <c:ser>
          <c:idx val="0"/>
          <c:order val="0"/>
          <c:tx>
            <c:strRef>
              <c:f>'Gas-Other Chart'!$C$53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'Gas-Other Chart'!$C$54:$C$71</c:f>
              <c:numCache>
                <c:formatCode>#,##0</c:formatCode>
                <c:ptCount val="18"/>
                <c:pt idx="0">
                  <c:v>24506.790000000074</c:v>
                </c:pt>
                <c:pt idx="1">
                  <c:v>24506.790000000074</c:v>
                </c:pt>
                <c:pt idx="2">
                  <c:v>24506.790000000074</c:v>
                </c:pt>
                <c:pt idx="3">
                  <c:v>24506.790000000074</c:v>
                </c:pt>
                <c:pt idx="4">
                  <c:v>24506.790000000074</c:v>
                </c:pt>
                <c:pt idx="5">
                  <c:v>24506.790000000074</c:v>
                </c:pt>
                <c:pt idx="6">
                  <c:v>24506.790000000074</c:v>
                </c:pt>
                <c:pt idx="7">
                  <c:v>24506.790000000074</c:v>
                </c:pt>
                <c:pt idx="8">
                  <c:v>24506.790000000074</c:v>
                </c:pt>
                <c:pt idx="9">
                  <c:v>24506.790000000074</c:v>
                </c:pt>
                <c:pt idx="10">
                  <c:v>24506.790000000074</c:v>
                </c:pt>
                <c:pt idx="11">
                  <c:v>24506.790000000074</c:v>
                </c:pt>
                <c:pt idx="12">
                  <c:v>24506.790000000074</c:v>
                </c:pt>
                <c:pt idx="13">
                  <c:v>24506.790000000074</c:v>
                </c:pt>
                <c:pt idx="14">
                  <c:v>24506.790000000074</c:v>
                </c:pt>
                <c:pt idx="15">
                  <c:v>24506.790000000074</c:v>
                </c:pt>
                <c:pt idx="16">
                  <c:v>24506.790000000074</c:v>
                </c:pt>
                <c:pt idx="17">
                  <c:v>24506.790000000074</c:v>
                </c:pt>
              </c:numCache>
            </c:numRef>
          </c:val>
          <c:extLst>
            <c:ext xmlns:c16="http://schemas.microsoft.com/office/drawing/2014/chart" uri="{C3380CC4-5D6E-409C-BE32-E72D297353CC}">
              <c16:uniqueId val="{00000002-8FB1-4F36-A927-9EB3C7E8A449}"/>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97-42F1-9995-EA4A5EC73384}"/>
                </c:ext>
              </c:extLst>
            </c:dLbl>
            <c:dLbl>
              <c:idx val="1"/>
              <c:delete val="1"/>
              <c:extLst>
                <c:ext xmlns:c15="http://schemas.microsoft.com/office/drawing/2012/chart" uri="{CE6537A1-D6FC-4f65-9D91-7224C49458BB}"/>
                <c:ext xmlns:c16="http://schemas.microsoft.com/office/drawing/2014/chart" uri="{C3380CC4-5D6E-409C-BE32-E72D297353CC}">
                  <c16:uniqueId val="{00000001-09CA-42B7-A9CC-7EA1BDA94D7D}"/>
                </c:ext>
              </c:extLst>
            </c:dLbl>
            <c:dLbl>
              <c:idx val="2"/>
              <c:delete val="1"/>
              <c:extLst>
                <c:ext xmlns:c15="http://schemas.microsoft.com/office/drawing/2012/chart" uri="{CE6537A1-D6FC-4f65-9D91-7224C49458BB}"/>
                <c:ext xmlns:c16="http://schemas.microsoft.com/office/drawing/2014/chart" uri="{C3380CC4-5D6E-409C-BE32-E72D297353CC}">
                  <c16:uniqueId val="{00000001-90A7-445F-B587-CC3BEF79FC98}"/>
                </c:ext>
              </c:extLst>
            </c:dLbl>
            <c:dLbl>
              <c:idx val="3"/>
              <c:delete val="1"/>
              <c:extLst>
                <c:ext xmlns:c15="http://schemas.microsoft.com/office/drawing/2012/chart" uri="{CE6537A1-D6FC-4f65-9D91-7224C49458BB}"/>
                <c:ext xmlns:c16="http://schemas.microsoft.com/office/drawing/2014/chart" uri="{C3380CC4-5D6E-409C-BE32-E72D297353CC}">
                  <c16:uniqueId val="{00000000-90A7-445F-B587-CC3BEF79FC98}"/>
                </c:ext>
              </c:extLst>
            </c:dLbl>
            <c:dLbl>
              <c:idx val="4"/>
              <c:delete val="1"/>
              <c:extLst>
                <c:ext xmlns:c15="http://schemas.microsoft.com/office/drawing/2012/chart" uri="{CE6537A1-D6FC-4f65-9D91-7224C49458BB}"/>
                <c:ext xmlns:c16="http://schemas.microsoft.com/office/drawing/2014/chart" uri="{C3380CC4-5D6E-409C-BE32-E72D297353CC}">
                  <c16:uniqueId val="{00000004-09CA-42B7-A9CC-7EA1BDA94D7D}"/>
                </c:ext>
              </c:extLst>
            </c:dLbl>
            <c:dLbl>
              <c:idx val="5"/>
              <c:delete val="1"/>
              <c:extLst>
                <c:ext xmlns:c15="http://schemas.microsoft.com/office/drawing/2012/chart" uri="{CE6537A1-D6FC-4f65-9D91-7224C49458BB}"/>
                <c:ext xmlns:c16="http://schemas.microsoft.com/office/drawing/2014/chart" uri="{C3380CC4-5D6E-409C-BE32-E72D297353CC}">
                  <c16:uniqueId val="{00000003-09CA-42B7-A9CC-7EA1BDA94D7D}"/>
                </c:ext>
              </c:extLst>
            </c:dLbl>
            <c:dLbl>
              <c:idx val="6"/>
              <c:delete val="1"/>
              <c:extLst>
                <c:ext xmlns:c15="http://schemas.microsoft.com/office/drawing/2012/chart" uri="{CE6537A1-D6FC-4f65-9D91-7224C49458BB}"/>
                <c:ext xmlns:c16="http://schemas.microsoft.com/office/drawing/2014/chart" uri="{C3380CC4-5D6E-409C-BE32-E72D297353CC}">
                  <c16:uniqueId val="{00000002-09CA-42B7-A9CC-7EA1BDA94D7D}"/>
                </c:ext>
              </c:extLst>
            </c:dLbl>
            <c:dLbl>
              <c:idx val="7"/>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5F-4E92-BAE7-BFE113143DE0}"/>
                </c:ext>
              </c:extLst>
            </c:dLbl>
            <c:dLbl>
              <c:idx val="8"/>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5F-4E92-BAE7-BFE113143DE0}"/>
                </c:ext>
              </c:extLst>
            </c:dLbl>
            <c:dLbl>
              <c:idx val="9"/>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5F-4E92-BAE7-BFE113143DE0}"/>
                </c:ext>
              </c:extLst>
            </c:dLbl>
            <c:dLbl>
              <c:idx val="10"/>
              <c:layout>
                <c:manualLayout>
                  <c:x val="0"/>
                  <c:y val="2.59975138597963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5F-4E92-BAE7-BFE113143DE0}"/>
                </c:ext>
              </c:extLst>
            </c:dLbl>
            <c:dLbl>
              <c:idx val="11"/>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5F-4E92-BAE7-BFE113143DE0}"/>
                </c:ext>
              </c:extLst>
            </c:dLbl>
            <c:dLbl>
              <c:idx val="12"/>
              <c:layout>
                <c:manualLayout>
                  <c:x val="-1.4572724623731897E-16"/>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5F-4E92-BAE7-BFE113143DE0}"/>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'Gas-Other Chart'!$A$54:$A$71</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'Gas-Other Chart'!$D$54:$D$71</c:f>
              <c:numCache>
                <c:formatCode>#,##0</c:formatCode>
                <c:ptCount val="18"/>
                <c:pt idx="0">
                  <c:v>0</c:v>
                </c:pt>
                <c:pt idx="1">
                  <c:v>0</c:v>
                </c:pt>
                <c:pt idx="2">
                  <c:v>0</c:v>
                </c:pt>
                <c:pt idx="3">
                  <c:v>0</c:v>
                </c:pt>
                <c:pt idx="4">
                  <c:v>0</c:v>
                </c:pt>
                <c:pt idx="5">
                  <c:v>0</c:v>
                </c:pt>
                <c:pt idx="6">
                  <c:v>0</c:v>
                </c:pt>
                <c:pt idx="7">
                  <c:v>50</c:v>
                </c:pt>
                <c:pt idx="8">
                  <c:v>152</c:v>
                </c:pt>
                <c:pt idx="9">
                  <c:v>560</c:v>
                </c:pt>
                <c:pt idx="10">
                  <c:v>560</c:v>
                </c:pt>
                <c:pt idx="11">
                  <c:v>560</c:v>
                </c:pt>
                <c:pt idx="12">
                  <c:v>560</c:v>
                </c:pt>
                <c:pt idx="13">
                  <c:v>560</c:v>
                </c:pt>
                <c:pt idx="14">
                  <c:v>560</c:v>
                </c:pt>
                <c:pt idx="15">
                  <c:v>560</c:v>
                </c:pt>
                <c:pt idx="16">
                  <c:v>662</c:v>
                </c:pt>
                <c:pt idx="17">
                  <c:v>662</c:v>
                </c:pt>
              </c:numCache>
            </c:numRef>
          </c:val>
          <c:extLst>
            <c:ext xmlns:c16="http://schemas.microsoft.com/office/drawing/2014/chart" uri="{C3380CC4-5D6E-409C-BE32-E72D297353CC}">
              <c16:uniqueId val="{00000009-8FB1-4F36-A927-9EB3C7E8A449}"/>
            </c:ext>
          </c:extLst>
        </c:ser>
        <c:ser>
          <c:idx val="1"/>
          <c:order val="2"/>
          <c:tx>
            <c:v>IA Signed-No Financial Security </c:v>
          </c:tx>
          <c:spPr>
            <a:solidFill>
              <a:srgbClr val="26D07C"/>
            </a:solidFill>
          </c:spPr>
          <c:invertIfNegative val="0"/>
          <c:cat>
            <c:numRef>
              <c:f>'Gas-Other Chart'!$A$54:$A$71</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'Gas-Other Chart'!$E$54:$E$71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C-8FB1-4F36-A927-9EB3C7E8A449}"/>
            </c:ext>
          </c:extLst>
        </c:ser>
        <c:ser>
          <c:idx val="4"/>
          <c:order val="3"/>
          <c:tx>
            <c:v>Other Planned</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BC43-4261-B635-FD2C43CFC39F}"/>
                </c:ext>
              </c:extLst>
            </c:dLbl>
            <c:dLbl>
              <c:idx val="1"/>
              <c:layout>
                <c:manualLayout>
                  <c:x val="-2.9808190164048318E-2"/>
                  <c:y val="-2.989714093876613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43-4261-B635-FD2C43CFC39F}"/>
                </c:ext>
              </c:extLst>
            </c:dLbl>
            <c:dLbl>
              <c:idx val="2"/>
              <c:layout>
                <c:manualLayout>
                  <c:x val="-2.6827371147643487E-2"/>
                  <c:y val="-2.209788678082716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3-4261-B635-FD2C43CFC39F}"/>
                </c:ext>
              </c:extLst>
            </c:dLbl>
            <c:dLbl>
              <c:idx val="3"/>
              <c:layout>
                <c:manualLayout>
                  <c:x val="-2.6827371147643522E-2"/>
                  <c:y val="-2.209788678082711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3-4261-B635-FD2C43CFC39F}"/>
                </c:ext>
              </c:extLst>
            </c:dLbl>
            <c:dLbl>
              <c:idx val="4"/>
              <c:layout>
                <c:manualLayout>
                  <c:x val="-2.3846552131238655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3-4261-B635-FD2C43CFC39F}"/>
                </c:ext>
              </c:extLst>
            </c:dLbl>
            <c:dLbl>
              <c:idx val="5"/>
              <c:layout>
                <c:manualLayout>
                  <c:x val="-2.682737114764356E-2"/>
                  <c:y val="-2.599751385979666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3-4261-B635-FD2C43CFC39F}"/>
                </c:ext>
              </c:extLst>
            </c:dLbl>
            <c:dLbl>
              <c:idx val="6"/>
              <c:layout>
                <c:manualLayout>
                  <c:x val="-2.6827371147643487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3-4261-B635-FD2C43CFC39F}"/>
                </c:ext>
              </c:extLst>
            </c:dLbl>
            <c:dLbl>
              <c:idx val="7"/>
              <c:layout>
                <c:manualLayout>
                  <c:x val="-2.682737114764356E-2"/>
                  <c:y val="-2.469763816680678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3-4261-B635-FD2C43CFC39F}"/>
                </c:ext>
              </c:extLst>
            </c:dLbl>
            <c:dLbl>
              <c:idx val="8"/>
              <c:layout>
                <c:manualLayout>
                  <c:x val="-2.3846552131238728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43-4261-B635-FD2C43CFC39F}"/>
                </c:ext>
              </c:extLst>
            </c:dLbl>
            <c:dLbl>
              <c:idx val="9"/>
              <c:layout>
                <c:manualLayout>
                  <c:x val="-4.1731466229667648E-2"/>
                  <c:y val="-2.20978867808271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43-4261-B635-FD2C43CFC39F}"/>
                </c:ext>
              </c:extLst>
            </c:dLbl>
            <c:dLbl>
              <c:idx val="10"/>
              <c:layout>
                <c:manualLayout>
                  <c:x val="-2.682737114764356E-2"/>
                  <c:y val="-2.8597265245776299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C4-46F8-9388-85F2E9AD0A8F}"/>
                </c:ext>
              </c:extLst>
            </c:dLbl>
            <c:dLbl>
              <c:idx val="11"/>
              <c:layout>
                <c:manualLayout>
                  <c:x val="-2.6827371147643487E-2"/>
                  <c:y val="-2.8597265245776299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4-46F8-9388-85F2E9AD0A8F}"/>
                </c:ext>
              </c:extLst>
            </c:dLbl>
            <c:dLbl>
              <c:idx val="12"/>
              <c:layout>
                <c:manualLayout>
                  <c:x val="-2.3846552131238655E-2"/>
                  <c:y val="-2.8597265245776299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C4-46F8-9388-85F2E9AD0A8F}"/>
                </c:ext>
              </c:extLst>
            </c:dLbl>
            <c:dLbl>
              <c:idx val="13"/>
              <c:layout>
                <c:manualLayout>
                  <c:x val="-2.5833764808841878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3-4261-B635-FD2C43CFC39F}"/>
                </c:ext>
              </c:extLst>
            </c:dLbl>
            <c:dLbl>
              <c:idx val="14"/>
              <c:layout>
                <c:manualLayout>
                  <c:x val="-2.6827371147643633E-2"/>
                  <c:y val="-2.5997513859796637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3-4261-B635-FD2C43CFC39F}"/>
                </c:ext>
              </c:extLst>
            </c:dLbl>
            <c:dLbl>
              <c:idx val="15"/>
              <c:layout>
                <c:manualLayout>
                  <c:x val="-2.5833764808841878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3-4261-B635-FD2C43CFC39F}"/>
                </c:ext>
              </c:extLst>
            </c:dLbl>
            <c:dLbl>
              <c:idx val="16"/>
              <c:layout>
                <c:manualLayout>
                  <c:x val="-2.6827371147643487E-2"/>
                  <c:y val="-2.0798011087837309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3-4261-B635-FD2C43CFC39F}"/>
                </c:ext>
              </c:extLst>
            </c:dLbl>
            <c:dLbl>
              <c:idx val="17"/>
              <c:layout>
                <c:manualLayout>
                  <c:x val="-2.3846552131238655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3-4261-B635-FD2C43CFC39F}"/>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'Gas-Other Chart'!$F$54:$F$71</c:f>
              <c:numCache>
                <c:formatCode>#,##0</c:formatCode>
                <c:ptCount val="18"/>
                <c:pt idx="0">
                  <c:v>0</c:v>
                </c:pt>
                <c:pt idx="1">
                  <c:v>10.75</c:v>
                </c:pt>
                <c:pt idx="2">
                  <c:v>10.75</c:v>
                </c:pt>
                <c:pt idx="3">
                  <c:v>10.75</c:v>
                </c:pt>
                <c:pt idx="4">
                  <c:v>10.75</c:v>
                </c:pt>
                <c:pt idx="5">
                  <c:v>10.75</c:v>
                </c:pt>
                <c:pt idx="6">
                  <c:v>10.75</c:v>
                </c:pt>
                <c:pt idx="7">
                  <c:v>10.75</c:v>
                </c:pt>
                <c:pt idx="8">
                  <c:v>10.75</c:v>
                </c:pt>
                <c:pt idx="9">
                  <c:v>10.75</c:v>
                </c:pt>
                <c:pt idx="10">
                  <c:v>10.75</c:v>
                </c:pt>
                <c:pt idx="11">
                  <c:v>10.75</c:v>
                </c:pt>
                <c:pt idx="12">
                  <c:v>10.75</c:v>
                </c:pt>
                <c:pt idx="13">
                  <c:v>10.75</c:v>
                </c:pt>
                <c:pt idx="14">
                  <c:v>10.75</c:v>
                </c:pt>
                <c:pt idx="15">
                  <c:v>10.75</c:v>
                </c:pt>
                <c:pt idx="16">
                  <c:v>10.75</c:v>
                </c:pt>
                <c:pt idx="17">
                  <c:v>10.75</c:v>
                </c:pt>
              </c:numCache>
            </c:numRef>
          </c:val>
          <c:extLst>
            <c:ext xmlns:c16="http://schemas.microsoft.com/office/drawing/2014/chart" uri="{C3380CC4-5D6E-409C-BE32-E72D297353CC}">
              <c16:uniqueId val="{0000000D-8FB1-4F36-A927-9EB3C7E8A449}"/>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8FB1-4F36-A927-9EB3C7E8A44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8FB1-4F36-A927-9EB3C7E8A44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B1-4F36-A927-9EB3C7E8A44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B1-4F36-A927-9EB3C7E8A44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B1-4F36-A927-9EB3C7E8A44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B1-4F36-A927-9EB3C7E8A44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B1-4F36-A927-9EB3C7E8A44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B1-4F36-A927-9EB3C7E8A44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B1-4F36-A927-9EB3C7E8A44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B1-4F36-A927-9EB3C7E8A44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B1-4F36-A927-9EB3C7E8A44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B1-4F36-A927-9EB3C7E8A44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B1-4F36-A927-9EB3C7E8A44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B1-4F36-A927-9EB3C7E8A44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B1-4F36-A927-9EB3C7E8A44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B1-4F36-A927-9EB3C7E8A44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B1-4F36-A927-9EB3C7E8A44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B1-4F36-A927-9EB3C7E8A44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45127</c:v>
                </c:pt>
                <c:pt idx="1">
                  <c:v>45158</c:v>
                </c:pt>
                <c:pt idx="2">
                  <c:v>45189</c:v>
                </c:pt>
                <c:pt idx="3">
                  <c:v>45219</c:v>
                </c:pt>
                <c:pt idx="4">
                  <c:v>45250</c:v>
                </c:pt>
                <c:pt idx="5">
                  <c:v>45280</c:v>
                </c:pt>
                <c:pt idx="6">
                  <c:v>45311</c:v>
                </c:pt>
                <c:pt idx="7">
                  <c:v>45342</c:v>
                </c:pt>
                <c:pt idx="8">
                  <c:v>45371</c:v>
                </c:pt>
                <c:pt idx="9">
                  <c:v>45402</c:v>
                </c:pt>
                <c:pt idx="10">
                  <c:v>45432</c:v>
                </c:pt>
                <c:pt idx="11">
                  <c:v>45463</c:v>
                </c:pt>
                <c:pt idx="12">
                  <c:v>45493</c:v>
                </c:pt>
                <c:pt idx="13">
                  <c:v>45524</c:v>
                </c:pt>
                <c:pt idx="14">
                  <c:v>45555</c:v>
                </c:pt>
                <c:pt idx="15">
                  <c:v>45585</c:v>
                </c:pt>
                <c:pt idx="16">
                  <c:v>45616</c:v>
                </c:pt>
                <c:pt idx="17">
                  <c:v>45646</c:v>
                </c:pt>
              </c:numCache>
            </c:numRef>
          </c:cat>
          <c:val>
            <c:numRef>
              <c:f>'Gas-Other Chart'!$B$54:$B$71</c:f>
              <c:numCache>
                <c:formatCode>#,##0</c:formatCode>
                <c:ptCount val="18"/>
                <c:pt idx="0">
                  <c:v>24506.790000000074</c:v>
                </c:pt>
                <c:pt idx="1">
                  <c:v>24517.540000000074</c:v>
                </c:pt>
                <c:pt idx="2">
                  <c:v>24517.540000000074</c:v>
                </c:pt>
                <c:pt idx="3">
                  <c:v>24517.540000000074</c:v>
                </c:pt>
                <c:pt idx="4">
                  <c:v>24517.540000000074</c:v>
                </c:pt>
                <c:pt idx="5">
                  <c:v>24517.540000000074</c:v>
                </c:pt>
                <c:pt idx="6">
                  <c:v>24517.540000000074</c:v>
                </c:pt>
                <c:pt idx="7">
                  <c:v>24567.540000000074</c:v>
                </c:pt>
                <c:pt idx="8">
                  <c:v>24669.540000000074</c:v>
                </c:pt>
                <c:pt idx="9">
                  <c:v>25077.540000000074</c:v>
                </c:pt>
                <c:pt idx="10">
                  <c:v>25077.540000000074</c:v>
                </c:pt>
                <c:pt idx="11">
                  <c:v>25077.540000000074</c:v>
                </c:pt>
                <c:pt idx="12">
                  <c:v>25077.540000000074</c:v>
                </c:pt>
                <c:pt idx="13">
                  <c:v>25077.540000000074</c:v>
                </c:pt>
                <c:pt idx="14">
                  <c:v>25077.540000000074</c:v>
                </c:pt>
                <c:pt idx="15">
                  <c:v>25077.540000000074</c:v>
                </c:pt>
                <c:pt idx="16">
                  <c:v>25179.540000000074</c:v>
                </c:pt>
                <c:pt idx="17">
                  <c:v>25179.540000000074</c:v>
                </c:pt>
              </c:numCache>
            </c:numRef>
          </c:val>
          <c:extLst>
            <c:ext xmlns:c16="http://schemas.microsoft.com/office/drawing/2014/chart" uri="{C3380CC4-5D6E-409C-BE32-E72D297353CC}">
              <c16:uniqueId val="{00000026-8FB1-4F36-A927-9EB3C7E8A449}"/>
            </c:ext>
          </c:extLst>
        </c:ser>
        <c:dLbls>
          <c:showLegendKey val="0"/>
          <c:showVal val="0"/>
          <c:showCatName val="0"/>
          <c:showSerName val="0"/>
          <c:showPercent val="0"/>
          <c:showBubbleSize val="0"/>
        </c:dLbls>
        <c:gapWidth val="12"/>
        <c:overlap val="100"/>
        <c:axId val="227264624"/>
        <c:axId val="227262664"/>
      </c:barChart>
      <c:dateAx>
        <c:axId val="227264624"/>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Offset val="100"/>
        <c:baseTimeUnit val="months"/>
      </c:dateAx>
      <c:valAx>
        <c:axId val="227262664"/>
        <c:scaling>
          <c:orientation val="minMax"/>
          <c:max val="26000"/>
          <c:min val="20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1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916186130964972"/>
          <c:y val="3.8245965066262197E-2"/>
          <c:w val="0.81937545484252661"/>
          <c:h val="2.2270697973743959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841356" cy="13480259"/>
    <xdr:graphicFrame macro="">
      <xdr:nvGraphicFramePr>
        <xdr:cNvPr id="2" name="Wind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Month (as of July 31,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0.67345</cdr:y>
    </cdr:from>
    <cdr:to>
      <cdr:x>1</cdr:x>
      <cdr:y>1</cdr:y>
    </cdr:to>
    <cdr:sp macro="" textlink="">
      <cdr:nvSpPr>
        <cdr:cNvPr id="8" name="TextBox 1">
          <a:extLst xmlns:a="http://schemas.openxmlformats.org/drawingml/2006/main">
            <a:ext uri="{FF2B5EF4-FFF2-40B4-BE49-F238E27FC236}">
              <a16:creationId xmlns:a16="http://schemas.microsoft.com/office/drawing/2014/main" id="{40192A5A-BA70-42A2-9ECF-C2FAE7472816}"/>
            </a:ext>
          </a:extLst>
        </cdr:cNvPr>
        <cdr:cNvSpPr txBox="1"/>
      </cdr:nvSpPr>
      <cdr:spPr>
        <a:xfrm xmlns:a="http://schemas.openxmlformats.org/drawingml/2006/main">
          <a:off x="0" y="6579705"/>
          <a:ext cx="12781722" cy="3190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0.01204</cdr:x>
      <cdr:y>0.76536</cdr:y>
    </cdr:from>
    <cdr:to>
      <cdr:x>0.99831</cdr:x>
      <cdr:y>1</cdr:y>
    </cdr:to>
    <cdr:sp macro="" textlink="">
      <cdr:nvSpPr>
        <cdr:cNvPr id="7" name="TextBox 6"/>
        <cdr:cNvSpPr txBox="1"/>
      </cdr:nvSpPr>
      <cdr:spPr>
        <a:xfrm xmlns:a="http://schemas.openxmlformats.org/drawingml/2006/main">
          <a:off x="141959" y="10317235"/>
          <a:ext cx="11625348" cy="3163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solidFill>
                <a:schemeClr val="tx1"/>
              </a:solidFill>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Month (as of July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811539" cy="10923104"/>
    <xdr:graphicFrame macro="">
      <xdr:nvGraphicFramePr>
        <xdr:cNvPr id="2" name="SolarChart">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0.00382</cdr:x>
      <cdr:y>0.73612</cdr:y>
    </cdr:from>
    <cdr:to>
      <cdr:x>0.99788</cdr:x>
      <cdr:y>1</cdr:y>
    </cdr:to>
    <cdr:sp macro="" textlink="">
      <cdr:nvSpPr>
        <cdr:cNvPr id="7" name="TextBox 6"/>
        <cdr:cNvSpPr txBox="1"/>
      </cdr:nvSpPr>
      <cdr:spPr>
        <a:xfrm xmlns:a="http://schemas.openxmlformats.org/drawingml/2006/main">
          <a:off x="48940" y="8040757"/>
          <a:ext cx="12735439" cy="2882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solidFill>
                <a:schemeClr val="tx1"/>
              </a:solidFill>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Month (as of July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39756" y="10583"/>
    <xdr:ext cx="12821479" cy="11112500"/>
    <xdr:graphicFrame macro="">
      <xdr:nvGraphicFramePr>
        <xdr:cNvPr id="2" name="Battery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0.00301</cdr:x>
      <cdr:y>0.69579</cdr:y>
    </cdr:from>
    <cdr:to>
      <cdr:x>0.99707</cdr:x>
      <cdr:y>0.99993</cdr:y>
    </cdr:to>
    <cdr:sp macro="" textlink="">
      <cdr:nvSpPr>
        <cdr:cNvPr id="7" name="TextBox 6"/>
        <cdr:cNvSpPr txBox="1"/>
      </cdr:nvSpPr>
      <cdr:spPr>
        <a:xfrm xmlns:a="http://schemas.openxmlformats.org/drawingml/2006/main">
          <a:off x="38593" y="7732000"/>
          <a:ext cx="12745319" cy="3379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a:t>
          </a:r>
          <a:r>
            <a:rPr lang="en-US" sz="1100" b="0">
              <a:solidFill>
                <a:srgbClr val="C00000"/>
              </a:solidFill>
              <a:effectLst/>
              <a:latin typeface="Arial" panose="020B0604020202020204" pitchFamily="34" charset="0"/>
              <a:ea typeface="+mn-ea"/>
              <a:cs typeface="Arial" panose="020B0604020202020204" pitchFamily="34" charset="0"/>
            </a:rPr>
            <a:t>.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Month (as of July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771783" cy="9972674"/>
    <xdr:graphicFrame macro="">
      <xdr:nvGraphicFramePr>
        <xdr:cNvPr id="2" name="GasCCChart">
          <a:extLst>
            <a:ext uri="{FF2B5EF4-FFF2-40B4-BE49-F238E27FC236}">
              <a16:creationId xmlns:a16="http://schemas.microsoft.com/office/drawing/2014/main" id="{C95841A5-4843-4CCB-8B5F-0369F9385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0.71559</cdr:y>
    </cdr:from>
    <cdr:to>
      <cdr:x>1</cdr:x>
      <cdr:y>1</cdr:y>
    </cdr:to>
    <cdr:sp macro="" textlink="">
      <cdr:nvSpPr>
        <cdr:cNvPr id="7" name="TextBox 6"/>
        <cdr:cNvSpPr txBox="1"/>
      </cdr:nvSpPr>
      <cdr:spPr>
        <a:xfrm xmlns:a="http://schemas.openxmlformats.org/drawingml/2006/main">
          <a:off x="0" y="7136297"/>
          <a:ext cx="12771783" cy="2836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Month (as of July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59634"/>
    <xdr:ext cx="12781722" cy="9770165"/>
    <xdr:graphicFrame macro="">
      <xdr:nvGraphicFramePr>
        <xdr:cNvPr id="2" name="GasOtherChart">
          <a:extLst>
            <a:ext uri="{FF2B5EF4-FFF2-40B4-BE49-F238E27FC236}">
              <a16:creationId xmlns:a16="http://schemas.microsoft.com/office/drawing/2014/main" id="{A6E112DD-541F-49BA-84D7-107D7C0C5C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4"/>
    <pageSetUpPr fitToPage="1"/>
  </sheetPr>
  <dimension ref="A1:AI145"/>
  <sheetViews>
    <sheetView showGridLines="0" tabSelected="1" zoomScaleNormal="10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2.33203125" bestFit="1" customWidth="1"/>
    <col min="10" max="10" width="30.5546875" bestFit="1" customWidth="1"/>
    <col min="11" max="11" width="14.5546875" bestFit="1" customWidth="1"/>
    <col min="12" max="12" width="13.5546875" bestFit="1" customWidth="1"/>
    <col min="13" max="13" width="10.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188</v>
      </c>
      <c r="J2" s="2" t="s">
        <v>189</v>
      </c>
      <c r="K2" s="2" t="s">
        <v>187</v>
      </c>
      <c r="L2" s="3">
        <v>44712</v>
      </c>
      <c r="M2" s="3">
        <v>39462</v>
      </c>
      <c r="N2" s="3">
        <v>44062</v>
      </c>
      <c r="O2" s="2" t="s">
        <v>148</v>
      </c>
      <c r="P2" s="2" t="s">
        <v>149</v>
      </c>
      <c r="Q2" s="2">
        <v>9</v>
      </c>
      <c r="R2" s="2">
        <v>2022</v>
      </c>
      <c r="S2" s="2" t="s">
        <v>12</v>
      </c>
    </row>
    <row r="3" spans="9:19" ht="15" customHeight="1" x14ac:dyDescent="0.3">
      <c r="I3" s="4" t="s">
        <v>185</v>
      </c>
      <c r="J3" s="4" t="s">
        <v>186</v>
      </c>
      <c r="K3" s="4" t="s">
        <v>187</v>
      </c>
      <c r="L3" s="5">
        <v>44772</v>
      </c>
      <c r="M3" s="5">
        <v>39035</v>
      </c>
      <c r="N3" s="5">
        <v>44259</v>
      </c>
      <c r="O3" s="4" t="s">
        <v>148</v>
      </c>
      <c r="P3" s="4" t="s">
        <v>149</v>
      </c>
      <c r="Q3" s="4">
        <v>32</v>
      </c>
      <c r="R3" s="4">
        <v>2022</v>
      </c>
      <c r="S3" s="4" t="s">
        <v>12</v>
      </c>
    </row>
    <row r="4" spans="9:19" ht="15" customHeight="1" x14ac:dyDescent="0.3">
      <c r="I4" s="2" t="s">
        <v>150</v>
      </c>
      <c r="J4" s="2" t="s">
        <v>151</v>
      </c>
      <c r="K4" s="2" t="s">
        <v>57</v>
      </c>
      <c r="L4" s="3">
        <v>45017</v>
      </c>
      <c r="M4" s="3">
        <v>43439</v>
      </c>
      <c r="N4" s="3">
        <v>43826</v>
      </c>
      <c r="O4" s="2" t="s">
        <v>148</v>
      </c>
      <c r="P4" s="2" t="s">
        <v>149</v>
      </c>
      <c r="Q4" s="2">
        <v>418.9</v>
      </c>
      <c r="R4" s="2">
        <v>2023</v>
      </c>
      <c r="S4" s="2" t="s">
        <v>13</v>
      </c>
    </row>
    <row r="5" spans="9:19" ht="15" customHeight="1" x14ac:dyDescent="0.3">
      <c r="I5" s="4" t="s">
        <v>173</v>
      </c>
      <c r="J5" s="4" t="s">
        <v>174</v>
      </c>
      <c r="K5" s="4" t="s">
        <v>175</v>
      </c>
      <c r="L5" s="5">
        <v>45017</v>
      </c>
      <c r="M5" s="5">
        <v>43616</v>
      </c>
      <c r="N5" s="5">
        <v>44428</v>
      </c>
      <c r="O5" s="4" t="s">
        <v>148</v>
      </c>
      <c r="P5" s="4" t="s">
        <v>149</v>
      </c>
      <c r="Q5" s="4">
        <v>350</v>
      </c>
      <c r="R5" s="4">
        <v>2023</v>
      </c>
      <c r="S5" s="4" t="s">
        <v>13</v>
      </c>
    </row>
    <row r="6" spans="9:19" ht="15" customHeight="1" x14ac:dyDescent="0.3">
      <c r="I6" s="2" t="s">
        <v>166</v>
      </c>
      <c r="J6" s="2" t="s">
        <v>167</v>
      </c>
      <c r="K6" s="2" t="s">
        <v>42</v>
      </c>
      <c r="L6" s="3">
        <v>45062</v>
      </c>
      <c r="M6" s="3">
        <v>43391</v>
      </c>
      <c r="N6" s="3">
        <v>43714</v>
      </c>
      <c r="O6" s="2" t="s">
        <v>148</v>
      </c>
      <c r="P6" s="2" t="s">
        <v>149</v>
      </c>
      <c r="Q6" s="2">
        <v>7.2</v>
      </c>
      <c r="R6" s="2">
        <v>2023</v>
      </c>
      <c r="S6" s="2" t="s">
        <v>13</v>
      </c>
    </row>
    <row r="7" spans="9:19" ht="15" customHeight="1" x14ac:dyDescent="0.3">
      <c r="I7" s="4" t="s">
        <v>283</v>
      </c>
      <c r="J7" s="4" t="s">
        <v>284</v>
      </c>
      <c r="K7" s="4" t="s">
        <v>200</v>
      </c>
      <c r="L7" s="5">
        <v>45122</v>
      </c>
      <c r="M7" s="5">
        <v>39032</v>
      </c>
      <c r="N7" s="5">
        <v>44866</v>
      </c>
      <c r="O7" s="4" t="s">
        <v>148</v>
      </c>
      <c r="P7" s="4" t="s">
        <v>149</v>
      </c>
      <c r="Q7" s="4">
        <v>89.5</v>
      </c>
      <c r="R7" s="4">
        <v>2023</v>
      </c>
      <c r="S7" s="4" t="s">
        <v>12</v>
      </c>
    </row>
    <row r="8" spans="9:19" ht="15" customHeight="1" x14ac:dyDescent="0.3">
      <c r="I8" s="2" t="s">
        <v>168</v>
      </c>
      <c r="J8" s="2" t="s">
        <v>169</v>
      </c>
      <c r="K8" s="2" t="s">
        <v>42</v>
      </c>
      <c r="L8" s="3">
        <v>45128</v>
      </c>
      <c r="M8" s="3">
        <v>39506</v>
      </c>
      <c r="N8" s="3">
        <v>43991</v>
      </c>
      <c r="O8" s="2" t="s">
        <v>148</v>
      </c>
      <c r="P8" s="2" t="s">
        <v>149</v>
      </c>
      <c r="Q8" s="2">
        <v>-18</v>
      </c>
      <c r="R8" s="2">
        <v>2023</v>
      </c>
      <c r="S8" s="2" t="s">
        <v>13</v>
      </c>
    </row>
    <row r="9" spans="9:19" ht="15" customHeight="1" x14ac:dyDescent="0.3">
      <c r="I9" s="4" t="s">
        <v>170</v>
      </c>
      <c r="J9" s="4" t="s">
        <v>171</v>
      </c>
      <c r="K9" s="4" t="s">
        <v>172</v>
      </c>
      <c r="L9" s="5">
        <v>45129</v>
      </c>
      <c r="M9" s="5">
        <v>43390</v>
      </c>
      <c r="N9" s="5">
        <v>43973</v>
      </c>
      <c r="O9" s="4" t="s">
        <v>148</v>
      </c>
      <c r="P9" s="4" t="s">
        <v>149</v>
      </c>
      <c r="Q9" s="4">
        <v>-27</v>
      </c>
      <c r="R9" s="4">
        <v>2023</v>
      </c>
      <c r="S9" s="4" t="s">
        <v>12</v>
      </c>
    </row>
    <row r="10" spans="9:19" ht="15" customHeight="1" x14ac:dyDescent="0.3">
      <c r="I10" s="2" t="s">
        <v>157</v>
      </c>
      <c r="J10" s="2" t="s">
        <v>158</v>
      </c>
      <c r="K10" s="2" t="s">
        <v>32</v>
      </c>
      <c r="L10" s="3">
        <v>45135</v>
      </c>
      <c r="M10" s="3">
        <v>43389</v>
      </c>
      <c r="N10" s="3">
        <v>44040</v>
      </c>
      <c r="O10" s="2" t="s">
        <v>148</v>
      </c>
      <c r="P10" s="2" t="s">
        <v>149</v>
      </c>
      <c r="Q10" s="2">
        <v>-7.2</v>
      </c>
      <c r="R10" s="2">
        <v>2023</v>
      </c>
      <c r="S10" s="2" t="s">
        <v>13</v>
      </c>
    </row>
    <row r="11" spans="9:19" ht="15" customHeight="1" x14ac:dyDescent="0.3">
      <c r="I11" s="4" t="s">
        <v>178</v>
      </c>
      <c r="J11" s="4" t="s">
        <v>179</v>
      </c>
      <c r="K11" s="4" t="s">
        <v>180</v>
      </c>
      <c r="L11" s="5">
        <v>45137</v>
      </c>
      <c r="M11" s="5">
        <v>44056</v>
      </c>
      <c r="N11" s="5">
        <v>44519</v>
      </c>
      <c r="O11" s="4" t="s">
        <v>148</v>
      </c>
      <c r="P11" s="4" t="s">
        <v>149</v>
      </c>
      <c r="Q11" s="4">
        <v>302.39999999999998</v>
      </c>
      <c r="R11" s="4">
        <v>2023</v>
      </c>
      <c r="S11" s="4" t="s">
        <v>13</v>
      </c>
    </row>
    <row r="12" spans="9:19" ht="15" customHeight="1" x14ac:dyDescent="0.3">
      <c r="I12" s="2" t="s">
        <v>217</v>
      </c>
      <c r="J12" s="2" t="s">
        <v>296</v>
      </c>
      <c r="K12" s="2" t="s">
        <v>11</v>
      </c>
      <c r="L12" s="3">
        <v>45137</v>
      </c>
      <c r="M12" s="3">
        <v>44427</v>
      </c>
      <c r="N12" s="3">
        <v>44840</v>
      </c>
      <c r="O12" s="2" t="s">
        <v>148</v>
      </c>
      <c r="P12" s="2" t="s">
        <v>149</v>
      </c>
      <c r="Q12" s="2">
        <v>299.2</v>
      </c>
      <c r="R12" s="2">
        <v>2023</v>
      </c>
      <c r="S12" s="2" t="s">
        <v>13</v>
      </c>
    </row>
    <row r="13" spans="9:19" ht="15" customHeight="1" x14ac:dyDescent="0.3">
      <c r="I13" s="4" t="s">
        <v>209</v>
      </c>
      <c r="J13" s="4" t="s">
        <v>210</v>
      </c>
      <c r="K13" s="4" t="s">
        <v>35</v>
      </c>
      <c r="L13" s="5">
        <v>45138</v>
      </c>
      <c r="M13" s="5">
        <v>44166</v>
      </c>
      <c r="N13" s="5">
        <v>44615</v>
      </c>
      <c r="O13" s="4" t="s">
        <v>148</v>
      </c>
      <c r="P13" s="4" t="s">
        <v>149</v>
      </c>
      <c r="Q13" s="4">
        <v>350</v>
      </c>
      <c r="R13" s="4">
        <v>2023</v>
      </c>
      <c r="S13" s="4" t="s">
        <v>13</v>
      </c>
    </row>
    <row r="14" spans="9:19" ht="15" customHeight="1" x14ac:dyDescent="0.3">
      <c r="I14" s="2" t="s">
        <v>207</v>
      </c>
      <c r="J14" s="2" t="s">
        <v>208</v>
      </c>
      <c r="K14" s="2" t="s">
        <v>20</v>
      </c>
      <c r="L14" s="3">
        <v>45138</v>
      </c>
      <c r="M14" s="3">
        <v>44694</v>
      </c>
      <c r="N14" s="3">
        <v>44572</v>
      </c>
      <c r="O14" s="2" t="s">
        <v>148</v>
      </c>
      <c r="P14" s="2" t="s">
        <v>149</v>
      </c>
      <c r="Q14" s="2">
        <v>393.24</v>
      </c>
      <c r="R14" s="2">
        <v>2023</v>
      </c>
      <c r="S14" s="2" t="s">
        <v>13</v>
      </c>
    </row>
    <row r="15" spans="9:19" ht="15" customHeight="1" x14ac:dyDescent="0.3">
      <c r="I15" s="4" t="s">
        <v>155</v>
      </c>
      <c r="J15" s="4" t="s">
        <v>156</v>
      </c>
      <c r="K15" s="4" t="s">
        <v>142</v>
      </c>
      <c r="L15" s="5">
        <v>45139</v>
      </c>
      <c r="M15" s="5">
        <v>43215</v>
      </c>
      <c r="N15" s="5">
        <v>43811</v>
      </c>
      <c r="O15" s="4" t="s">
        <v>148</v>
      </c>
      <c r="P15" s="4" t="s">
        <v>149</v>
      </c>
      <c r="Q15" s="4">
        <v>201.6</v>
      </c>
      <c r="R15" s="4">
        <v>2023</v>
      </c>
      <c r="S15" s="4" t="s">
        <v>13</v>
      </c>
    </row>
    <row r="16" spans="9:19" ht="15" customHeight="1" x14ac:dyDescent="0.3">
      <c r="I16" s="2" t="s">
        <v>190</v>
      </c>
      <c r="J16" s="2" t="s">
        <v>191</v>
      </c>
      <c r="K16" s="2" t="s">
        <v>165</v>
      </c>
      <c r="L16" s="3">
        <v>45139</v>
      </c>
      <c r="M16" s="3">
        <v>43861</v>
      </c>
      <c r="N16" s="3">
        <v>44309</v>
      </c>
      <c r="O16" s="2" t="s">
        <v>148</v>
      </c>
      <c r="P16" s="2" t="s">
        <v>149</v>
      </c>
      <c r="Q16" s="2">
        <v>182.4</v>
      </c>
      <c r="R16" s="2">
        <v>2023</v>
      </c>
      <c r="S16" s="2" t="s">
        <v>13</v>
      </c>
    </row>
    <row r="17" spans="9:19" ht="15" customHeight="1" x14ac:dyDescent="0.3">
      <c r="I17" s="4" t="s">
        <v>281</v>
      </c>
      <c r="J17" s="4" t="s">
        <v>282</v>
      </c>
      <c r="K17" s="4" t="s">
        <v>180</v>
      </c>
      <c r="L17" s="5">
        <v>45153</v>
      </c>
      <c r="M17" s="5">
        <v>44680</v>
      </c>
      <c r="N17" s="5">
        <v>44936</v>
      </c>
      <c r="O17" s="4" t="s">
        <v>148</v>
      </c>
      <c r="P17" s="4" t="s">
        <v>149</v>
      </c>
      <c r="Q17" s="4">
        <v>196</v>
      </c>
      <c r="R17" s="4">
        <v>2023</v>
      </c>
      <c r="S17" s="4" t="s">
        <v>13</v>
      </c>
    </row>
    <row r="18" spans="9:19" ht="15" customHeight="1" x14ac:dyDescent="0.3">
      <c r="I18" s="2" t="s">
        <v>181</v>
      </c>
      <c r="J18" s="2" t="s">
        <v>182</v>
      </c>
      <c r="K18" s="2" t="s">
        <v>37</v>
      </c>
      <c r="L18" s="3">
        <v>45169</v>
      </c>
      <c r="M18" s="3">
        <v>42591</v>
      </c>
      <c r="N18" s="3">
        <v>44160</v>
      </c>
      <c r="O18" s="2" t="s">
        <v>148</v>
      </c>
      <c r="P18" s="2" t="s">
        <v>149</v>
      </c>
      <c r="Q18" s="2">
        <v>242.6</v>
      </c>
      <c r="R18" s="2">
        <v>2023</v>
      </c>
      <c r="S18" s="2" t="s">
        <v>13</v>
      </c>
    </row>
    <row r="19" spans="9:19" ht="15" customHeight="1" x14ac:dyDescent="0.3">
      <c r="I19" s="4" t="s">
        <v>159</v>
      </c>
      <c r="J19" s="4" t="s">
        <v>160</v>
      </c>
      <c r="K19" s="4" t="s">
        <v>161</v>
      </c>
      <c r="L19" s="5">
        <v>45169</v>
      </c>
      <c r="M19" s="5">
        <v>43882</v>
      </c>
      <c r="N19" s="5">
        <v>44237</v>
      </c>
      <c r="O19" s="4" t="s">
        <v>148</v>
      </c>
      <c r="P19" s="4" t="s">
        <v>149</v>
      </c>
      <c r="Q19" s="4">
        <v>180.08</v>
      </c>
      <c r="R19" s="4">
        <v>2023</v>
      </c>
      <c r="S19" s="4" t="s">
        <v>13</v>
      </c>
    </row>
    <row r="20" spans="9:19" ht="15" customHeight="1" x14ac:dyDescent="0.3">
      <c r="I20" s="2" t="s">
        <v>216</v>
      </c>
      <c r="J20" s="2" t="s">
        <v>242</v>
      </c>
      <c r="K20" s="2" t="s">
        <v>200</v>
      </c>
      <c r="L20" s="3">
        <v>45170</v>
      </c>
      <c r="M20" s="3">
        <v>43006</v>
      </c>
      <c r="N20" s="3">
        <v>44896</v>
      </c>
      <c r="O20" s="2" t="s">
        <v>148</v>
      </c>
      <c r="P20" s="2" t="s">
        <v>149</v>
      </c>
      <c r="Q20" s="2">
        <v>301.3</v>
      </c>
      <c r="R20" s="2">
        <v>2023</v>
      </c>
      <c r="S20" s="2" t="s">
        <v>13</v>
      </c>
    </row>
    <row r="21" spans="9:19" ht="15" customHeight="1" x14ac:dyDescent="0.3">
      <c r="I21" s="4" t="s">
        <v>214</v>
      </c>
      <c r="J21" s="4" t="s">
        <v>215</v>
      </c>
      <c r="K21" s="4" t="s">
        <v>75</v>
      </c>
      <c r="L21" s="5">
        <v>45170</v>
      </c>
      <c r="M21" s="5">
        <v>43956</v>
      </c>
      <c r="N21" s="5">
        <v>44629</v>
      </c>
      <c r="O21" s="4" t="s">
        <v>148</v>
      </c>
      <c r="P21" s="4" t="s">
        <v>149</v>
      </c>
      <c r="Q21" s="4">
        <v>268.2</v>
      </c>
      <c r="R21" s="4">
        <v>2023</v>
      </c>
      <c r="S21" s="4" t="s">
        <v>13</v>
      </c>
    </row>
    <row r="22" spans="9:19" ht="15" customHeight="1" x14ac:dyDescent="0.3">
      <c r="I22" s="2" t="s">
        <v>220</v>
      </c>
      <c r="J22" s="2" t="s">
        <v>349</v>
      </c>
      <c r="K22" s="2" t="s">
        <v>24</v>
      </c>
      <c r="L22" s="3">
        <v>45170</v>
      </c>
      <c r="M22" s="3">
        <v>44298</v>
      </c>
      <c r="N22" s="3">
        <v>44914</v>
      </c>
      <c r="O22" s="2" t="s">
        <v>148</v>
      </c>
      <c r="P22" s="2" t="s">
        <v>149</v>
      </c>
      <c r="Q22" s="2">
        <v>175</v>
      </c>
      <c r="R22" s="2">
        <v>2023</v>
      </c>
      <c r="S22" s="2" t="s">
        <v>13</v>
      </c>
    </row>
    <row r="23" spans="9:19" ht="15" customHeight="1" x14ac:dyDescent="0.3">
      <c r="I23" s="4" t="s">
        <v>270</v>
      </c>
      <c r="J23" s="4" t="s">
        <v>271</v>
      </c>
      <c r="K23" s="4" t="s">
        <v>20</v>
      </c>
      <c r="L23" s="5">
        <v>45170</v>
      </c>
      <c r="M23" s="5">
        <v>44320</v>
      </c>
      <c r="N23" s="5">
        <v>44930</v>
      </c>
      <c r="O23" s="4" t="s">
        <v>148</v>
      </c>
      <c r="P23" s="4" t="s">
        <v>149</v>
      </c>
      <c r="Q23" s="4">
        <v>301.3</v>
      </c>
      <c r="R23" s="4">
        <v>2023</v>
      </c>
      <c r="S23" s="4" t="s">
        <v>13</v>
      </c>
    </row>
    <row r="24" spans="9:19" ht="15" customHeight="1" x14ac:dyDescent="0.3">
      <c r="I24" s="2" t="s">
        <v>346</v>
      </c>
      <c r="J24" s="2" t="s">
        <v>347</v>
      </c>
      <c r="K24" s="2" t="s">
        <v>348</v>
      </c>
      <c r="L24" s="3">
        <v>45170</v>
      </c>
      <c r="M24" s="3">
        <v>40961</v>
      </c>
      <c r="N24" s="3">
        <v>44869</v>
      </c>
      <c r="O24" s="2" t="s">
        <v>148</v>
      </c>
      <c r="P24" s="2" t="s">
        <v>149</v>
      </c>
      <c r="Q24" s="2">
        <v>4.4000000000000004</v>
      </c>
      <c r="R24" s="2">
        <v>2023</v>
      </c>
      <c r="S24" s="2" t="s">
        <v>12</v>
      </c>
    </row>
    <row r="25" spans="9:19" ht="15" customHeight="1" x14ac:dyDescent="0.3">
      <c r="I25" s="4" t="s">
        <v>205</v>
      </c>
      <c r="J25" s="4" t="s">
        <v>206</v>
      </c>
      <c r="K25" s="4" t="s">
        <v>32</v>
      </c>
      <c r="L25" s="5">
        <v>45177</v>
      </c>
      <c r="M25" s="5">
        <v>44165</v>
      </c>
      <c r="N25" s="5">
        <v>44603</v>
      </c>
      <c r="O25" s="4" t="s">
        <v>148</v>
      </c>
      <c r="P25" s="4" t="s">
        <v>149</v>
      </c>
      <c r="Q25" s="4">
        <v>98.9</v>
      </c>
      <c r="R25" s="4">
        <v>2023</v>
      </c>
      <c r="S25" s="4" t="s">
        <v>13</v>
      </c>
    </row>
    <row r="26" spans="9:19" ht="15" customHeight="1" x14ac:dyDescent="0.3">
      <c r="I26" s="2" t="s">
        <v>211</v>
      </c>
      <c r="J26" s="2" t="s">
        <v>212</v>
      </c>
      <c r="K26" s="2" t="s">
        <v>32</v>
      </c>
      <c r="L26" s="3">
        <v>45177</v>
      </c>
      <c r="M26" s="3">
        <v>44165</v>
      </c>
      <c r="N26" s="3">
        <v>44603</v>
      </c>
      <c r="O26" s="2" t="s">
        <v>148</v>
      </c>
      <c r="P26" s="2" t="s">
        <v>149</v>
      </c>
      <c r="Q26" s="2">
        <v>128.69999999999999</v>
      </c>
      <c r="R26" s="2">
        <v>2023</v>
      </c>
      <c r="S26" s="2" t="s">
        <v>13</v>
      </c>
    </row>
    <row r="27" spans="9:19" ht="15" customHeight="1" x14ac:dyDescent="0.3">
      <c r="I27" s="4" t="s">
        <v>294</v>
      </c>
      <c r="J27" s="4" t="s">
        <v>295</v>
      </c>
      <c r="K27" s="4" t="s">
        <v>32</v>
      </c>
      <c r="L27" s="5">
        <v>45177</v>
      </c>
      <c r="M27" s="5">
        <v>44165</v>
      </c>
      <c r="N27" s="5">
        <v>44908</v>
      </c>
      <c r="O27" s="4" t="s">
        <v>148</v>
      </c>
      <c r="P27" s="4" t="s">
        <v>149</v>
      </c>
      <c r="Q27" s="4">
        <v>16</v>
      </c>
      <c r="R27" s="4">
        <v>2023</v>
      </c>
      <c r="S27" s="4" t="s">
        <v>13</v>
      </c>
    </row>
    <row r="28" spans="9:19" ht="15" customHeight="1" x14ac:dyDescent="0.3">
      <c r="I28" s="2" t="s">
        <v>292</v>
      </c>
      <c r="J28" s="2" t="s">
        <v>293</v>
      </c>
      <c r="K28" s="2" t="s">
        <v>32</v>
      </c>
      <c r="L28" s="3">
        <v>45177</v>
      </c>
      <c r="M28" s="3">
        <v>44165</v>
      </c>
      <c r="N28" s="3">
        <v>44686</v>
      </c>
      <c r="O28" s="2" t="s">
        <v>148</v>
      </c>
      <c r="P28" s="2" t="s">
        <v>149</v>
      </c>
      <c r="Q28" s="2">
        <v>19.32</v>
      </c>
      <c r="R28" s="2">
        <v>2023</v>
      </c>
      <c r="S28" s="2" t="s">
        <v>13</v>
      </c>
    </row>
    <row r="29" spans="9:19" ht="15" customHeight="1" x14ac:dyDescent="0.3">
      <c r="I29" s="4" t="s">
        <v>198</v>
      </c>
      <c r="J29" s="4" t="s">
        <v>199</v>
      </c>
      <c r="K29" s="4" t="s">
        <v>200</v>
      </c>
      <c r="L29" s="5">
        <v>45199</v>
      </c>
      <c r="M29" s="5">
        <v>43250</v>
      </c>
      <c r="N29" s="5">
        <v>43963</v>
      </c>
      <c r="O29" s="4" t="s">
        <v>148</v>
      </c>
      <c r="P29" s="4" t="s">
        <v>149</v>
      </c>
      <c r="Q29" s="4">
        <v>162.1</v>
      </c>
      <c r="R29" s="4">
        <v>2023</v>
      </c>
      <c r="S29" s="4" t="s">
        <v>13</v>
      </c>
    </row>
    <row r="30" spans="9:19" ht="15" customHeight="1" x14ac:dyDescent="0.3">
      <c r="I30" s="2" t="s">
        <v>201</v>
      </c>
      <c r="J30" s="2" t="s">
        <v>202</v>
      </c>
      <c r="K30" s="2" t="s">
        <v>165</v>
      </c>
      <c r="L30" s="3">
        <v>45199</v>
      </c>
      <c r="M30" s="3">
        <v>37799</v>
      </c>
      <c r="N30" s="3">
        <v>43089</v>
      </c>
      <c r="O30" s="2" t="s">
        <v>148</v>
      </c>
      <c r="P30" s="2" t="s">
        <v>149</v>
      </c>
      <c r="Q30" s="2">
        <v>7.3</v>
      </c>
      <c r="R30" s="2">
        <v>2023</v>
      </c>
      <c r="S30" s="2" t="s">
        <v>12</v>
      </c>
    </row>
    <row r="31" spans="9:19" ht="15" customHeight="1" x14ac:dyDescent="0.3">
      <c r="I31" s="4" t="s">
        <v>203</v>
      </c>
      <c r="J31" s="4" t="s">
        <v>204</v>
      </c>
      <c r="K31" s="4" t="s">
        <v>165</v>
      </c>
      <c r="L31" s="5">
        <v>45199</v>
      </c>
      <c r="M31" s="5">
        <v>37552</v>
      </c>
      <c r="N31" s="4"/>
      <c r="O31" s="4" t="s">
        <v>148</v>
      </c>
      <c r="P31" s="4" t="s">
        <v>149</v>
      </c>
      <c r="Q31" s="4">
        <v>3</v>
      </c>
      <c r="R31" s="4">
        <v>2023</v>
      </c>
      <c r="S31" s="4" t="s">
        <v>12</v>
      </c>
    </row>
    <row r="32" spans="9:19" ht="15" customHeight="1" x14ac:dyDescent="0.3">
      <c r="I32" s="2" t="s">
        <v>176</v>
      </c>
      <c r="J32" s="2" t="s">
        <v>177</v>
      </c>
      <c r="K32" s="2" t="s">
        <v>144</v>
      </c>
      <c r="L32" s="3">
        <v>45199</v>
      </c>
      <c r="M32" s="3">
        <v>43360</v>
      </c>
      <c r="N32" s="3">
        <v>44147</v>
      </c>
      <c r="O32" s="2" t="s">
        <v>148</v>
      </c>
      <c r="P32" s="2" t="s">
        <v>149</v>
      </c>
      <c r="Q32" s="2">
        <v>300</v>
      </c>
      <c r="R32" s="2">
        <v>2023</v>
      </c>
      <c r="S32" s="2" t="s">
        <v>13</v>
      </c>
    </row>
    <row r="33" spans="9:19" ht="15" customHeight="1" x14ac:dyDescent="0.3">
      <c r="I33" s="4" t="s">
        <v>260</v>
      </c>
      <c r="J33" s="4" t="s">
        <v>261</v>
      </c>
      <c r="K33" s="4" t="s">
        <v>172</v>
      </c>
      <c r="L33" s="5">
        <v>45206</v>
      </c>
      <c r="M33" s="5">
        <v>44610</v>
      </c>
      <c r="N33" s="5">
        <v>44903</v>
      </c>
      <c r="O33" s="4" t="s">
        <v>148</v>
      </c>
      <c r="P33" s="4" t="s">
        <v>149</v>
      </c>
      <c r="Q33" s="4">
        <v>499.14</v>
      </c>
      <c r="R33" s="4">
        <v>2023</v>
      </c>
      <c r="S33" s="4" t="s">
        <v>13</v>
      </c>
    </row>
    <row r="34" spans="9:19" ht="15" customHeight="1" x14ac:dyDescent="0.3">
      <c r="I34" s="2" t="s">
        <v>163</v>
      </c>
      <c r="J34" s="2" t="s">
        <v>164</v>
      </c>
      <c r="K34" s="2" t="s">
        <v>165</v>
      </c>
      <c r="L34" s="3">
        <v>45230</v>
      </c>
      <c r="M34" s="3">
        <v>43392</v>
      </c>
      <c r="N34" s="3">
        <v>43594</v>
      </c>
      <c r="O34" s="2" t="s">
        <v>148</v>
      </c>
      <c r="P34" s="2" t="s">
        <v>149</v>
      </c>
      <c r="Q34" s="2">
        <v>6.4</v>
      </c>
      <c r="R34" s="2">
        <v>2023</v>
      </c>
      <c r="S34" s="2" t="s">
        <v>12</v>
      </c>
    </row>
    <row r="35" spans="9:19" ht="15" customHeight="1" x14ac:dyDescent="0.3">
      <c r="I35" s="4" t="s">
        <v>152</v>
      </c>
      <c r="J35" s="4" t="s">
        <v>153</v>
      </c>
      <c r="K35" s="4" t="s">
        <v>154</v>
      </c>
      <c r="L35" s="5">
        <v>45230</v>
      </c>
      <c r="M35" s="5">
        <v>39416</v>
      </c>
      <c r="N35" s="5">
        <v>43643</v>
      </c>
      <c r="O35" s="4" t="s">
        <v>148</v>
      </c>
      <c r="P35" s="4" t="s">
        <v>149</v>
      </c>
      <c r="Q35" s="4">
        <v>0</v>
      </c>
      <c r="R35" s="4">
        <v>2023</v>
      </c>
      <c r="S35" s="4" t="s">
        <v>12</v>
      </c>
    </row>
    <row r="36" spans="9:19" ht="15" customHeight="1" x14ac:dyDescent="0.3">
      <c r="I36" s="2" t="s">
        <v>213</v>
      </c>
      <c r="J36" s="2" t="s">
        <v>238</v>
      </c>
      <c r="K36" s="2" t="s">
        <v>162</v>
      </c>
      <c r="L36" s="3">
        <v>45235</v>
      </c>
      <c r="M36" s="3">
        <v>44223</v>
      </c>
      <c r="N36" s="3">
        <v>44985</v>
      </c>
      <c r="O36" s="2" t="s">
        <v>148</v>
      </c>
      <c r="P36" s="2" t="s">
        <v>149</v>
      </c>
      <c r="Q36" s="2">
        <v>301.5</v>
      </c>
      <c r="R36" s="2">
        <v>2023</v>
      </c>
      <c r="S36" s="2" t="s">
        <v>13</v>
      </c>
    </row>
    <row r="37" spans="9:19" ht="15" customHeight="1" x14ac:dyDescent="0.3">
      <c r="I37" s="4" t="s">
        <v>350</v>
      </c>
      <c r="J37" s="4" t="s">
        <v>351</v>
      </c>
      <c r="K37" s="4" t="s">
        <v>352</v>
      </c>
      <c r="L37" s="5">
        <v>45290</v>
      </c>
      <c r="M37" s="5">
        <v>43695</v>
      </c>
      <c r="N37" s="4"/>
      <c r="O37" s="4" t="s">
        <v>148</v>
      </c>
      <c r="P37" s="4" t="s">
        <v>149</v>
      </c>
      <c r="Q37" s="4">
        <v>258.10000000000002</v>
      </c>
      <c r="R37" s="4">
        <v>2023</v>
      </c>
      <c r="S37" s="4" t="s">
        <v>13</v>
      </c>
    </row>
    <row r="38" spans="9:19" ht="15" customHeight="1" x14ac:dyDescent="0.3">
      <c r="I38" s="2" t="s">
        <v>502</v>
      </c>
      <c r="J38" s="2" t="s">
        <v>503</v>
      </c>
      <c r="K38" s="2" t="s">
        <v>352</v>
      </c>
      <c r="L38" s="3">
        <v>45290</v>
      </c>
      <c r="M38" s="3">
        <v>43695</v>
      </c>
      <c r="N38" s="2"/>
      <c r="O38" s="2" t="s">
        <v>148</v>
      </c>
      <c r="P38" s="2" t="s">
        <v>149</v>
      </c>
      <c r="Q38" s="2">
        <v>258.3</v>
      </c>
      <c r="R38" s="2">
        <v>2023</v>
      </c>
      <c r="S38" s="2" t="s">
        <v>13</v>
      </c>
    </row>
    <row r="39" spans="9:19" ht="15" customHeight="1" x14ac:dyDescent="0.3">
      <c r="I39" s="4" t="s">
        <v>183</v>
      </c>
      <c r="J39" s="4" t="s">
        <v>184</v>
      </c>
      <c r="K39" s="4" t="s">
        <v>147</v>
      </c>
      <c r="L39" s="5">
        <v>45291</v>
      </c>
      <c r="M39" s="5">
        <v>43607</v>
      </c>
      <c r="N39" s="5">
        <v>44271</v>
      </c>
      <c r="O39" s="4" t="s">
        <v>148</v>
      </c>
      <c r="P39" s="4" t="s">
        <v>149</v>
      </c>
      <c r="Q39" s="4">
        <v>44</v>
      </c>
      <c r="R39" s="4">
        <v>2023</v>
      </c>
      <c r="S39" s="4" t="s">
        <v>13</v>
      </c>
    </row>
    <row r="40" spans="9:19" ht="15" customHeight="1" x14ac:dyDescent="0.3">
      <c r="I40" s="2" t="s">
        <v>145</v>
      </c>
      <c r="J40" s="2" t="s">
        <v>146</v>
      </c>
      <c r="K40" s="2" t="s">
        <v>147</v>
      </c>
      <c r="L40" s="3">
        <v>45291</v>
      </c>
      <c r="M40" s="3">
        <v>39990</v>
      </c>
      <c r="N40" s="3">
        <v>44449</v>
      </c>
      <c r="O40" s="2" t="s">
        <v>148</v>
      </c>
      <c r="P40" s="2" t="s">
        <v>149</v>
      </c>
      <c r="Q40" s="2">
        <v>44</v>
      </c>
      <c r="R40" s="2">
        <v>2023</v>
      </c>
      <c r="S40" s="2" t="s">
        <v>12</v>
      </c>
    </row>
    <row r="41" spans="9:19" ht="15" customHeight="1" x14ac:dyDescent="0.3">
      <c r="I41" s="4" t="s">
        <v>466</v>
      </c>
      <c r="J41" s="4" t="s">
        <v>467</v>
      </c>
      <c r="K41" s="4" t="s">
        <v>37</v>
      </c>
      <c r="L41" s="5">
        <v>45291</v>
      </c>
      <c r="M41" s="5">
        <v>43363</v>
      </c>
      <c r="N41" s="4"/>
      <c r="O41" s="4" t="s">
        <v>148</v>
      </c>
      <c r="P41" s="4" t="s">
        <v>149</v>
      </c>
      <c r="Q41" s="4">
        <v>308.82</v>
      </c>
      <c r="R41" s="4">
        <v>2023</v>
      </c>
      <c r="S41" s="4" t="s">
        <v>13</v>
      </c>
    </row>
    <row r="42" spans="9:19" ht="15" customHeight="1" x14ac:dyDescent="0.3">
      <c r="I42" s="2" t="s">
        <v>192</v>
      </c>
      <c r="J42" s="2" t="s">
        <v>193</v>
      </c>
      <c r="K42" s="2" t="s">
        <v>42</v>
      </c>
      <c r="L42" s="3">
        <v>45291</v>
      </c>
      <c r="M42" s="3">
        <v>43438</v>
      </c>
      <c r="N42" s="3">
        <v>43406</v>
      </c>
      <c r="O42" s="2" t="s">
        <v>148</v>
      </c>
      <c r="P42" s="2" t="s">
        <v>149</v>
      </c>
      <c r="Q42" s="2">
        <v>82.5</v>
      </c>
      <c r="R42" s="2">
        <v>2023</v>
      </c>
      <c r="S42" s="2" t="s">
        <v>12</v>
      </c>
    </row>
    <row r="43" spans="9:19" ht="15" customHeight="1" x14ac:dyDescent="0.3">
      <c r="I43" s="4" t="s">
        <v>194</v>
      </c>
      <c r="J43" s="4" t="s">
        <v>195</v>
      </c>
      <c r="K43" s="4" t="s">
        <v>42</v>
      </c>
      <c r="L43" s="5">
        <v>45291</v>
      </c>
      <c r="M43" s="5">
        <v>43446</v>
      </c>
      <c r="N43" s="5">
        <v>43782</v>
      </c>
      <c r="O43" s="4" t="s">
        <v>148</v>
      </c>
      <c r="P43" s="4" t="s">
        <v>149</v>
      </c>
      <c r="Q43" s="4">
        <v>0</v>
      </c>
      <c r="R43" s="4">
        <v>2023</v>
      </c>
      <c r="S43" s="4" t="s">
        <v>13</v>
      </c>
    </row>
    <row r="44" spans="9:19" ht="15" customHeight="1" x14ac:dyDescent="0.3">
      <c r="I44" s="2" t="s">
        <v>196</v>
      </c>
      <c r="J44" s="2" t="s">
        <v>197</v>
      </c>
      <c r="K44" s="2" t="s">
        <v>42</v>
      </c>
      <c r="L44" s="3">
        <v>45291</v>
      </c>
      <c r="M44" s="3">
        <v>43452</v>
      </c>
      <c r="N44" s="3">
        <v>43453</v>
      </c>
      <c r="O44" s="2" t="s">
        <v>148</v>
      </c>
      <c r="P44" s="2" t="s">
        <v>149</v>
      </c>
      <c r="Q44" s="2">
        <v>0</v>
      </c>
      <c r="R44" s="2">
        <v>2023</v>
      </c>
      <c r="S44" s="2" t="s">
        <v>13</v>
      </c>
    </row>
    <row r="45" spans="9:19" ht="15" customHeight="1" x14ac:dyDescent="0.3">
      <c r="I45" s="4" t="s">
        <v>449</v>
      </c>
      <c r="J45" s="4" t="s">
        <v>450</v>
      </c>
      <c r="K45" s="4" t="s">
        <v>32</v>
      </c>
      <c r="L45" s="5">
        <v>45291</v>
      </c>
      <c r="M45" s="5">
        <v>44303</v>
      </c>
      <c r="N45" s="4"/>
      <c r="O45" s="4" t="s">
        <v>148</v>
      </c>
      <c r="P45" s="4" t="s">
        <v>149</v>
      </c>
      <c r="Q45" s="4">
        <v>128</v>
      </c>
      <c r="R45" s="4">
        <v>2023</v>
      </c>
      <c r="S45" s="4" t="s">
        <v>13</v>
      </c>
    </row>
    <row r="46" spans="9:19" ht="15" customHeight="1" x14ac:dyDescent="0.3">
      <c r="I46" s="2" t="s">
        <v>218</v>
      </c>
      <c r="J46" s="2" t="s">
        <v>219</v>
      </c>
      <c r="K46" s="2" t="s">
        <v>18</v>
      </c>
      <c r="L46" s="3">
        <v>45291</v>
      </c>
      <c r="M46" s="3">
        <v>44383</v>
      </c>
      <c r="N46" s="2"/>
      <c r="O46" s="2" t="s">
        <v>148</v>
      </c>
      <c r="P46" s="2" t="s">
        <v>149</v>
      </c>
      <c r="Q46" s="2">
        <v>163.19999999999999</v>
      </c>
      <c r="R46" s="2">
        <v>2023</v>
      </c>
      <c r="S46" s="2" t="s">
        <v>13</v>
      </c>
    </row>
    <row r="47" spans="9:19" ht="15" customHeight="1" x14ac:dyDescent="0.3">
      <c r="I47" s="4" t="s">
        <v>243</v>
      </c>
      <c r="J47" s="4" t="s">
        <v>244</v>
      </c>
      <c r="K47" s="4" t="s">
        <v>175</v>
      </c>
      <c r="L47" s="5">
        <v>45291</v>
      </c>
      <c r="M47" s="5">
        <v>44470</v>
      </c>
      <c r="N47" s="4"/>
      <c r="O47" s="4" t="s">
        <v>148</v>
      </c>
      <c r="P47" s="4" t="s">
        <v>149</v>
      </c>
      <c r="Q47" s="4">
        <v>153</v>
      </c>
      <c r="R47" s="4">
        <v>2023</v>
      </c>
      <c r="S47" s="4" t="s">
        <v>13</v>
      </c>
    </row>
    <row r="48" spans="9:19" ht="15" customHeight="1" x14ac:dyDescent="0.3">
      <c r="I48" s="2" t="s">
        <v>479</v>
      </c>
      <c r="J48" s="2" t="s">
        <v>480</v>
      </c>
      <c r="K48" s="2" t="s">
        <v>32</v>
      </c>
      <c r="L48" s="3">
        <v>45291</v>
      </c>
      <c r="M48" s="3">
        <v>43938</v>
      </c>
      <c r="N48" s="2"/>
      <c r="O48" s="2" t="s">
        <v>148</v>
      </c>
      <c r="P48" s="2" t="s">
        <v>149</v>
      </c>
      <c r="Q48" s="2">
        <v>126.72</v>
      </c>
      <c r="R48" s="2">
        <v>2023</v>
      </c>
      <c r="S48" s="2" t="s">
        <v>13</v>
      </c>
    </row>
    <row r="49" spans="9:19" ht="15" customHeight="1" x14ac:dyDescent="0.3">
      <c r="I49" s="4" t="s">
        <v>316</v>
      </c>
      <c r="J49" s="4" t="s">
        <v>317</v>
      </c>
      <c r="K49" s="4" t="s">
        <v>318</v>
      </c>
      <c r="L49" s="5">
        <v>45351</v>
      </c>
      <c r="M49" s="5">
        <v>44642</v>
      </c>
      <c r="N49" s="4"/>
      <c r="O49" s="4" t="s">
        <v>148</v>
      </c>
      <c r="P49" s="4" t="s">
        <v>149</v>
      </c>
      <c r="Q49" s="4">
        <v>200.2</v>
      </c>
      <c r="R49" s="4">
        <v>2024</v>
      </c>
      <c r="S49" s="4" t="s">
        <v>13</v>
      </c>
    </row>
    <row r="50" spans="9:19" ht="15" customHeight="1" x14ac:dyDescent="0.3">
      <c r="I50" s="2" t="s">
        <v>481</v>
      </c>
      <c r="J50" s="2" t="s">
        <v>482</v>
      </c>
      <c r="K50" s="2" t="s">
        <v>335</v>
      </c>
      <c r="L50" s="3">
        <v>45402</v>
      </c>
      <c r="M50" s="3">
        <v>45020</v>
      </c>
      <c r="N50" s="2"/>
      <c r="O50" s="2" t="s">
        <v>148</v>
      </c>
      <c r="P50" s="2" t="s">
        <v>149</v>
      </c>
      <c r="Q50" s="2">
        <v>140.32</v>
      </c>
      <c r="R50" s="2">
        <v>2024</v>
      </c>
      <c r="S50" s="2" t="s">
        <v>13</v>
      </c>
    </row>
    <row r="51" spans="9:19" ht="15" customHeight="1" x14ac:dyDescent="0.3">
      <c r="I51" s="4" t="s">
        <v>431</v>
      </c>
      <c r="J51" s="4" t="s">
        <v>432</v>
      </c>
      <c r="K51" s="4" t="s">
        <v>40</v>
      </c>
      <c r="L51" s="5">
        <v>45474</v>
      </c>
      <c r="M51" s="5">
        <v>44694</v>
      </c>
      <c r="N51" s="4"/>
      <c r="O51" s="4" t="s">
        <v>148</v>
      </c>
      <c r="P51" s="4" t="s">
        <v>149</v>
      </c>
      <c r="Q51" s="4">
        <v>223.92</v>
      </c>
      <c r="R51" s="4">
        <v>2024</v>
      </c>
      <c r="S51" s="4" t="s">
        <v>13</v>
      </c>
    </row>
    <row r="52" spans="9:19" ht="15" customHeight="1" x14ac:dyDescent="0.3">
      <c r="I52" s="2" t="s">
        <v>504</v>
      </c>
      <c r="J52" s="2" t="s">
        <v>505</v>
      </c>
      <c r="K52" s="2" t="s">
        <v>506</v>
      </c>
      <c r="L52" s="3">
        <v>45584</v>
      </c>
      <c r="M52" s="3">
        <v>44085</v>
      </c>
      <c r="N52" s="2"/>
      <c r="O52" s="2" t="s">
        <v>148</v>
      </c>
      <c r="P52" s="2" t="s">
        <v>149</v>
      </c>
      <c r="Q52" s="2">
        <v>165.42</v>
      </c>
      <c r="R52" s="2">
        <v>2024</v>
      </c>
      <c r="S52" s="2" t="s">
        <v>12</v>
      </c>
    </row>
    <row r="53" spans="9:19" ht="15" customHeight="1" x14ac:dyDescent="0.3">
      <c r="I53" s="4" t="s">
        <v>507</v>
      </c>
      <c r="J53" s="4" t="s">
        <v>508</v>
      </c>
      <c r="K53" s="4" t="s">
        <v>47</v>
      </c>
      <c r="L53" s="5">
        <v>45596</v>
      </c>
      <c r="M53" s="5">
        <v>44742</v>
      </c>
      <c r="N53" s="4"/>
      <c r="O53" s="4" t="s">
        <v>148</v>
      </c>
      <c r="P53" s="4" t="s">
        <v>149</v>
      </c>
      <c r="Q53" s="4">
        <v>375.06</v>
      </c>
      <c r="R53" s="4">
        <v>2024</v>
      </c>
      <c r="S53" s="4" t="s">
        <v>13</v>
      </c>
    </row>
    <row r="54" spans="9:19" ht="15" customHeight="1" x14ac:dyDescent="0.3">
      <c r="I54" s="2" t="s">
        <v>581</v>
      </c>
      <c r="J54" s="2" t="s">
        <v>582</v>
      </c>
      <c r="K54" s="2" t="s">
        <v>162</v>
      </c>
      <c r="L54" s="3">
        <v>45656</v>
      </c>
      <c r="M54" s="3">
        <v>43874</v>
      </c>
      <c r="N54" s="2"/>
      <c r="O54" s="2" t="s">
        <v>148</v>
      </c>
      <c r="P54" s="2" t="s">
        <v>149</v>
      </c>
      <c r="Q54" s="2">
        <v>189</v>
      </c>
      <c r="R54" s="2">
        <v>2024</v>
      </c>
      <c r="S54" s="2" t="s">
        <v>13</v>
      </c>
    </row>
    <row r="55" spans="9:19" ht="15" customHeight="1" x14ac:dyDescent="0.3">
      <c r="I55" s="4" t="s">
        <v>583</v>
      </c>
      <c r="J55" s="4" t="s">
        <v>584</v>
      </c>
      <c r="K55" s="4" t="s">
        <v>162</v>
      </c>
      <c r="L55" s="5">
        <v>45656</v>
      </c>
      <c r="M55" s="5">
        <v>44642</v>
      </c>
      <c r="N55" s="4"/>
      <c r="O55" s="4" t="s">
        <v>148</v>
      </c>
      <c r="P55" s="4" t="s">
        <v>149</v>
      </c>
      <c r="Q55" s="4">
        <v>272.76</v>
      </c>
      <c r="R55" s="4">
        <v>2024</v>
      </c>
      <c r="S55" s="4" t="s">
        <v>13</v>
      </c>
    </row>
    <row r="56" spans="9:19" ht="15" customHeight="1" x14ac:dyDescent="0.3">
      <c r="I56" s="2" t="s">
        <v>585</v>
      </c>
      <c r="J56" s="2" t="s">
        <v>586</v>
      </c>
      <c r="K56" s="2" t="s">
        <v>36</v>
      </c>
      <c r="L56" s="3">
        <v>45657</v>
      </c>
      <c r="M56" s="3">
        <v>45055</v>
      </c>
      <c r="N56" s="2"/>
      <c r="O56" s="2" t="s">
        <v>148</v>
      </c>
      <c r="P56" s="2" t="s">
        <v>149</v>
      </c>
      <c r="Q56" s="2">
        <v>236.9</v>
      </c>
      <c r="R56" s="2">
        <v>2024</v>
      </c>
      <c r="S56" s="2" t="s">
        <v>13</v>
      </c>
    </row>
    <row r="57" spans="9:19" ht="15" customHeight="1" x14ac:dyDescent="0.3">
      <c r="I57" s="4" t="s">
        <v>587</v>
      </c>
      <c r="J57" s="4" t="s">
        <v>588</v>
      </c>
      <c r="K57" s="4" t="s">
        <v>161</v>
      </c>
      <c r="L57" s="5">
        <v>45657</v>
      </c>
      <c r="M57" s="5">
        <v>39387</v>
      </c>
      <c r="N57" s="4"/>
      <c r="O57" s="4" t="s">
        <v>148</v>
      </c>
      <c r="P57" s="4" t="s">
        <v>149</v>
      </c>
      <c r="Q57" s="4">
        <v>9</v>
      </c>
      <c r="R57" s="4">
        <v>2024</v>
      </c>
      <c r="S57" s="4" t="s">
        <v>13</v>
      </c>
    </row>
    <row r="73" spans="1:35" ht="15" customHeight="1" x14ac:dyDescent="0.3">
      <c r="A73" s="8" t="s">
        <v>291</v>
      </c>
      <c r="B73" s="11" t="s">
        <v>362</v>
      </c>
      <c r="C73" s="11" t="s">
        <v>430</v>
      </c>
      <c r="D73" s="11" t="s">
        <v>16</v>
      </c>
      <c r="E73" s="11" t="s">
        <v>17</v>
      </c>
      <c r="F73" s="11" t="s">
        <v>424</v>
      </c>
    </row>
    <row r="74" spans="1:35" ht="15" customHeight="1" x14ac:dyDescent="0.3">
      <c r="A74" s="9">
        <v>45127</v>
      </c>
      <c r="B74" s="12">
        <f t="shared" ref="B74:B91" si="0">SUM(C74:F74)</f>
        <v>37724.73000000001</v>
      </c>
      <c r="C74" s="12">
        <v>37724.73000000001</v>
      </c>
      <c r="D74" s="12">
        <v>0</v>
      </c>
      <c r="E74" s="12">
        <v>0</v>
      </c>
      <c r="F74" s="12">
        <v>0</v>
      </c>
      <c r="G74" s="10"/>
      <c r="AD74" s="21"/>
      <c r="AE74" s="21"/>
      <c r="AG74" s="21"/>
      <c r="AH74" s="21"/>
      <c r="AI74" s="21"/>
    </row>
    <row r="75" spans="1:35" ht="15" customHeight="1" x14ac:dyDescent="0.3">
      <c r="A75" s="9">
        <v>45158</v>
      </c>
      <c r="B75" s="12">
        <f t="shared" si="0"/>
        <v>37724.73000000001</v>
      </c>
      <c r="C75" s="12">
        <v>37724.73000000001</v>
      </c>
      <c r="D75" s="12">
        <v>0</v>
      </c>
      <c r="E75" s="12">
        <v>0</v>
      </c>
      <c r="F75" s="12">
        <v>0</v>
      </c>
      <c r="G75" s="10"/>
      <c r="AD75" s="21"/>
      <c r="AE75" s="21"/>
      <c r="AG75" s="21"/>
      <c r="AH75" s="21"/>
      <c r="AI75" s="21"/>
    </row>
    <row r="76" spans="1:35" ht="15" customHeight="1" x14ac:dyDescent="0.3">
      <c r="A76" s="9">
        <v>45189</v>
      </c>
      <c r="B76" s="12">
        <f t="shared" si="0"/>
        <v>37727.73000000001</v>
      </c>
      <c r="C76" s="12">
        <v>37724.73000000001</v>
      </c>
      <c r="D76" s="12">
        <v>0</v>
      </c>
      <c r="E76" s="12">
        <v>3</v>
      </c>
      <c r="F76" s="12">
        <v>0</v>
      </c>
      <c r="G76" s="10"/>
      <c r="AD76" s="21"/>
      <c r="AE76" s="21"/>
      <c r="AG76" s="21"/>
      <c r="AH76" s="21"/>
      <c r="AI76" s="21"/>
    </row>
    <row r="77" spans="1:35" ht="15" customHeight="1" x14ac:dyDescent="0.3">
      <c r="A77" s="9">
        <v>45219</v>
      </c>
      <c r="B77" s="12">
        <f t="shared" si="0"/>
        <v>37727.73000000001</v>
      </c>
      <c r="C77" s="12">
        <v>37724.73000000001</v>
      </c>
      <c r="D77" s="12">
        <v>0</v>
      </c>
      <c r="E77" s="12">
        <v>3</v>
      </c>
      <c r="F77" s="12">
        <v>0</v>
      </c>
      <c r="G77" s="10"/>
      <c r="AD77" s="21"/>
      <c r="AE77" s="21"/>
      <c r="AG77" s="21"/>
      <c r="AH77" s="21"/>
      <c r="AI77" s="21"/>
    </row>
    <row r="78" spans="1:35" ht="15" customHeight="1" x14ac:dyDescent="0.3">
      <c r="A78" s="9">
        <v>45250</v>
      </c>
      <c r="B78" s="12">
        <f t="shared" si="0"/>
        <v>37727.73000000001</v>
      </c>
      <c r="C78" s="12">
        <v>37724.73000000001</v>
      </c>
      <c r="D78" s="12">
        <v>0</v>
      </c>
      <c r="E78" s="12">
        <v>3</v>
      </c>
      <c r="F78" s="12">
        <v>0</v>
      </c>
      <c r="G78" s="10"/>
      <c r="AD78" s="21"/>
      <c r="AE78" s="21"/>
      <c r="AG78" s="21"/>
      <c r="AH78" s="21"/>
      <c r="AI78" s="21"/>
    </row>
    <row r="79" spans="1:35" ht="15" customHeight="1" x14ac:dyDescent="0.3">
      <c r="A79" s="9">
        <v>45280</v>
      </c>
      <c r="B79" s="12">
        <f t="shared" si="0"/>
        <v>39123.87000000001</v>
      </c>
      <c r="C79" s="12">
        <v>37724.73000000001</v>
      </c>
      <c r="D79" s="12">
        <v>1396.1400000000003</v>
      </c>
      <c r="E79" s="12">
        <v>3</v>
      </c>
      <c r="F79" s="12">
        <v>0</v>
      </c>
      <c r="G79" s="10"/>
      <c r="AD79" s="21"/>
      <c r="AE79" s="21"/>
      <c r="AG79" s="21"/>
      <c r="AH79" s="21"/>
      <c r="AI79" s="21"/>
    </row>
    <row r="80" spans="1:35" ht="15" customHeight="1" x14ac:dyDescent="0.3">
      <c r="A80" s="9">
        <v>45311</v>
      </c>
      <c r="B80" s="12">
        <f t="shared" si="0"/>
        <v>39123.87000000001</v>
      </c>
      <c r="C80" s="12">
        <v>37724.73000000001</v>
      </c>
      <c r="D80" s="12">
        <v>1396.1400000000003</v>
      </c>
      <c r="E80" s="12">
        <v>3</v>
      </c>
      <c r="F80" s="12">
        <v>0</v>
      </c>
      <c r="G80" s="10"/>
      <c r="AD80" s="21"/>
      <c r="AE80" s="21"/>
      <c r="AG80" s="21"/>
      <c r="AH80" s="21"/>
      <c r="AI80" s="21"/>
    </row>
    <row r="81" spans="1:35" ht="15" customHeight="1" x14ac:dyDescent="0.3">
      <c r="A81" s="9">
        <v>45342</v>
      </c>
      <c r="B81" s="12">
        <f t="shared" si="0"/>
        <v>39324.070000000007</v>
      </c>
      <c r="C81" s="12">
        <v>37724.73000000001</v>
      </c>
      <c r="D81" s="12">
        <v>1596.3400000000001</v>
      </c>
      <c r="E81" s="12">
        <v>3</v>
      </c>
      <c r="F81" s="12">
        <v>0</v>
      </c>
      <c r="G81" s="10"/>
      <c r="AD81" s="21"/>
      <c r="AE81" s="21"/>
      <c r="AG81" s="21"/>
      <c r="AH81" s="21"/>
      <c r="AI81" s="21"/>
    </row>
    <row r="82" spans="1:35" ht="15" customHeight="1" x14ac:dyDescent="0.3">
      <c r="A82" s="9">
        <v>45371</v>
      </c>
      <c r="B82" s="12">
        <f t="shared" si="0"/>
        <v>39324.070000000007</v>
      </c>
      <c r="C82" s="12">
        <v>37724.73000000001</v>
      </c>
      <c r="D82" s="12">
        <v>1596.3400000000001</v>
      </c>
      <c r="E82" s="12">
        <v>3</v>
      </c>
      <c r="F82" s="12">
        <v>0</v>
      </c>
      <c r="G82" s="10"/>
      <c r="AD82" s="21"/>
      <c r="AE82" s="21"/>
      <c r="AG82" s="21"/>
      <c r="AH82" s="21"/>
      <c r="AI82" s="21"/>
    </row>
    <row r="83" spans="1:35" ht="15" customHeight="1" x14ac:dyDescent="0.3">
      <c r="A83" s="9">
        <v>45402</v>
      </c>
      <c r="B83" s="12">
        <f t="shared" si="0"/>
        <v>39464.390000000014</v>
      </c>
      <c r="C83" s="12">
        <v>37724.73000000001</v>
      </c>
      <c r="D83" s="12">
        <v>1736.6599999999999</v>
      </c>
      <c r="E83" s="12">
        <v>3</v>
      </c>
      <c r="F83" s="12">
        <v>0</v>
      </c>
      <c r="G83" s="10"/>
      <c r="AD83" s="21"/>
      <c r="AE83" s="21"/>
      <c r="AG83" s="21"/>
      <c r="AH83" s="21"/>
      <c r="AI83" s="21"/>
    </row>
    <row r="84" spans="1:35" ht="15" customHeight="1" x14ac:dyDescent="0.3">
      <c r="A84" s="9">
        <v>45432</v>
      </c>
      <c r="B84" s="12">
        <f t="shared" si="0"/>
        <v>39464.390000000014</v>
      </c>
      <c r="C84" s="12">
        <v>37724.73000000001</v>
      </c>
      <c r="D84" s="12">
        <v>1736.6599999999999</v>
      </c>
      <c r="E84" s="12">
        <v>3</v>
      </c>
      <c r="F84" s="12">
        <v>0</v>
      </c>
      <c r="G84" s="10"/>
      <c r="AD84" s="21"/>
      <c r="AE84" s="21"/>
      <c r="AG84" s="21"/>
      <c r="AH84" s="21"/>
      <c r="AI84" s="21"/>
    </row>
    <row r="85" spans="1:35" ht="15" customHeight="1" x14ac:dyDescent="0.3">
      <c r="A85" s="9">
        <v>45463</v>
      </c>
      <c r="B85" s="12">
        <f t="shared" si="0"/>
        <v>39464.390000000014</v>
      </c>
      <c r="C85" s="12">
        <v>37724.73000000001</v>
      </c>
      <c r="D85" s="12">
        <v>1736.6599999999999</v>
      </c>
      <c r="E85" s="12">
        <v>3</v>
      </c>
      <c r="F85" s="12">
        <v>0</v>
      </c>
      <c r="G85" s="10"/>
      <c r="AD85" s="21"/>
      <c r="AE85" s="21"/>
      <c r="AG85" s="21"/>
      <c r="AH85" s="21"/>
      <c r="AI85" s="21"/>
    </row>
    <row r="86" spans="1:35" ht="15" customHeight="1" x14ac:dyDescent="0.3">
      <c r="A86" s="9">
        <v>45493</v>
      </c>
      <c r="B86" s="12">
        <f t="shared" si="0"/>
        <v>39688.310000000012</v>
      </c>
      <c r="C86" s="12">
        <v>37724.73000000001</v>
      </c>
      <c r="D86" s="12">
        <v>1960.58</v>
      </c>
      <c r="E86" s="12">
        <v>3</v>
      </c>
      <c r="F86" s="12">
        <v>0</v>
      </c>
      <c r="G86" s="10"/>
      <c r="AD86" s="21"/>
      <c r="AE86" s="21"/>
      <c r="AG86" s="21"/>
      <c r="AH86" s="21"/>
      <c r="AI86" s="21"/>
    </row>
    <row r="87" spans="1:35" ht="15" customHeight="1" x14ac:dyDescent="0.3">
      <c r="A87" s="9">
        <v>45524</v>
      </c>
      <c r="B87" s="12">
        <f t="shared" si="0"/>
        <v>39688.310000000012</v>
      </c>
      <c r="C87" s="12">
        <v>37724.73000000001</v>
      </c>
      <c r="D87" s="12">
        <v>1960.58</v>
      </c>
      <c r="E87" s="12">
        <v>3</v>
      </c>
      <c r="F87" s="12">
        <v>0</v>
      </c>
      <c r="G87" s="10"/>
      <c r="AD87" s="21"/>
      <c r="AE87" s="21"/>
      <c r="AG87" s="21"/>
      <c r="AH87" s="21"/>
      <c r="AI87" s="21"/>
    </row>
    <row r="88" spans="1:35" ht="15" customHeight="1" x14ac:dyDescent="0.3">
      <c r="A88" s="9">
        <v>45555</v>
      </c>
      <c r="B88" s="12">
        <f t="shared" si="0"/>
        <v>39688.310000000012</v>
      </c>
      <c r="C88" s="12">
        <v>37724.73000000001</v>
      </c>
      <c r="D88" s="12">
        <v>1960.58</v>
      </c>
      <c r="E88" s="12">
        <v>3</v>
      </c>
      <c r="F88" s="12">
        <v>0</v>
      </c>
      <c r="G88" s="10"/>
      <c r="AD88" s="21"/>
      <c r="AE88" s="21"/>
      <c r="AG88" s="21"/>
      <c r="AH88" s="21"/>
      <c r="AI88" s="21"/>
    </row>
    <row r="89" spans="1:35" ht="15" customHeight="1" x14ac:dyDescent="0.3">
      <c r="A89" s="9">
        <v>45585</v>
      </c>
      <c r="B89" s="12">
        <f t="shared" si="0"/>
        <v>40228.790000000008</v>
      </c>
      <c r="C89" s="12">
        <v>37724.73000000001</v>
      </c>
      <c r="D89" s="12">
        <v>2335.6400000000003</v>
      </c>
      <c r="E89" s="12">
        <v>168.41999999999996</v>
      </c>
      <c r="F89" s="12">
        <v>0</v>
      </c>
      <c r="G89" s="10"/>
      <c r="AD89" s="21"/>
      <c r="AE89" s="21"/>
      <c r="AG89" s="21"/>
      <c r="AH89" s="21"/>
      <c r="AI89" s="21"/>
    </row>
    <row r="90" spans="1:35" ht="15" customHeight="1" x14ac:dyDescent="0.3">
      <c r="A90" s="9">
        <v>45616</v>
      </c>
      <c r="B90" s="12">
        <f t="shared" si="0"/>
        <v>40228.790000000008</v>
      </c>
      <c r="C90" s="12">
        <v>37724.73000000001</v>
      </c>
      <c r="D90" s="12">
        <v>2335.6400000000003</v>
      </c>
      <c r="E90" s="12">
        <v>168.41999999999996</v>
      </c>
      <c r="F90" s="12">
        <v>0</v>
      </c>
      <c r="G90" s="10"/>
      <c r="AD90" s="21"/>
      <c r="AE90" s="21"/>
      <c r="AG90" s="21"/>
      <c r="AH90" s="21"/>
      <c r="AI90" s="21"/>
    </row>
    <row r="91" spans="1:35" ht="15" customHeight="1" x14ac:dyDescent="0.3">
      <c r="A91" s="9">
        <v>45646</v>
      </c>
      <c r="B91" s="12">
        <f t="shared" si="0"/>
        <v>40936.450000000012</v>
      </c>
      <c r="C91" s="12">
        <v>37724.73000000001</v>
      </c>
      <c r="D91" s="12">
        <v>3043.3000000000011</v>
      </c>
      <c r="E91" s="12">
        <v>168.41999999999996</v>
      </c>
      <c r="F91" s="12">
        <v>0</v>
      </c>
      <c r="G91" s="10"/>
      <c r="AD91" s="21"/>
      <c r="AE91" s="21"/>
      <c r="AG91" s="21"/>
      <c r="AH91" s="21"/>
      <c r="AI91" s="21"/>
    </row>
    <row r="92" spans="1:35" ht="15" customHeight="1" x14ac:dyDescent="0.3">
      <c r="B92" s="12"/>
      <c r="C92" s="12"/>
      <c r="D92" s="12"/>
      <c r="E92" s="12"/>
      <c r="F92" s="12"/>
    </row>
    <row r="93" spans="1:35" ht="15" customHeight="1" x14ac:dyDescent="0.3">
      <c r="B93" s="12"/>
      <c r="C93" s="12"/>
      <c r="D93" s="12"/>
      <c r="E93" s="12"/>
      <c r="F93" s="12"/>
    </row>
    <row r="143" spans="2:7" ht="15" customHeight="1" x14ac:dyDescent="0.3">
      <c r="B143" s="13"/>
      <c r="C143" s="13"/>
      <c r="D143" s="13"/>
      <c r="E143" s="13"/>
      <c r="F143" s="13"/>
      <c r="G143" s="13"/>
    </row>
    <row r="144" spans="2:7" ht="15" customHeight="1" x14ac:dyDescent="0.3">
      <c r="B144" s="13"/>
      <c r="C144" s="13"/>
      <c r="D144" s="13"/>
      <c r="E144" s="13"/>
      <c r="F144" s="13"/>
      <c r="G144" s="13"/>
    </row>
    <row r="145" spans="2:7" ht="15" customHeight="1" x14ac:dyDescent="0.3">
      <c r="B145" s="13"/>
      <c r="C145" s="13"/>
      <c r="D145" s="13"/>
      <c r="E145" s="13"/>
      <c r="F145" s="13"/>
      <c r="G145" s="13"/>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tabColor theme="4"/>
  </sheetPr>
  <dimension ref="A1:AT188"/>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4.5546875" bestFit="1" customWidth="1"/>
    <col min="10" max="10" width="25.33203125" bestFit="1" customWidth="1"/>
    <col min="11" max="11" width="12.6640625" bestFit="1" customWidth="1"/>
    <col min="12" max="12" width="16.6640625" bestFit="1" customWidth="1"/>
    <col min="13" max="13" width="12.33203125" bestFit="1" customWidth="1"/>
    <col min="14" max="14" width="30.6640625" bestFit="1" customWidth="1"/>
    <col min="15" max="15" width="7.88671875" bestFit="1" customWidth="1"/>
    <col min="16" max="16" width="14.109375" bestFit="1" customWidth="1"/>
    <col min="17" max="17" width="17.44140625" bestFit="1" customWidth="1"/>
    <col min="18" max="18" width="8" bestFit="1" customWidth="1"/>
    <col min="19" max="19" width="19.88671875"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7.399999999999999" customHeight="1" x14ac:dyDescent="0.3">
      <c r="I2" s="2" t="s">
        <v>128</v>
      </c>
      <c r="J2" s="2" t="s">
        <v>129</v>
      </c>
      <c r="K2" s="2" t="s">
        <v>86</v>
      </c>
      <c r="L2" s="3">
        <v>44967</v>
      </c>
      <c r="M2" s="3">
        <v>44209</v>
      </c>
      <c r="N2" s="3">
        <v>44966</v>
      </c>
      <c r="O2" s="2" t="s">
        <v>54</v>
      </c>
      <c r="P2" s="2" t="s">
        <v>55</v>
      </c>
      <c r="Q2" s="2">
        <v>103.1</v>
      </c>
      <c r="R2" s="2">
        <v>2023</v>
      </c>
      <c r="S2" s="2" t="s">
        <v>13</v>
      </c>
    </row>
    <row r="3" spans="1:46" ht="15" customHeight="1" x14ac:dyDescent="0.3">
      <c r="I3" s="4" t="s">
        <v>130</v>
      </c>
      <c r="J3" s="4" t="s">
        <v>131</v>
      </c>
      <c r="K3" s="4" t="s">
        <v>86</v>
      </c>
      <c r="L3" s="5">
        <v>45058</v>
      </c>
      <c r="M3" s="5">
        <v>44276</v>
      </c>
      <c r="N3" s="5">
        <v>44960</v>
      </c>
      <c r="O3" s="4" t="s">
        <v>54</v>
      </c>
      <c r="P3" s="4" t="s">
        <v>55</v>
      </c>
      <c r="Q3" s="4">
        <v>103.1</v>
      </c>
      <c r="R3" s="4">
        <v>2023</v>
      </c>
      <c r="S3" s="4" t="s">
        <v>13</v>
      </c>
    </row>
    <row r="4" spans="1:46" ht="15" customHeight="1" x14ac:dyDescent="0.3">
      <c r="I4" s="2" t="s">
        <v>116</v>
      </c>
      <c r="J4" s="2" t="s">
        <v>117</v>
      </c>
      <c r="K4" s="2" t="s">
        <v>106</v>
      </c>
      <c r="L4" s="3">
        <v>45076</v>
      </c>
      <c r="M4" s="3">
        <v>43905</v>
      </c>
      <c r="N4" s="3">
        <v>44866</v>
      </c>
      <c r="O4" s="2" t="s">
        <v>54</v>
      </c>
      <c r="P4" s="2" t="s">
        <v>55</v>
      </c>
      <c r="Q4" s="2">
        <v>252</v>
      </c>
      <c r="R4" s="2">
        <v>2023</v>
      </c>
      <c r="S4" s="2" t="s">
        <v>13</v>
      </c>
    </row>
    <row r="5" spans="1:46" ht="15" customHeight="1" x14ac:dyDescent="0.3">
      <c r="I5" s="4" t="s">
        <v>114</v>
      </c>
      <c r="J5" s="4" t="s">
        <v>115</v>
      </c>
      <c r="K5" s="4" t="s">
        <v>11</v>
      </c>
      <c r="L5" s="5">
        <v>45122</v>
      </c>
      <c r="M5" s="5">
        <v>44223</v>
      </c>
      <c r="N5" s="5">
        <v>44841</v>
      </c>
      <c r="O5" s="4" t="s">
        <v>54</v>
      </c>
      <c r="P5" s="4" t="s">
        <v>55</v>
      </c>
      <c r="Q5" s="4">
        <v>253.85</v>
      </c>
      <c r="R5" s="4">
        <v>2023</v>
      </c>
      <c r="S5" s="4" t="s">
        <v>13</v>
      </c>
    </row>
    <row r="6" spans="1:46" ht="15" customHeight="1" x14ac:dyDescent="0.3">
      <c r="I6" s="2" t="s">
        <v>101</v>
      </c>
      <c r="J6" s="2" t="s">
        <v>102</v>
      </c>
      <c r="K6" s="2" t="s">
        <v>103</v>
      </c>
      <c r="L6" s="3">
        <v>45128</v>
      </c>
      <c r="M6" s="3">
        <v>43469</v>
      </c>
      <c r="N6" s="3">
        <v>44914</v>
      </c>
      <c r="O6" s="2" t="s">
        <v>54</v>
      </c>
      <c r="P6" s="2" t="s">
        <v>55</v>
      </c>
      <c r="Q6" s="2">
        <v>150.5</v>
      </c>
      <c r="R6" s="2">
        <v>2023</v>
      </c>
      <c r="S6" s="2" t="s">
        <v>13</v>
      </c>
    </row>
    <row r="7" spans="1:46" ht="15" customHeight="1" x14ac:dyDescent="0.3">
      <c r="I7" s="4" t="s">
        <v>63</v>
      </c>
      <c r="J7" s="4" t="s">
        <v>64</v>
      </c>
      <c r="K7" s="4" t="s">
        <v>65</v>
      </c>
      <c r="L7" s="5">
        <v>45138</v>
      </c>
      <c r="M7" s="5">
        <v>44130</v>
      </c>
      <c r="N7" s="5">
        <v>44740</v>
      </c>
      <c r="O7" s="4" t="s">
        <v>54</v>
      </c>
      <c r="P7" s="4" t="s">
        <v>55</v>
      </c>
      <c r="Q7" s="4">
        <v>141.05000000000001</v>
      </c>
      <c r="R7" s="4">
        <v>2023</v>
      </c>
      <c r="S7" s="4" t="s">
        <v>13</v>
      </c>
    </row>
    <row r="8" spans="1:46" ht="15" customHeight="1" x14ac:dyDescent="0.3">
      <c r="I8" s="2" t="s">
        <v>66</v>
      </c>
      <c r="J8" s="2" t="s">
        <v>67</v>
      </c>
      <c r="K8" s="2" t="s">
        <v>65</v>
      </c>
      <c r="L8" s="3">
        <v>45138</v>
      </c>
      <c r="M8" s="3">
        <v>44130</v>
      </c>
      <c r="N8" s="3">
        <v>44519</v>
      </c>
      <c r="O8" s="2" t="s">
        <v>54</v>
      </c>
      <c r="P8" s="2" t="s">
        <v>55</v>
      </c>
      <c r="Q8" s="2">
        <v>68.95</v>
      </c>
      <c r="R8" s="2">
        <v>2023</v>
      </c>
      <c r="S8" s="2" t="s">
        <v>13</v>
      </c>
    </row>
    <row r="9" spans="1:46" ht="15" customHeight="1" x14ac:dyDescent="0.3">
      <c r="I9" s="4" t="s">
        <v>93</v>
      </c>
      <c r="J9" s="4" t="s">
        <v>94</v>
      </c>
      <c r="K9" s="4" t="s">
        <v>15</v>
      </c>
      <c r="L9" s="5">
        <v>45139</v>
      </c>
      <c r="M9" s="5">
        <v>44202</v>
      </c>
      <c r="N9" s="5">
        <v>44769</v>
      </c>
      <c r="O9" s="4" t="s">
        <v>54</v>
      </c>
      <c r="P9" s="4" t="s">
        <v>55</v>
      </c>
      <c r="Q9" s="4">
        <v>78.150000000000006</v>
      </c>
      <c r="R9" s="4">
        <v>2023</v>
      </c>
      <c r="S9" s="4" t="s">
        <v>13</v>
      </c>
    </row>
    <row r="10" spans="1:46" ht="15" customHeight="1" x14ac:dyDescent="0.3">
      <c r="I10" s="2" t="s">
        <v>120</v>
      </c>
      <c r="J10" s="2" t="s">
        <v>121</v>
      </c>
      <c r="K10" s="2" t="s">
        <v>106</v>
      </c>
      <c r="L10" s="3">
        <v>45140</v>
      </c>
      <c r="M10" s="3">
        <v>44265</v>
      </c>
      <c r="N10" s="3">
        <v>45014</v>
      </c>
      <c r="O10" s="2" t="s">
        <v>54</v>
      </c>
      <c r="P10" s="2" t="s">
        <v>55</v>
      </c>
      <c r="Q10" s="2">
        <v>148.69999999999999</v>
      </c>
      <c r="R10" s="2">
        <v>2023</v>
      </c>
      <c r="S10" s="2" t="s">
        <v>13</v>
      </c>
    </row>
    <row r="11" spans="1:46" ht="15" customHeight="1" x14ac:dyDescent="0.3">
      <c r="I11" s="4" t="s">
        <v>91</v>
      </c>
      <c r="J11" s="4" t="s">
        <v>239</v>
      </c>
      <c r="K11" s="4" t="s">
        <v>92</v>
      </c>
      <c r="L11" s="5">
        <v>45142</v>
      </c>
      <c r="M11" s="5">
        <v>43399</v>
      </c>
      <c r="N11" s="5">
        <v>44762</v>
      </c>
      <c r="O11" s="4" t="s">
        <v>54</v>
      </c>
      <c r="P11" s="4" t="s">
        <v>55</v>
      </c>
      <c r="Q11" s="4">
        <v>206</v>
      </c>
      <c r="R11" s="4">
        <v>2023</v>
      </c>
      <c r="S11" s="4" t="s">
        <v>13</v>
      </c>
    </row>
    <row r="12" spans="1:46" ht="15" customHeight="1" x14ac:dyDescent="0.3">
      <c r="I12" s="2" t="s">
        <v>77</v>
      </c>
      <c r="J12" s="2" t="s">
        <v>331</v>
      </c>
      <c r="K12" s="2" t="s">
        <v>14</v>
      </c>
      <c r="L12" s="3">
        <v>45153</v>
      </c>
      <c r="M12" s="3">
        <v>43646</v>
      </c>
      <c r="N12" s="3">
        <v>44987</v>
      </c>
      <c r="O12" s="2" t="s">
        <v>54</v>
      </c>
      <c r="P12" s="2" t="s">
        <v>55</v>
      </c>
      <c r="Q12" s="2">
        <v>143.61000000000001</v>
      </c>
      <c r="R12" s="2">
        <v>2023</v>
      </c>
      <c r="S12" s="2" t="s">
        <v>13</v>
      </c>
    </row>
    <row r="13" spans="1:46" ht="15" customHeight="1" x14ac:dyDescent="0.3">
      <c r="I13" s="4" t="s">
        <v>80</v>
      </c>
      <c r="J13" s="4" t="s">
        <v>81</v>
      </c>
      <c r="K13" s="4" t="s">
        <v>56</v>
      </c>
      <c r="L13" s="5">
        <v>45153</v>
      </c>
      <c r="M13" s="5">
        <v>44301</v>
      </c>
      <c r="N13" s="5">
        <v>45091</v>
      </c>
      <c r="O13" s="4" t="s">
        <v>54</v>
      </c>
      <c r="P13" s="4" t="s">
        <v>55</v>
      </c>
      <c r="Q13" s="4">
        <v>81</v>
      </c>
      <c r="R13" s="4">
        <v>2023</v>
      </c>
      <c r="S13" s="4" t="s">
        <v>13</v>
      </c>
    </row>
    <row r="14" spans="1:46" s="6" customFormat="1" ht="15" customHeight="1" x14ac:dyDescent="0.3">
      <c r="A14"/>
      <c r="B14"/>
      <c r="C14"/>
      <c r="D14"/>
      <c r="E14"/>
      <c r="F14"/>
      <c r="G14"/>
      <c r="H14"/>
      <c r="I14" s="2" t="s">
        <v>95</v>
      </c>
      <c r="J14" s="2" t="s">
        <v>96</v>
      </c>
      <c r="K14" s="2" t="s">
        <v>97</v>
      </c>
      <c r="L14" s="3">
        <v>45157</v>
      </c>
      <c r="M14" s="3">
        <v>44356</v>
      </c>
      <c r="N14" s="3">
        <v>44911</v>
      </c>
      <c r="O14" s="2" t="s">
        <v>54</v>
      </c>
      <c r="P14" s="2" t="s">
        <v>55</v>
      </c>
      <c r="Q14" s="2">
        <v>101.68</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109</v>
      </c>
      <c r="J15" s="4" t="s">
        <v>110</v>
      </c>
      <c r="K15" s="4" t="s">
        <v>15</v>
      </c>
      <c r="L15" s="5">
        <v>45163</v>
      </c>
      <c r="M15" s="5">
        <v>43782</v>
      </c>
      <c r="N15" s="5">
        <v>44915</v>
      </c>
      <c r="O15" s="4" t="s">
        <v>54</v>
      </c>
      <c r="P15" s="4" t="s">
        <v>55</v>
      </c>
      <c r="Q15" s="4">
        <v>321.2</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250</v>
      </c>
      <c r="J16" s="2" t="s">
        <v>251</v>
      </c>
      <c r="K16" s="2" t="s">
        <v>37</v>
      </c>
      <c r="L16" s="3">
        <v>45168</v>
      </c>
      <c r="M16" s="3">
        <v>44287</v>
      </c>
      <c r="N16" s="3">
        <v>45047</v>
      </c>
      <c r="O16" s="2" t="s">
        <v>54</v>
      </c>
      <c r="P16" s="2" t="s">
        <v>55</v>
      </c>
      <c r="Q16" s="2">
        <v>326.60000000000002</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68</v>
      </c>
      <c r="J17" s="4" t="s">
        <v>69</v>
      </c>
      <c r="K17" s="4" t="s">
        <v>70</v>
      </c>
      <c r="L17" s="5">
        <v>45169</v>
      </c>
      <c r="M17" s="5">
        <v>44069</v>
      </c>
      <c r="N17" s="5">
        <v>44439</v>
      </c>
      <c r="O17" s="4" t="s">
        <v>54</v>
      </c>
      <c r="P17" s="4" t="s">
        <v>55</v>
      </c>
      <c r="Q17" s="4">
        <v>250</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73</v>
      </c>
      <c r="J18" s="2" t="s">
        <v>74</v>
      </c>
      <c r="K18" s="2" t="s">
        <v>70</v>
      </c>
      <c r="L18" s="3">
        <v>45169</v>
      </c>
      <c r="M18" s="3">
        <v>44070</v>
      </c>
      <c r="N18" s="3">
        <v>44495</v>
      </c>
      <c r="O18" s="2" t="s">
        <v>54</v>
      </c>
      <c r="P18" s="2" t="s">
        <v>55</v>
      </c>
      <c r="Q18" s="2">
        <v>250</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84</v>
      </c>
      <c r="J19" s="4" t="s">
        <v>85</v>
      </c>
      <c r="K19" s="4" t="s">
        <v>86</v>
      </c>
      <c r="L19" s="5">
        <v>45176</v>
      </c>
      <c r="M19" s="5">
        <v>44175</v>
      </c>
      <c r="N19" s="5">
        <v>44830</v>
      </c>
      <c r="O19" s="4" t="s">
        <v>54</v>
      </c>
      <c r="P19" s="4" t="s">
        <v>55</v>
      </c>
      <c r="Q19" s="4">
        <v>254</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124</v>
      </c>
      <c r="J20" s="2" t="s">
        <v>125</v>
      </c>
      <c r="K20" s="2" t="s">
        <v>106</v>
      </c>
      <c r="L20" s="3">
        <v>45177</v>
      </c>
      <c r="M20" s="3">
        <v>44326</v>
      </c>
      <c r="N20" s="2"/>
      <c r="O20" s="2" t="s">
        <v>54</v>
      </c>
      <c r="P20" s="2" t="s">
        <v>55</v>
      </c>
      <c r="Q20" s="2">
        <v>49.6</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134</v>
      </c>
      <c r="J21" s="4" t="s">
        <v>135</v>
      </c>
      <c r="K21" s="4" t="s">
        <v>136</v>
      </c>
      <c r="L21" s="5">
        <v>45194</v>
      </c>
      <c r="M21" s="5">
        <v>44456</v>
      </c>
      <c r="N21" s="4"/>
      <c r="O21" s="4" t="s">
        <v>54</v>
      </c>
      <c r="P21" s="4" t="s">
        <v>55</v>
      </c>
      <c r="Q21" s="4">
        <v>71.400000000000006</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71</v>
      </c>
      <c r="J22" s="2" t="s">
        <v>72</v>
      </c>
      <c r="K22" s="2" t="s">
        <v>29</v>
      </c>
      <c r="L22" s="3">
        <v>45198</v>
      </c>
      <c r="M22" s="3">
        <v>44106</v>
      </c>
      <c r="N22" s="3">
        <v>44914</v>
      </c>
      <c r="O22" s="2" t="s">
        <v>54</v>
      </c>
      <c r="P22" s="2" t="s">
        <v>55</v>
      </c>
      <c r="Q22" s="2">
        <v>203.1</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245</v>
      </c>
      <c r="J23" s="4" t="s">
        <v>246</v>
      </c>
      <c r="K23" s="4" t="s">
        <v>143</v>
      </c>
      <c r="L23" s="5">
        <v>45200</v>
      </c>
      <c r="M23" s="5">
        <v>43819</v>
      </c>
      <c r="N23" s="5">
        <v>45100</v>
      </c>
      <c r="O23" s="4" t="s">
        <v>54</v>
      </c>
      <c r="P23" s="4" t="s">
        <v>55</v>
      </c>
      <c r="Q23" s="4">
        <v>113.88</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307</v>
      </c>
      <c r="J24" s="2" t="s">
        <v>308</v>
      </c>
      <c r="K24" s="2" t="s">
        <v>19</v>
      </c>
      <c r="L24" s="3">
        <v>45217</v>
      </c>
      <c r="M24" s="3">
        <v>44050</v>
      </c>
      <c r="N24" s="2"/>
      <c r="O24" s="2" t="s">
        <v>54</v>
      </c>
      <c r="P24" s="2" t="s">
        <v>55</v>
      </c>
      <c r="Q24" s="2">
        <v>195</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248</v>
      </c>
      <c r="J25" s="4" t="s">
        <v>249</v>
      </c>
      <c r="K25" s="4" t="s">
        <v>37</v>
      </c>
      <c r="L25" s="5">
        <v>45223</v>
      </c>
      <c r="M25" s="5">
        <v>44218</v>
      </c>
      <c r="N25" s="5">
        <v>45027</v>
      </c>
      <c r="O25" s="4" t="s">
        <v>54</v>
      </c>
      <c r="P25" s="4" t="s">
        <v>55</v>
      </c>
      <c r="Q25" s="4">
        <v>326.60000000000002</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140</v>
      </c>
      <c r="J26" s="2" t="s">
        <v>141</v>
      </c>
      <c r="K26" s="2" t="s">
        <v>70</v>
      </c>
      <c r="L26" s="3">
        <v>45229</v>
      </c>
      <c r="M26" s="3">
        <v>44274</v>
      </c>
      <c r="N26" s="3">
        <v>45070</v>
      </c>
      <c r="O26" s="2" t="s">
        <v>54</v>
      </c>
      <c r="P26" s="2" t="s">
        <v>55</v>
      </c>
      <c r="Q26" s="2">
        <v>241</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58</v>
      </c>
      <c r="J27" s="4" t="s">
        <v>59</v>
      </c>
      <c r="K27" s="4" t="s">
        <v>18</v>
      </c>
      <c r="L27" s="5">
        <v>45230</v>
      </c>
      <c r="M27" s="5">
        <v>43980</v>
      </c>
      <c r="N27" s="5">
        <v>44403</v>
      </c>
      <c r="O27" s="4" t="s">
        <v>54</v>
      </c>
      <c r="P27" s="4" t="s">
        <v>55</v>
      </c>
      <c r="Q27" s="4">
        <v>514</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61</v>
      </c>
      <c r="J28" s="2" t="s">
        <v>62</v>
      </c>
      <c r="K28" s="2" t="s">
        <v>14</v>
      </c>
      <c r="L28" s="3">
        <v>45230</v>
      </c>
      <c r="M28" s="3">
        <v>43937</v>
      </c>
      <c r="N28" s="3">
        <v>44567</v>
      </c>
      <c r="O28" s="2" t="s">
        <v>54</v>
      </c>
      <c r="P28" s="2" t="s">
        <v>55</v>
      </c>
      <c r="Q28" s="2">
        <v>438.75</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132</v>
      </c>
      <c r="J29" s="4" t="s">
        <v>133</v>
      </c>
      <c r="K29" s="4" t="s">
        <v>53</v>
      </c>
      <c r="L29" s="5">
        <v>45231</v>
      </c>
      <c r="M29" s="5">
        <v>44448</v>
      </c>
      <c r="N29" s="4"/>
      <c r="O29" s="4" t="s">
        <v>54</v>
      </c>
      <c r="P29" s="4" t="s">
        <v>55</v>
      </c>
      <c r="Q29" s="4">
        <v>24.76</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589</v>
      </c>
      <c r="J30" s="2" t="s">
        <v>590</v>
      </c>
      <c r="K30" s="2" t="s">
        <v>14</v>
      </c>
      <c r="L30" s="3">
        <v>45247</v>
      </c>
      <c r="M30" s="3">
        <v>43646</v>
      </c>
      <c r="N30" s="3">
        <v>45069</v>
      </c>
      <c r="O30" s="2" t="s">
        <v>54</v>
      </c>
      <c r="P30" s="2" t="s">
        <v>55</v>
      </c>
      <c r="Q30" s="2">
        <v>98.04</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353</v>
      </c>
      <c r="J31" s="4" t="s">
        <v>354</v>
      </c>
      <c r="K31" s="4" t="s">
        <v>332</v>
      </c>
      <c r="L31" s="5">
        <v>45260</v>
      </c>
      <c r="M31" s="5">
        <v>44806</v>
      </c>
      <c r="N31" s="4"/>
      <c r="O31" s="4" t="s">
        <v>54</v>
      </c>
      <c r="P31" s="4" t="s">
        <v>55</v>
      </c>
      <c r="Q31" s="4">
        <v>244.86</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322</v>
      </c>
      <c r="J32" s="2" t="s">
        <v>323</v>
      </c>
      <c r="K32" s="2" t="s">
        <v>60</v>
      </c>
      <c r="L32" s="3">
        <v>45260</v>
      </c>
      <c r="M32" s="3">
        <v>43658</v>
      </c>
      <c r="N32" s="2"/>
      <c r="O32" s="2" t="s">
        <v>54</v>
      </c>
      <c r="P32" s="2" t="s">
        <v>55</v>
      </c>
      <c r="Q32" s="2">
        <v>203.5</v>
      </c>
      <c r="R32" s="2">
        <v>2023</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99</v>
      </c>
      <c r="J33" s="4" t="s">
        <v>100</v>
      </c>
      <c r="K33" s="4" t="s">
        <v>75</v>
      </c>
      <c r="L33" s="5">
        <v>45260</v>
      </c>
      <c r="M33" s="5">
        <v>44057</v>
      </c>
      <c r="N33" s="4"/>
      <c r="O33" s="4" t="s">
        <v>54</v>
      </c>
      <c r="P33" s="4" t="s">
        <v>55</v>
      </c>
      <c r="Q33" s="4">
        <v>252.35</v>
      </c>
      <c r="R33" s="4">
        <v>2023</v>
      </c>
      <c r="S33" s="4" t="s">
        <v>13</v>
      </c>
      <c r="T33"/>
      <c r="U33"/>
      <c r="V33"/>
    </row>
    <row r="34" spans="1:22" s="7" customFormat="1" ht="15" customHeight="1" x14ac:dyDescent="0.3">
      <c r="A34"/>
      <c r="B34"/>
      <c r="C34"/>
      <c r="D34"/>
      <c r="E34"/>
      <c r="F34"/>
      <c r="G34"/>
      <c r="I34" s="2" t="s">
        <v>358</v>
      </c>
      <c r="J34" s="2" t="s">
        <v>359</v>
      </c>
      <c r="K34" s="2" t="s">
        <v>232</v>
      </c>
      <c r="L34" s="3">
        <v>45261</v>
      </c>
      <c r="M34" s="3">
        <v>44805</v>
      </c>
      <c r="N34" s="2"/>
      <c r="O34" s="2" t="s">
        <v>54</v>
      </c>
      <c r="P34" s="2" t="s">
        <v>55</v>
      </c>
      <c r="Q34" s="2">
        <v>322.82</v>
      </c>
      <c r="R34" s="2">
        <v>2023</v>
      </c>
      <c r="S34" s="2" t="s">
        <v>13</v>
      </c>
      <c r="T34"/>
      <c r="U34"/>
      <c r="V34"/>
    </row>
    <row r="35" spans="1:22" s="7" customFormat="1" ht="15" customHeight="1" x14ac:dyDescent="0.3">
      <c r="A35"/>
      <c r="B35"/>
      <c r="C35"/>
      <c r="D35"/>
      <c r="E35"/>
      <c r="F35"/>
      <c r="G35"/>
      <c r="I35" s="4" t="s">
        <v>137</v>
      </c>
      <c r="J35" s="4" t="s">
        <v>138</v>
      </c>
      <c r="K35" s="4" t="s">
        <v>139</v>
      </c>
      <c r="L35" s="5">
        <v>45272</v>
      </c>
      <c r="M35" s="5">
        <v>43644</v>
      </c>
      <c r="N35" s="5">
        <v>45055</v>
      </c>
      <c r="O35" s="4" t="s">
        <v>54</v>
      </c>
      <c r="P35" s="4" t="s">
        <v>55</v>
      </c>
      <c r="Q35" s="4">
        <v>253.51</v>
      </c>
      <c r="R35" s="4">
        <v>2023</v>
      </c>
      <c r="S35" s="4" t="s">
        <v>13</v>
      </c>
      <c r="T35"/>
      <c r="U35"/>
      <c r="V35"/>
    </row>
    <row r="36" spans="1:22" s="7" customFormat="1" ht="15" customHeight="1" x14ac:dyDescent="0.3">
      <c r="A36"/>
      <c r="B36"/>
      <c r="C36"/>
      <c r="D36"/>
      <c r="E36"/>
      <c r="F36"/>
      <c r="G36"/>
      <c r="I36" s="2" t="s">
        <v>87</v>
      </c>
      <c r="J36" s="2" t="s">
        <v>88</v>
      </c>
      <c r="K36" s="2" t="s">
        <v>86</v>
      </c>
      <c r="L36" s="3">
        <v>45273</v>
      </c>
      <c r="M36" s="3">
        <v>44175</v>
      </c>
      <c r="N36" s="3">
        <v>44830</v>
      </c>
      <c r="O36" s="2" t="s">
        <v>54</v>
      </c>
      <c r="P36" s="2" t="s">
        <v>55</v>
      </c>
      <c r="Q36" s="2">
        <v>254</v>
      </c>
      <c r="R36" s="2">
        <v>2023</v>
      </c>
      <c r="S36" s="2" t="s">
        <v>13</v>
      </c>
      <c r="T36"/>
      <c r="U36"/>
      <c r="V36"/>
    </row>
    <row r="37" spans="1:22" s="7" customFormat="1" ht="15" customHeight="1" x14ac:dyDescent="0.3">
      <c r="A37"/>
      <c r="B37"/>
      <c r="C37"/>
      <c r="D37"/>
      <c r="E37"/>
      <c r="F37"/>
      <c r="G37"/>
      <c r="I37" s="4" t="s">
        <v>302</v>
      </c>
      <c r="J37" s="4" t="s">
        <v>303</v>
      </c>
      <c r="K37" s="4" t="s">
        <v>18</v>
      </c>
      <c r="L37" s="5">
        <v>45275</v>
      </c>
      <c r="M37" s="5">
        <v>43885</v>
      </c>
      <c r="N37" s="5">
        <v>45050</v>
      </c>
      <c r="O37" s="4" t="s">
        <v>54</v>
      </c>
      <c r="P37" s="4" t="s">
        <v>55</v>
      </c>
      <c r="Q37" s="4">
        <v>602.79999999999995</v>
      </c>
      <c r="R37" s="4">
        <v>2023</v>
      </c>
      <c r="S37" s="4" t="s">
        <v>13</v>
      </c>
      <c r="T37"/>
      <c r="U37"/>
      <c r="V37"/>
    </row>
    <row r="38" spans="1:22" s="7" customFormat="1" ht="15" customHeight="1" x14ac:dyDescent="0.3">
      <c r="A38"/>
      <c r="B38"/>
      <c r="C38"/>
      <c r="D38"/>
      <c r="E38"/>
      <c r="F38"/>
      <c r="G38"/>
      <c r="I38" s="2" t="s">
        <v>324</v>
      </c>
      <c r="J38" s="2" t="s">
        <v>325</v>
      </c>
      <c r="K38" s="2" t="s">
        <v>86</v>
      </c>
      <c r="L38" s="3">
        <v>45275</v>
      </c>
      <c r="M38" s="3">
        <v>44559</v>
      </c>
      <c r="N38" s="2"/>
      <c r="O38" s="2" t="s">
        <v>54</v>
      </c>
      <c r="P38" s="2" t="s">
        <v>55</v>
      </c>
      <c r="Q38" s="2">
        <v>151.6</v>
      </c>
      <c r="R38" s="2">
        <v>2023</v>
      </c>
      <c r="S38" s="2" t="s">
        <v>13</v>
      </c>
      <c r="T38"/>
      <c r="U38"/>
      <c r="V38"/>
    </row>
    <row r="39" spans="1:22" s="7" customFormat="1" ht="15" customHeight="1" x14ac:dyDescent="0.3">
      <c r="A39"/>
      <c r="B39"/>
      <c r="C39"/>
      <c r="D39"/>
      <c r="E39"/>
      <c r="F39"/>
      <c r="G39"/>
      <c r="I39" s="4" t="s">
        <v>363</v>
      </c>
      <c r="J39" s="4" t="s">
        <v>364</v>
      </c>
      <c r="K39" s="4" t="s">
        <v>240</v>
      </c>
      <c r="L39" s="5">
        <v>45276</v>
      </c>
      <c r="M39" s="5">
        <v>44803</v>
      </c>
      <c r="N39" s="4"/>
      <c r="O39" s="4" t="s">
        <v>54</v>
      </c>
      <c r="P39" s="4" t="s">
        <v>55</v>
      </c>
      <c r="Q39" s="4">
        <v>151</v>
      </c>
      <c r="R39" s="4">
        <v>2023</v>
      </c>
      <c r="S39" s="4" t="s">
        <v>12</v>
      </c>
      <c r="T39"/>
      <c r="U39"/>
      <c r="V39"/>
    </row>
    <row r="40" spans="1:22" s="7" customFormat="1" ht="15" customHeight="1" x14ac:dyDescent="0.3">
      <c r="A40"/>
      <c r="B40"/>
      <c r="C40"/>
      <c r="D40"/>
      <c r="E40"/>
      <c r="F40"/>
      <c r="G40"/>
      <c r="I40" s="2" t="s">
        <v>319</v>
      </c>
      <c r="J40" s="2" t="s">
        <v>320</v>
      </c>
      <c r="K40" s="2" t="s">
        <v>139</v>
      </c>
      <c r="L40" s="3">
        <v>45280</v>
      </c>
      <c r="M40" s="3">
        <v>44393</v>
      </c>
      <c r="N40" s="2"/>
      <c r="O40" s="2" t="s">
        <v>54</v>
      </c>
      <c r="P40" s="2" t="s">
        <v>55</v>
      </c>
      <c r="Q40" s="2">
        <v>201.14</v>
      </c>
      <c r="R40" s="2">
        <v>2023</v>
      </c>
      <c r="S40" s="2" t="s">
        <v>13</v>
      </c>
      <c r="T40"/>
      <c r="U40"/>
      <c r="V40"/>
    </row>
    <row r="41" spans="1:22" s="7" customFormat="1" ht="15" customHeight="1" x14ac:dyDescent="0.3">
      <c r="A41"/>
      <c r="B41"/>
      <c r="C41"/>
      <c r="D41"/>
      <c r="E41"/>
      <c r="F41"/>
      <c r="G41"/>
      <c r="I41" s="4" t="s">
        <v>297</v>
      </c>
      <c r="J41" s="4" t="s">
        <v>298</v>
      </c>
      <c r="K41" s="4" t="s">
        <v>103</v>
      </c>
      <c r="L41" s="5">
        <v>45282</v>
      </c>
      <c r="M41" s="5">
        <v>36676</v>
      </c>
      <c r="N41" s="4"/>
      <c r="O41" s="4" t="s">
        <v>54</v>
      </c>
      <c r="P41" s="4" t="s">
        <v>55</v>
      </c>
      <c r="Q41" s="4">
        <v>204.65</v>
      </c>
      <c r="R41" s="4">
        <v>2023</v>
      </c>
      <c r="S41" s="4" t="s">
        <v>13</v>
      </c>
      <c r="T41"/>
      <c r="U41"/>
      <c r="V41"/>
    </row>
    <row r="42" spans="1:22" s="7" customFormat="1" ht="15" customHeight="1" x14ac:dyDescent="0.3">
      <c r="A42"/>
      <c r="B42"/>
      <c r="C42"/>
      <c r="D42"/>
      <c r="E42"/>
      <c r="F42"/>
      <c r="G42"/>
      <c r="I42" s="2" t="s">
        <v>89</v>
      </c>
      <c r="J42" s="2" t="s">
        <v>90</v>
      </c>
      <c r="K42" s="2" t="s">
        <v>14</v>
      </c>
      <c r="L42" s="3">
        <v>45283</v>
      </c>
      <c r="M42" s="3">
        <v>44004</v>
      </c>
      <c r="N42" s="3">
        <v>44651</v>
      </c>
      <c r="O42" s="2" t="s">
        <v>54</v>
      </c>
      <c r="P42" s="2" t="s">
        <v>55</v>
      </c>
      <c r="Q42" s="2">
        <v>351.29</v>
      </c>
      <c r="R42" s="2">
        <v>2023</v>
      </c>
      <c r="S42" s="2" t="s">
        <v>13</v>
      </c>
      <c r="T42"/>
      <c r="U42"/>
      <c r="V42"/>
    </row>
    <row r="43" spans="1:22" s="7" customFormat="1" ht="15" customHeight="1" x14ac:dyDescent="0.3">
      <c r="A43"/>
      <c r="B43"/>
      <c r="C43"/>
      <c r="D43"/>
      <c r="E43"/>
      <c r="F43"/>
      <c r="G43"/>
      <c r="I43" s="4" t="s">
        <v>326</v>
      </c>
      <c r="J43" s="4" t="s">
        <v>327</v>
      </c>
      <c r="K43" s="4" t="s">
        <v>321</v>
      </c>
      <c r="L43" s="5">
        <v>45288</v>
      </c>
      <c r="M43" s="5">
        <v>44720</v>
      </c>
      <c r="N43" s="4"/>
      <c r="O43" s="4" t="s">
        <v>54</v>
      </c>
      <c r="P43" s="4" t="s">
        <v>55</v>
      </c>
      <c r="Q43" s="4">
        <v>101</v>
      </c>
      <c r="R43" s="4">
        <v>2023</v>
      </c>
      <c r="S43" s="4" t="s">
        <v>12</v>
      </c>
      <c r="T43"/>
      <c r="U43"/>
      <c r="V43"/>
    </row>
    <row r="44" spans="1:22" s="7" customFormat="1" ht="15" customHeight="1" x14ac:dyDescent="0.3">
      <c r="A44"/>
      <c r="B44"/>
      <c r="C44"/>
      <c r="D44"/>
      <c r="E44"/>
      <c r="F44"/>
      <c r="G44"/>
      <c r="I44" s="2" t="s">
        <v>118</v>
      </c>
      <c r="J44" s="2" t="s">
        <v>119</v>
      </c>
      <c r="K44" s="2" t="s">
        <v>113</v>
      </c>
      <c r="L44" s="3">
        <v>45291</v>
      </c>
      <c r="M44" s="3">
        <v>44099</v>
      </c>
      <c r="N44" s="2"/>
      <c r="O44" s="2" t="s">
        <v>54</v>
      </c>
      <c r="P44" s="2" t="s">
        <v>55</v>
      </c>
      <c r="Q44" s="2">
        <v>253.08</v>
      </c>
      <c r="R44" s="2">
        <v>2023</v>
      </c>
      <c r="S44" s="2" t="s">
        <v>13</v>
      </c>
      <c r="T44"/>
      <c r="U44"/>
      <c r="V44"/>
    </row>
    <row r="45" spans="1:22" s="7" customFormat="1" ht="15" customHeight="1" x14ac:dyDescent="0.3">
      <c r="A45"/>
      <c r="B45"/>
      <c r="C45"/>
      <c r="D45"/>
      <c r="E45"/>
      <c r="F45"/>
      <c r="G45"/>
      <c r="I45" s="4" t="s">
        <v>511</v>
      </c>
      <c r="J45" s="4" t="s">
        <v>512</v>
      </c>
      <c r="K45" s="4" t="s">
        <v>332</v>
      </c>
      <c r="L45" s="5">
        <v>45293</v>
      </c>
      <c r="M45" s="5">
        <v>44823</v>
      </c>
      <c r="N45" s="4"/>
      <c r="O45" s="4" t="s">
        <v>54</v>
      </c>
      <c r="P45" s="4" t="s">
        <v>55</v>
      </c>
      <c r="Q45" s="4">
        <v>254</v>
      </c>
      <c r="R45" s="4">
        <v>2024</v>
      </c>
      <c r="S45" s="4" t="s">
        <v>13</v>
      </c>
      <c r="T45"/>
      <c r="U45"/>
      <c r="V45"/>
    </row>
    <row r="46" spans="1:22" s="7" customFormat="1" ht="15" customHeight="1" x14ac:dyDescent="0.3">
      <c r="A46"/>
      <c r="B46"/>
      <c r="C46"/>
      <c r="D46"/>
      <c r="E46"/>
      <c r="F46"/>
      <c r="G46"/>
      <c r="I46" s="2" t="s">
        <v>82</v>
      </c>
      <c r="J46" s="2" t="s">
        <v>83</v>
      </c>
      <c r="K46" s="2" t="s">
        <v>18</v>
      </c>
      <c r="L46" s="3">
        <v>45322</v>
      </c>
      <c r="M46" s="3">
        <v>44038</v>
      </c>
      <c r="N46" s="2"/>
      <c r="O46" s="2" t="s">
        <v>54</v>
      </c>
      <c r="P46" s="2" t="s">
        <v>55</v>
      </c>
      <c r="Q46" s="2">
        <v>233.52</v>
      </c>
      <c r="R46" s="2">
        <v>2024</v>
      </c>
      <c r="S46" s="2" t="s">
        <v>13</v>
      </c>
      <c r="T46"/>
      <c r="U46"/>
      <c r="V46"/>
    </row>
    <row r="47" spans="1:22" s="7" customFormat="1" ht="15" customHeight="1" x14ac:dyDescent="0.3">
      <c r="A47"/>
      <c r="B47"/>
      <c r="C47"/>
      <c r="D47"/>
      <c r="E47"/>
      <c r="F47"/>
      <c r="G47"/>
      <c r="I47" s="4" t="s">
        <v>304</v>
      </c>
      <c r="J47" s="4" t="s">
        <v>556</v>
      </c>
      <c r="K47" s="4" t="s">
        <v>18</v>
      </c>
      <c r="L47" s="5">
        <v>45323</v>
      </c>
      <c r="M47" s="5">
        <v>44470</v>
      </c>
      <c r="N47" s="4"/>
      <c r="O47" s="4" t="s">
        <v>54</v>
      </c>
      <c r="P47" s="4" t="s">
        <v>55</v>
      </c>
      <c r="Q47" s="4">
        <v>300.5</v>
      </c>
      <c r="R47" s="4">
        <v>2024</v>
      </c>
      <c r="S47" s="4" t="s">
        <v>13</v>
      </c>
      <c r="T47"/>
      <c r="U47"/>
      <c r="V47"/>
    </row>
    <row r="48" spans="1:22" s="7" customFormat="1" ht="15" customHeight="1" x14ac:dyDescent="0.3">
      <c r="A48"/>
      <c r="B48"/>
      <c r="C48"/>
      <c r="D48"/>
      <c r="E48"/>
      <c r="F48"/>
      <c r="G48"/>
      <c r="I48" s="2" t="s">
        <v>373</v>
      </c>
      <c r="J48" s="2" t="s">
        <v>374</v>
      </c>
      <c r="K48" s="2" t="s">
        <v>375</v>
      </c>
      <c r="L48" s="3">
        <v>45330</v>
      </c>
      <c r="M48" s="3">
        <v>44233</v>
      </c>
      <c r="N48" s="2"/>
      <c r="O48" s="2" t="s">
        <v>54</v>
      </c>
      <c r="P48" s="2" t="s">
        <v>55</v>
      </c>
      <c r="Q48" s="2">
        <v>514.1</v>
      </c>
      <c r="R48" s="2">
        <v>2024</v>
      </c>
      <c r="S48" s="2" t="s">
        <v>13</v>
      </c>
      <c r="T48"/>
      <c r="U48"/>
      <c r="V48"/>
    </row>
    <row r="49" spans="1:34" s="7" customFormat="1" ht="15" customHeight="1" x14ac:dyDescent="0.3">
      <c r="A49"/>
      <c r="B49"/>
      <c r="C49"/>
      <c r="D49"/>
      <c r="E49"/>
      <c r="F49"/>
      <c r="G49"/>
      <c r="I49" s="4" t="s">
        <v>367</v>
      </c>
      <c r="J49" s="4" t="s">
        <v>368</v>
      </c>
      <c r="K49" s="4" t="s">
        <v>369</v>
      </c>
      <c r="L49" s="5">
        <v>45352</v>
      </c>
      <c r="M49" s="5">
        <v>44366</v>
      </c>
      <c r="N49" s="4"/>
      <c r="O49" s="4" t="s">
        <v>54</v>
      </c>
      <c r="P49" s="4" t="s">
        <v>55</v>
      </c>
      <c r="Q49" s="4">
        <v>303.36</v>
      </c>
      <c r="R49" s="4">
        <v>2024</v>
      </c>
      <c r="S49" s="4" t="s">
        <v>13</v>
      </c>
      <c r="T49"/>
      <c r="U49"/>
      <c r="V49"/>
    </row>
    <row r="50" spans="1:34" s="7" customFormat="1" ht="15" customHeight="1" x14ac:dyDescent="0.3">
      <c r="A50"/>
      <c r="B50"/>
      <c r="C50"/>
      <c r="D50"/>
      <c r="E50"/>
      <c r="F50"/>
      <c r="G50"/>
      <c r="I50" s="2" t="s">
        <v>370</v>
      </c>
      <c r="J50" s="2" t="s">
        <v>371</v>
      </c>
      <c r="K50" s="2" t="s">
        <v>372</v>
      </c>
      <c r="L50" s="3">
        <v>45352</v>
      </c>
      <c r="M50" s="3">
        <v>44785</v>
      </c>
      <c r="N50" s="2"/>
      <c r="O50" s="2" t="s">
        <v>54</v>
      </c>
      <c r="P50" s="2" t="s">
        <v>55</v>
      </c>
      <c r="Q50" s="2">
        <v>205.2</v>
      </c>
      <c r="R50" s="2">
        <v>2024</v>
      </c>
      <c r="S50" s="2" t="s">
        <v>12</v>
      </c>
      <c r="T50"/>
      <c r="U50"/>
      <c r="V50"/>
    </row>
    <row r="51" spans="1:34" s="7" customFormat="1" ht="15" customHeight="1" x14ac:dyDescent="0.3">
      <c r="A51"/>
      <c r="B51"/>
      <c r="C51"/>
      <c r="D51"/>
      <c r="E51"/>
      <c r="F51"/>
      <c r="G51"/>
      <c r="I51" s="4" t="s">
        <v>272</v>
      </c>
      <c r="J51" s="4" t="s">
        <v>273</v>
      </c>
      <c r="K51" s="4" t="s">
        <v>274</v>
      </c>
      <c r="L51" s="5">
        <v>45356</v>
      </c>
      <c r="M51" s="5">
        <v>44126</v>
      </c>
      <c r="N51" s="4"/>
      <c r="O51" s="4" t="s">
        <v>54</v>
      </c>
      <c r="P51" s="4" t="s">
        <v>55</v>
      </c>
      <c r="Q51" s="4">
        <v>162.99</v>
      </c>
      <c r="R51" s="4">
        <v>2024</v>
      </c>
      <c r="S51" s="4" t="s">
        <v>13</v>
      </c>
      <c r="T51"/>
      <c r="U51"/>
      <c r="V51"/>
    </row>
    <row r="52" spans="1:34" s="7" customFormat="1" ht="15" customHeight="1" x14ac:dyDescent="0.3">
      <c r="A52"/>
      <c r="B52"/>
      <c r="C52"/>
      <c r="D52"/>
      <c r="E52"/>
      <c r="F52"/>
      <c r="G52"/>
      <c r="I52" s="2" t="s">
        <v>383</v>
      </c>
      <c r="J52" s="2" t="s">
        <v>384</v>
      </c>
      <c r="K52" s="2" t="s">
        <v>43</v>
      </c>
      <c r="L52" s="3">
        <v>45382</v>
      </c>
      <c r="M52" s="3">
        <v>44595</v>
      </c>
      <c r="N52" s="2"/>
      <c r="O52" s="2" t="s">
        <v>54</v>
      </c>
      <c r="P52" s="2" t="s">
        <v>55</v>
      </c>
      <c r="Q52" s="2">
        <v>245.83</v>
      </c>
      <c r="R52" s="2">
        <v>2024</v>
      </c>
      <c r="S52" s="2" t="s">
        <v>13</v>
      </c>
      <c r="T52"/>
      <c r="U52"/>
      <c r="V52"/>
    </row>
    <row r="53" spans="1:34" s="7" customFormat="1" ht="15" customHeight="1" x14ac:dyDescent="0.3">
      <c r="A53"/>
      <c r="B53"/>
      <c r="C53"/>
      <c r="D53"/>
      <c r="E53"/>
      <c r="F53"/>
      <c r="G53"/>
      <c r="I53" s="4" t="s">
        <v>376</v>
      </c>
      <c r="J53" s="4" t="s">
        <v>377</v>
      </c>
      <c r="K53" s="4" t="s">
        <v>76</v>
      </c>
      <c r="L53" s="5">
        <v>45412</v>
      </c>
      <c r="M53" s="5">
        <v>44467</v>
      </c>
      <c r="N53" s="4"/>
      <c r="O53" s="4" t="s">
        <v>54</v>
      </c>
      <c r="P53" s="4" t="s">
        <v>55</v>
      </c>
      <c r="Q53" s="4">
        <v>180</v>
      </c>
      <c r="R53" s="4">
        <v>2024</v>
      </c>
      <c r="S53" s="4" t="s">
        <v>13</v>
      </c>
      <c r="T53"/>
      <c r="U53"/>
      <c r="V53"/>
    </row>
    <row r="54" spans="1:34" s="7" customFormat="1" ht="15" customHeight="1" x14ac:dyDescent="0.3">
      <c r="A54"/>
      <c r="B54"/>
      <c r="C54"/>
      <c r="D54"/>
      <c r="E54"/>
      <c r="F54"/>
      <c r="G54"/>
      <c r="I54" s="2" t="s">
        <v>285</v>
      </c>
      <c r="J54" s="2" t="s">
        <v>286</v>
      </c>
      <c r="K54" s="2" t="s">
        <v>287</v>
      </c>
      <c r="L54" s="3">
        <v>45412</v>
      </c>
      <c r="M54" s="3">
        <v>44075</v>
      </c>
      <c r="N54" s="2"/>
      <c r="O54" s="2" t="s">
        <v>54</v>
      </c>
      <c r="P54" s="2" t="s">
        <v>55</v>
      </c>
      <c r="Q54" s="2">
        <v>240.63</v>
      </c>
      <c r="R54" s="2">
        <v>2024</v>
      </c>
      <c r="S54" s="2" t="s">
        <v>13</v>
      </c>
      <c r="T54"/>
      <c r="U54"/>
      <c r="V54"/>
    </row>
    <row r="55" spans="1:34" s="7" customFormat="1" ht="15" customHeight="1" x14ac:dyDescent="0.3">
      <c r="A55"/>
      <c r="B55"/>
      <c r="C55"/>
      <c r="D55"/>
      <c r="E55"/>
      <c r="F55"/>
      <c r="G55"/>
      <c r="I55" s="4" t="s">
        <v>111</v>
      </c>
      <c r="J55" s="4" t="s">
        <v>112</v>
      </c>
      <c r="K55" s="4" t="s">
        <v>113</v>
      </c>
      <c r="L55" s="5">
        <v>45414</v>
      </c>
      <c r="M55" s="5">
        <v>44245</v>
      </c>
      <c r="N55" s="4"/>
      <c r="O55" s="4" t="s">
        <v>54</v>
      </c>
      <c r="P55" s="4" t="s">
        <v>55</v>
      </c>
      <c r="Q55" s="4">
        <v>305.07</v>
      </c>
      <c r="R55" s="4">
        <v>2024</v>
      </c>
      <c r="S55" s="4" t="s">
        <v>13</v>
      </c>
      <c r="T55"/>
      <c r="U55"/>
      <c r="V55"/>
    </row>
    <row r="56" spans="1:34" s="7" customFormat="1" ht="15" customHeight="1" x14ac:dyDescent="0.3">
      <c r="A56"/>
      <c r="B56"/>
      <c r="C56"/>
      <c r="D56"/>
      <c r="E56"/>
      <c r="F56"/>
      <c r="G56"/>
      <c r="I56" s="2" t="s">
        <v>275</v>
      </c>
      <c r="J56" s="2" t="s">
        <v>276</v>
      </c>
      <c r="K56" s="2" t="s">
        <v>98</v>
      </c>
      <c r="L56" s="3">
        <v>45415</v>
      </c>
      <c r="M56" s="3">
        <v>44533</v>
      </c>
      <c r="N56" s="2"/>
      <c r="O56" s="2" t="s">
        <v>54</v>
      </c>
      <c r="P56" s="2" t="s">
        <v>55</v>
      </c>
      <c r="Q56" s="2">
        <v>195.41</v>
      </c>
      <c r="R56" s="2">
        <v>2024</v>
      </c>
      <c r="S56" s="2" t="s">
        <v>13</v>
      </c>
      <c r="T56"/>
      <c r="U56"/>
      <c r="V56"/>
    </row>
    <row r="57" spans="1:34" s="7" customFormat="1" ht="15" customHeight="1" x14ac:dyDescent="0.3">
      <c r="A57"/>
      <c r="B57"/>
      <c r="C57"/>
      <c r="D57"/>
      <c r="E57"/>
      <c r="F57"/>
      <c r="G57"/>
      <c r="I57" s="4" t="s">
        <v>336</v>
      </c>
      <c r="J57" s="4" t="s">
        <v>337</v>
      </c>
      <c r="K57" s="4" t="s">
        <v>226</v>
      </c>
      <c r="L57" s="5">
        <v>45425</v>
      </c>
      <c r="M57" s="5">
        <v>44624</v>
      </c>
      <c r="N57" s="4"/>
      <c r="O57" s="4" t="s">
        <v>54</v>
      </c>
      <c r="P57" s="4" t="s">
        <v>55</v>
      </c>
      <c r="Q57" s="4">
        <v>60.36</v>
      </c>
      <c r="R57" s="4">
        <v>2024</v>
      </c>
      <c r="S57" s="4" t="s">
        <v>13</v>
      </c>
      <c r="T57"/>
      <c r="U57"/>
      <c r="V57"/>
    </row>
    <row r="58" spans="1:34" s="7" customFormat="1" ht="15" customHeight="1" x14ac:dyDescent="0.3">
      <c r="A58"/>
      <c r="B58"/>
      <c r="C58"/>
      <c r="D58"/>
      <c r="E58"/>
      <c r="F58"/>
      <c r="G58"/>
      <c r="I58" s="2" t="s">
        <v>398</v>
      </c>
      <c r="J58" s="2" t="s">
        <v>399</v>
      </c>
      <c r="K58" s="2" t="s">
        <v>400</v>
      </c>
      <c r="L58" s="3">
        <v>45443</v>
      </c>
      <c r="M58" s="3">
        <v>44123</v>
      </c>
      <c r="N58" s="2"/>
      <c r="O58" s="2" t="s">
        <v>54</v>
      </c>
      <c r="P58" s="2" t="s">
        <v>55</v>
      </c>
      <c r="Q58" s="2">
        <v>260</v>
      </c>
      <c r="R58" s="2">
        <v>2024</v>
      </c>
      <c r="S58" s="2" t="s">
        <v>12</v>
      </c>
      <c r="T58"/>
      <c r="U58"/>
      <c r="V58"/>
    </row>
    <row r="59" spans="1:34" ht="15" customHeight="1" x14ac:dyDescent="0.3">
      <c r="A59" s="8" t="s">
        <v>291</v>
      </c>
      <c r="B59" s="11" t="s">
        <v>362</v>
      </c>
      <c r="C59" s="11" t="s">
        <v>430</v>
      </c>
      <c r="D59" s="11" t="s">
        <v>16</v>
      </c>
      <c r="E59" s="11" t="s">
        <v>17</v>
      </c>
      <c r="F59" s="11" t="s">
        <v>424</v>
      </c>
      <c r="G59" s="7"/>
      <c r="H59" s="7"/>
      <c r="I59" s="4" t="s">
        <v>262</v>
      </c>
      <c r="J59" s="4" t="s">
        <v>263</v>
      </c>
      <c r="K59" s="4" t="s">
        <v>53</v>
      </c>
      <c r="L59" s="5">
        <v>45444</v>
      </c>
      <c r="M59" s="5">
        <v>44599</v>
      </c>
      <c r="N59" s="4"/>
      <c r="O59" s="4" t="s">
        <v>54</v>
      </c>
      <c r="P59" s="4" t="s">
        <v>55</v>
      </c>
      <c r="Q59" s="4">
        <v>46.02</v>
      </c>
      <c r="R59" s="4">
        <v>2024</v>
      </c>
      <c r="S59" s="4" t="s">
        <v>13</v>
      </c>
    </row>
    <row r="60" spans="1:34" ht="15" customHeight="1" x14ac:dyDescent="0.3">
      <c r="A60" s="9">
        <v>45127</v>
      </c>
      <c r="B60" s="12">
        <f t="shared" ref="B60:B77" si="0">SUM(C60:F60)</f>
        <v>17040.019999999997</v>
      </c>
      <c r="C60" s="12">
        <v>17040.019999999997</v>
      </c>
      <c r="D60" s="12">
        <v>0</v>
      </c>
      <c r="E60" s="12">
        <v>0</v>
      </c>
      <c r="F60" s="12">
        <v>0</v>
      </c>
      <c r="G60" s="10"/>
      <c r="H60" s="10"/>
      <c r="I60" s="2" t="s">
        <v>365</v>
      </c>
      <c r="J60" s="2" t="s">
        <v>366</v>
      </c>
      <c r="K60" s="2" t="s">
        <v>332</v>
      </c>
      <c r="L60" s="3">
        <v>45444</v>
      </c>
      <c r="M60" s="3">
        <v>44848</v>
      </c>
      <c r="N60" s="2"/>
      <c r="O60" s="2" t="s">
        <v>54</v>
      </c>
      <c r="P60" s="2" t="s">
        <v>55</v>
      </c>
      <c r="Q60" s="2">
        <v>203.97</v>
      </c>
      <c r="R60" s="2">
        <v>2024</v>
      </c>
      <c r="S60" s="2" t="s">
        <v>12</v>
      </c>
      <c r="AC60" s="21"/>
      <c r="AD60" s="21"/>
      <c r="AF60" s="21"/>
      <c r="AG60" s="21"/>
      <c r="AH60" s="21"/>
    </row>
    <row r="61" spans="1:34" ht="15" customHeight="1" x14ac:dyDescent="0.3">
      <c r="A61" s="9">
        <v>45158</v>
      </c>
      <c r="B61" s="12">
        <f t="shared" si="0"/>
        <v>17040.019999999997</v>
      </c>
      <c r="C61" s="12">
        <v>17040.019999999997</v>
      </c>
      <c r="D61" s="12">
        <v>0</v>
      </c>
      <c r="E61" s="12">
        <v>0</v>
      </c>
      <c r="F61" s="12">
        <v>0</v>
      </c>
      <c r="G61" s="10"/>
      <c r="H61" s="10"/>
      <c r="I61" s="4" t="s">
        <v>333</v>
      </c>
      <c r="J61" s="4" t="s">
        <v>334</v>
      </c>
      <c r="K61" s="4" t="s">
        <v>335</v>
      </c>
      <c r="L61" s="5">
        <v>45444</v>
      </c>
      <c r="M61" s="5">
        <v>44760</v>
      </c>
      <c r="N61" s="4"/>
      <c r="O61" s="4" t="s">
        <v>54</v>
      </c>
      <c r="P61" s="4" t="s">
        <v>55</v>
      </c>
      <c r="Q61" s="4">
        <v>41.6</v>
      </c>
      <c r="R61" s="4">
        <v>2024</v>
      </c>
      <c r="S61" s="4" t="s">
        <v>12</v>
      </c>
      <c r="AC61" s="21"/>
      <c r="AD61" s="21"/>
      <c r="AF61" s="21"/>
      <c r="AG61" s="21"/>
      <c r="AH61" s="21"/>
    </row>
    <row r="62" spans="1:34" ht="15" customHeight="1" x14ac:dyDescent="0.3">
      <c r="A62" s="9">
        <v>45189</v>
      </c>
      <c r="B62" s="12">
        <f t="shared" si="0"/>
        <v>17161.019999999997</v>
      </c>
      <c r="C62" s="12">
        <v>17040.019999999997</v>
      </c>
      <c r="D62" s="12">
        <v>121</v>
      </c>
      <c r="E62" s="12">
        <v>0</v>
      </c>
      <c r="F62" s="12">
        <v>0</v>
      </c>
      <c r="G62" s="10"/>
      <c r="H62" s="10"/>
      <c r="I62" s="2" t="s">
        <v>305</v>
      </c>
      <c r="J62" s="2" t="s">
        <v>306</v>
      </c>
      <c r="K62" s="2" t="s">
        <v>40</v>
      </c>
      <c r="L62" s="3">
        <v>45458</v>
      </c>
      <c r="M62" s="3">
        <v>44593</v>
      </c>
      <c r="N62" s="2"/>
      <c r="O62" s="2" t="s">
        <v>54</v>
      </c>
      <c r="P62" s="2" t="s">
        <v>55</v>
      </c>
      <c r="Q62" s="2">
        <v>101.2</v>
      </c>
      <c r="R62" s="2">
        <v>2024</v>
      </c>
      <c r="S62" s="2" t="s">
        <v>13</v>
      </c>
      <c r="AC62" s="21"/>
      <c r="AD62" s="21"/>
      <c r="AF62" s="21"/>
      <c r="AG62" s="21"/>
      <c r="AH62" s="21"/>
    </row>
    <row r="63" spans="1:34" ht="15" customHeight="1" x14ac:dyDescent="0.3">
      <c r="A63" s="9">
        <v>45219</v>
      </c>
      <c r="B63" s="12">
        <f t="shared" si="0"/>
        <v>17356.019999999997</v>
      </c>
      <c r="C63" s="12">
        <v>17040.019999999997</v>
      </c>
      <c r="D63" s="12">
        <v>316.00000000000091</v>
      </c>
      <c r="E63" s="12">
        <v>0</v>
      </c>
      <c r="F63" s="12">
        <v>0</v>
      </c>
      <c r="G63" s="10"/>
      <c r="H63" s="10"/>
      <c r="I63" s="4" t="s">
        <v>401</v>
      </c>
      <c r="J63" s="4" t="s">
        <v>402</v>
      </c>
      <c r="K63" s="4" t="s">
        <v>14</v>
      </c>
      <c r="L63" s="5">
        <v>45458</v>
      </c>
      <c r="M63" s="5">
        <v>44097</v>
      </c>
      <c r="N63" s="4"/>
      <c r="O63" s="4" t="s">
        <v>54</v>
      </c>
      <c r="P63" s="4" t="s">
        <v>55</v>
      </c>
      <c r="Q63" s="4">
        <v>202.81</v>
      </c>
      <c r="R63" s="4">
        <v>2024</v>
      </c>
      <c r="S63" s="4" t="s">
        <v>13</v>
      </c>
      <c r="AC63" s="21"/>
      <c r="AD63" s="21"/>
      <c r="AF63" s="21"/>
      <c r="AG63" s="21"/>
      <c r="AH63" s="21"/>
    </row>
    <row r="64" spans="1:34" ht="15" customHeight="1" x14ac:dyDescent="0.3">
      <c r="A64" s="9">
        <v>45250</v>
      </c>
      <c r="B64" s="12">
        <f t="shared" si="0"/>
        <v>18081.489999999998</v>
      </c>
      <c r="C64" s="12">
        <v>17040.019999999997</v>
      </c>
      <c r="D64" s="12">
        <v>1041.4700000000012</v>
      </c>
      <c r="E64" s="12">
        <v>0</v>
      </c>
      <c r="F64" s="12">
        <v>0</v>
      </c>
      <c r="G64" s="10"/>
      <c r="H64" s="10"/>
      <c r="I64" s="2" t="s">
        <v>355</v>
      </c>
      <c r="J64" s="2" t="s">
        <v>356</v>
      </c>
      <c r="K64" s="2" t="s">
        <v>232</v>
      </c>
      <c r="L64" s="3">
        <v>45463</v>
      </c>
      <c r="M64" s="3">
        <v>44791</v>
      </c>
      <c r="N64" s="2"/>
      <c r="O64" s="2" t="s">
        <v>54</v>
      </c>
      <c r="P64" s="2" t="s">
        <v>55</v>
      </c>
      <c r="Q64" s="2">
        <v>254</v>
      </c>
      <c r="R64" s="2">
        <v>2024</v>
      </c>
      <c r="S64" s="2" t="s">
        <v>13</v>
      </c>
      <c r="AC64" s="21"/>
      <c r="AD64" s="21"/>
      <c r="AF64" s="21"/>
      <c r="AG64" s="21"/>
      <c r="AH64" s="21"/>
    </row>
    <row r="65" spans="1:34" ht="15" customHeight="1" x14ac:dyDescent="0.3">
      <c r="A65" s="9">
        <v>45280</v>
      </c>
      <c r="B65" s="12">
        <f t="shared" si="0"/>
        <v>19466.78</v>
      </c>
      <c r="C65" s="12">
        <v>17040.019999999997</v>
      </c>
      <c r="D65" s="12">
        <v>2174.7600000000029</v>
      </c>
      <c r="E65" s="12">
        <v>252</v>
      </c>
      <c r="F65" s="12">
        <v>0</v>
      </c>
      <c r="G65" s="10"/>
      <c r="H65" s="10"/>
      <c r="I65" s="4" t="s">
        <v>509</v>
      </c>
      <c r="J65" s="4" t="s">
        <v>510</v>
      </c>
      <c r="K65" s="4" t="s">
        <v>332</v>
      </c>
      <c r="L65" s="5">
        <v>45471</v>
      </c>
      <c r="M65" s="5">
        <v>44823</v>
      </c>
      <c r="N65" s="4"/>
      <c r="O65" s="4" t="s">
        <v>54</v>
      </c>
      <c r="P65" s="4" t="s">
        <v>55</v>
      </c>
      <c r="Q65" s="4">
        <v>203</v>
      </c>
      <c r="R65" s="4">
        <v>2024</v>
      </c>
      <c r="S65" s="4" t="s">
        <v>13</v>
      </c>
      <c r="AC65" s="21"/>
      <c r="AD65" s="21"/>
      <c r="AF65" s="21"/>
      <c r="AG65" s="21"/>
      <c r="AH65" s="21"/>
    </row>
    <row r="66" spans="1:34" ht="15" customHeight="1" x14ac:dyDescent="0.3">
      <c r="A66" s="9">
        <v>45311</v>
      </c>
      <c r="B66" s="12">
        <f t="shared" si="0"/>
        <v>19954.3</v>
      </c>
      <c r="C66" s="12">
        <v>17040.019999999997</v>
      </c>
      <c r="D66" s="12">
        <v>2662.2800000000034</v>
      </c>
      <c r="E66" s="12">
        <v>252</v>
      </c>
      <c r="F66" s="12">
        <v>0</v>
      </c>
      <c r="G66" s="10"/>
      <c r="H66" s="10"/>
      <c r="I66" s="2" t="s">
        <v>380</v>
      </c>
      <c r="J66" s="2" t="s">
        <v>381</v>
      </c>
      <c r="K66" s="2" t="s">
        <v>15</v>
      </c>
      <c r="L66" s="3">
        <v>45473</v>
      </c>
      <c r="M66" s="3">
        <v>43782</v>
      </c>
      <c r="N66" s="2"/>
      <c r="O66" s="2" t="s">
        <v>54</v>
      </c>
      <c r="P66" s="2" t="s">
        <v>55</v>
      </c>
      <c r="Q66" s="2">
        <v>351.4</v>
      </c>
      <c r="R66" s="2">
        <v>2024</v>
      </c>
      <c r="S66" s="2" t="s">
        <v>13</v>
      </c>
      <c r="AC66" s="21"/>
      <c r="AD66" s="21"/>
      <c r="AF66" s="21"/>
      <c r="AG66" s="21"/>
      <c r="AH66" s="21"/>
    </row>
    <row r="67" spans="1:34" ht="15" customHeight="1" x14ac:dyDescent="0.3">
      <c r="A67" s="9">
        <v>45342</v>
      </c>
      <c r="B67" s="12">
        <f t="shared" si="0"/>
        <v>20768.900000000001</v>
      </c>
      <c r="C67" s="12">
        <v>17040.019999999997</v>
      </c>
      <c r="D67" s="12">
        <v>3476.8800000000037</v>
      </c>
      <c r="E67" s="12">
        <v>252</v>
      </c>
      <c r="F67" s="12">
        <v>0</v>
      </c>
      <c r="G67" s="10"/>
      <c r="H67" s="10"/>
      <c r="I67" s="4" t="s">
        <v>104</v>
      </c>
      <c r="J67" s="4" t="s">
        <v>105</v>
      </c>
      <c r="K67" s="4" t="s">
        <v>106</v>
      </c>
      <c r="L67" s="5">
        <v>45473</v>
      </c>
      <c r="M67" s="5">
        <v>44487</v>
      </c>
      <c r="N67" s="4"/>
      <c r="O67" s="4" t="s">
        <v>54</v>
      </c>
      <c r="P67" s="4" t="s">
        <v>55</v>
      </c>
      <c r="Q67" s="4">
        <v>206.11</v>
      </c>
      <c r="R67" s="4">
        <v>2024</v>
      </c>
      <c r="S67" s="4" t="s">
        <v>13</v>
      </c>
      <c r="AC67" s="21"/>
      <c r="AD67" s="21"/>
      <c r="AF67" s="21"/>
      <c r="AG67" s="21"/>
      <c r="AH67" s="21"/>
    </row>
    <row r="68" spans="1:34" ht="15" customHeight="1" x14ac:dyDescent="0.3">
      <c r="A68" s="9">
        <v>45371</v>
      </c>
      <c r="B68" s="12">
        <f t="shared" si="0"/>
        <v>21686.280000000002</v>
      </c>
      <c r="C68" s="12">
        <v>17040.019999999997</v>
      </c>
      <c r="D68" s="12">
        <v>4189.060000000004</v>
      </c>
      <c r="E68" s="12">
        <v>457.2</v>
      </c>
      <c r="F68" s="12">
        <v>0</v>
      </c>
      <c r="G68" s="10"/>
      <c r="H68" s="10"/>
      <c r="I68" s="2" t="s">
        <v>382</v>
      </c>
      <c r="J68" s="2" t="s">
        <v>487</v>
      </c>
      <c r="K68" s="2" t="s">
        <v>18</v>
      </c>
      <c r="L68" s="3">
        <v>45473</v>
      </c>
      <c r="M68" s="3">
        <v>44071</v>
      </c>
      <c r="N68" s="2"/>
      <c r="O68" s="2" t="s">
        <v>54</v>
      </c>
      <c r="P68" s="2" t="s">
        <v>55</v>
      </c>
      <c r="Q68" s="2">
        <v>353.41</v>
      </c>
      <c r="R68" s="2">
        <v>2024</v>
      </c>
      <c r="S68" s="2" t="s">
        <v>13</v>
      </c>
      <c r="AC68" s="21"/>
      <c r="AD68" s="21"/>
      <c r="AF68" s="21"/>
      <c r="AG68" s="21"/>
      <c r="AH68" s="21"/>
    </row>
    <row r="69" spans="1:34" ht="15" customHeight="1" x14ac:dyDescent="0.3">
      <c r="A69" s="9">
        <v>45402</v>
      </c>
      <c r="B69" s="12">
        <f t="shared" si="0"/>
        <v>22106.91</v>
      </c>
      <c r="C69" s="12">
        <v>17040.019999999997</v>
      </c>
      <c r="D69" s="12">
        <v>4609.6900000000032</v>
      </c>
      <c r="E69" s="12">
        <v>457.2</v>
      </c>
      <c r="F69" s="12">
        <v>0</v>
      </c>
      <c r="G69" s="10"/>
      <c r="H69" s="10"/>
      <c r="I69" s="4" t="s">
        <v>434</v>
      </c>
      <c r="J69" s="4" t="s">
        <v>435</v>
      </c>
      <c r="K69" s="4" t="s">
        <v>436</v>
      </c>
      <c r="L69" s="5">
        <v>45473</v>
      </c>
      <c r="M69" s="5">
        <v>44720</v>
      </c>
      <c r="N69" s="4"/>
      <c r="O69" s="4" t="s">
        <v>54</v>
      </c>
      <c r="P69" s="4" t="s">
        <v>55</v>
      </c>
      <c r="Q69" s="4">
        <v>131.03</v>
      </c>
      <c r="R69" s="4">
        <v>2024</v>
      </c>
      <c r="S69" s="4" t="s">
        <v>13</v>
      </c>
      <c r="AC69" s="21"/>
      <c r="AD69" s="21"/>
      <c r="AF69" s="21"/>
      <c r="AG69" s="21"/>
      <c r="AH69" s="21"/>
    </row>
    <row r="70" spans="1:34" ht="15" customHeight="1" x14ac:dyDescent="0.3">
      <c r="A70" s="9">
        <v>45432</v>
      </c>
      <c r="B70" s="12">
        <f t="shared" si="0"/>
        <v>22927.75</v>
      </c>
      <c r="C70" s="12">
        <v>17040.019999999997</v>
      </c>
      <c r="D70" s="12">
        <v>5170.5300000000034</v>
      </c>
      <c r="E70" s="12">
        <v>717.2</v>
      </c>
      <c r="F70" s="12">
        <v>0</v>
      </c>
      <c r="G70" s="10"/>
      <c r="H70" s="10"/>
      <c r="I70" s="2" t="s">
        <v>78</v>
      </c>
      <c r="J70" s="2" t="s">
        <v>79</v>
      </c>
      <c r="K70" s="2" t="s">
        <v>70</v>
      </c>
      <c r="L70" s="3">
        <v>45473</v>
      </c>
      <c r="M70" s="3">
        <v>44187</v>
      </c>
      <c r="N70" s="2"/>
      <c r="O70" s="2" t="s">
        <v>54</v>
      </c>
      <c r="P70" s="2" t="s">
        <v>55</v>
      </c>
      <c r="Q70" s="2">
        <v>300</v>
      </c>
      <c r="R70" s="2">
        <v>2024</v>
      </c>
      <c r="S70" s="2" t="s">
        <v>13</v>
      </c>
      <c r="AC70" s="21"/>
      <c r="AD70" s="21"/>
      <c r="AF70" s="21"/>
      <c r="AG70" s="21"/>
      <c r="AH70" s="21"/>
    </row>
    <row r="71" spans="1:34" ht="15" customHeight="1" x14ac:dyDescent="0.3">
      <c r="A71" s="9">
        <v>45463</v>
      </c>
      <c r="B71" s="12">
        <f t="shared" si="0"/>
        <v>25768.410000000003</v>
      </c>
      <c r="C71" s="12">
        <v>17040.019999999997</v>
      </c>
      <c r="D71" s="12">
        <v>7765.6200000000053</v>
      </c>
      <c r="E71" s="12">
        <v>962.7700000000001</v>
      </c>
      <c r="F71" s="12">
        <v>0</v>
      </c>
      <c r="G71" s="10"/>
      <c r="H71" s="10"/>
      <c r="I71" s="4" t="s">
        <v>483</v>
      </c>
      <c r="J71" s="4" t="s">
        <v>484</v>
      </c>
      <c r="K71" s="4" t="s">
        <v>86</v>
      </c>
      <c r="L71" s="5">
        <v>45473</v>
      </c>
      <c r="M71" s="5">
        <v>45036</v>
      </c>
      <c r="N71" s="4"/>
      <c r="O71" s="4" t="s">
        <v>54</v>
      </c>
      <c r="P71" s="4" t="s">
        <v>55</v>
      </c>
      <c r="Q71" s="4">
        <v>240</v>
      </c>
      <c r="R71" s="4">
        <v>2024</v>
      </c>
      <c r="S71" s="4" t="s">
        <v>13</v>
      </c>
      <c r="AC71" s="21"/>
      <c r="AD71" s="21"/>
      <c r="AF71" s="21"/>
      <c r="AG71" s="21"/>
      <c r="AH71" s="21"/>
    </row>
    <row r="72" spans="1:34" ht="15" customHeight="1" x14ac:dyDescent="0.3">
      <c r="A72" s="9">
        <v>45493</v>
      </c>
      <c r="B72" s="12">
        <f t="shared" si="0"/>
        <v>26456.43</v>
      </c>
      <c r="C72" s="12">
        <v>17040.019999999997</v>
      </c>
      <c r="D72" s="12">
        <v>8403.2200000000048</v>
      </c>
      <c r="E72" s="12">
        <v>1013.19</v>
      </c>
      <c r="F72" s="12">
        <v>0</v>
      </c>
      <c r="G72" s="10"/>
      <c r="H72" s="10"/>
      <c r="I72" s="2" t="s">
        <v>107</v>
      </c>
      <c r="J72" s="2" t="s">
        <v>108</v>
      </c>
      <c r="K72" s="2" t="s">
        <v>106</v>
      </c>
      <c r="L72" s="3">
        <v>45473</v>
      </c>
      <c r="M72" s="3">
        <v>44487</v>
      </c>
      <c r="N72" s="2"/>
      <c r="O72" s="2" t="s">
        <v>54</v>
      </c>
      <c r="P72" s="2" t="s">
        <v>55</v>
      </c>
      <c r="Q72" s="2">
        <v>206.11</v>
      </c>
      <c r="R72" s="2">
        <v>2024</v>
      </c>
      <c r="S72" s="2" t="s">
        <v>13</v>
      </c>
      <c r="AC72" s="21"/>
      <c r="AD72" s="21"/>
      <c r="AF72" s="21"/>
      <c r="AG72" s="21"/>
      <c r="AH72" s="21"/>
    </row>
    <row r="73" spans="1:34" ht="15" customHeight="1" x14ac:dyDescent="0.3">
      <c r="A73" s="9">
        <v>45524</v>
      </c>
      <c r="B73" s="12">
        <f t="shared" si="0"/>
        <v>27132.810000000005</v>
      </c>
      <c r="C73" s="12">
        <v>17040.019999999997</v>
      </c>
      <c r="D73" s="12">
        <v>8914.0000000000073</v>
      </c>
      <c r="E73" s="12">
        <v>1178.79</v>
      </c>
      <c r="F73" s="12">
        <v>0</v>
      </c>
      <c r="G73" s="10"/>
      <c r="H73" s="10"/>
      <c r="I73" s="4" t="s">
        <v>122</v>
      </c>
      <c r="J73" s="4" t="s">
        <v>123</v>
      </c>
      <c r="K73" s="4" t="s">
        <v>11</v>
      </c>
      <c r="L73" s="5">
        <v>45485</v>
      </c>
      <c r="M73" s="5">
        <v>44420</v>
      </c>
      <c r="N73" s="4"/>
      <c r="O73" s="4" t="s">
        <v>54</v>
      </c>
      <c r="P73" s="4" t="s">
        <v>55</v>
      </c>
      <c r="Q73" s="4">
        <v>237.31</v>
      </c>
      <c r="R73" s="4">
        <v>2024</v>
      </c>
      <c r="S73" s="4" t="s">
        <v>13</v>
      </c>
      <c r="AC73" s="21"/>
      <c r="AD73" s="21"/>
      <c r="AF73" s="21"/>
      <c r="AG73" s="21"/>
      <c r="AH73" s="21"/>
    </row>
    <row r="74" spans="1:34" ht="15" customHeight="1" x14ac:dyDescent="0.3">
      <c r="A74" s="9">
        <v>45555</v>
      </c>
      <c r="B74" s="12">
        <f t="shared" si="0"/>
        <v>27855.070000000003</v>
      </c>
      <c r="C74" s="12">
        <v>17040.019999999997</v>
      </c>
      <c r="D74" s="12">
        <v>9535.7600000000057</v>
      </c>
      <c r="E74" s="12">
        <v>1279.29</v>
      </c>
      <c r="F74" s="12">
        <v>0</v>
      </c>
      <c r="G74" s="10"/>
      <c r="H74" s="10"/>
      <c r="I74" s="2" t="s">
        <v>591</v>
      </c>
      <c r="J74" s="2" t="s">
        <v>592</v>
      </c>
      <c r="K74" s="2" t="s">
        <v>593</v>
      </c>
      <c r="L74" s="3">
        <v>45486</v>
      </c>
      <c r="M74" s="3">
        <v>44383</v>
      </c>
      <c r="N74" s="2"/>
      <c r="O74" s="2" t="s">
        <v>54</v>
      </c>
      <c r="P74" s="2" t="s">
        <v>55</v>
      </c>
      <c r="Q74" s="2">
        <v>200</v>
      </c>
      <c r="R74" s="2">
        <v>2024</v>
      </c>
      <c r="S74" s="2" t="s">
        <v>13</v>
      </c>
      <c r="AC74" s="21"/>
      <c r="AD74" s="21"/>
      <c r="AF74" s="21"/>
      <c r="AG74" s="21"/>
      <c r="AH74" s="21"/>
    </row>
    <row r="75" spans="1:34" ht="15" customHeight="1" x14ac:dyDescent="0.3">
      <c r="A75" s="9">
        <v>45585</v>
      </c>
      <c r="B75" s="12">
        <f t="shared" si="0"/>
        <v>29092.490000000009</v>
      </c>
      <c r="C75" s="12">
        <v>17040.019999999997</v>
      </c>
      <c r="D75" s="12">
        <v>10773.180000000011</v>
      </c>
      <c r="E75" s="12">
        <v>1279.29</v>
      </c>
      <c r="F75" s="12">
        <v>0</v>
      </c>
      <c r="G75" s="10"/>
      <c r="H75" s="10"/>
      <c r="I75" s="4" t="s">
        <v>485</v>
      </c>
      <c r="J75" s="4" t="s">
        <v>486</v>
      </c>
      <c r="K75" s="4" t="s">
        <v>226</v>
      </c>
      <c r="L75" s="5">
        <v>45503</v>
      </c>
      <c r="M75" s="5">
        <v>44896</v>
      </c>
      <c r="N75" s="4"/>
      <c r="O75" s="4" t="s">
        <v>54</v>
      </c>
      <c r="P75" s="4" t="s">
        <v>55</v>
      </c>
      <c r="Q75" s="4">
        <v>50.42</v>
      </c>
      <c r="R75" s="4">
        <v>2024</v>
      </c>
      <c r="S75" s="4" t="s">
        <v>12</v>
      </c>
      <c r="AC75" s="21"/>
      <c r="AD75" s="21"/>
      <c r="AF75" s="21"/>
      <c r="AG75" s="21"/>
      <c r="AH75" s="21"/>
    </row>
    <row r="76" spans="1:34" ht="15" customHeight="1" x14ac:dyDescent="0.3">
      <c r="A76" s="9">
        <v>45616</v>
      </c>
      <c r="B76" s="12">
        <f t="shared" si="0"/>
        <v>30313.040000000008</v>
      </c>
      <c r="C76" s="12">
        <v>17040.019999999997</v>
      </c>
      <c r="D76" s="12">
        <v>11380.680000000011</v>
      </c>
      <c r="E76" s="12">
        <v>1892.34</v>
      </c>
      <c r="F76" s="12">
        <v>0</v>
      </c>
      <c r="G76" s="10"/>
      <c r="H76" s="10"/>
      <c r="I76" s="2" t="s">
        <v>453</v>
      </c>
      <c r="J76" s="2" t="s">
        <v>454</v>
      </c>
      <c r="K76" s="2" t="s">
        <v>232</v>
      </c>
      <c r="L76" s="3">
        <v>45504</v>
      </c>
      <c r="M76" s="3">
        <v>44805</v>
      </c>
      <c r="N76" s="2"/>
      <c r="O76" s="2" t="s">
        <v>54</v>
      </c>
      <c r="P76" s="2" t="s">
        <v>55</v>
      </c>
      <c r="Q76" s="2">
        <v>200.29</v>
      </c>
      <c r="R76" s="2">
        <v>2024</v>
      </c>
      <c r="S76" s="2" t="s">
        <v>13</v>
      </c>
      <c r="AC76" s="21"/>
      <c r="AD76" s="21"/>
      <c r="AF76" s="21"/>
      <c r="AG76" s="21"/>
      <c r="AH76" s="21"/>
    </row>
    <row r="77" spans="1:34" ht="15" customHeight="1" x14ac:dyDescent="0.3">
      <c r="A77" s="9">
        <v>45646</v>
      </c>
      <c r="B77" s="12">
        <f t="shared" si="0"/>
        <v>36406.250000000007</v>
      </c>
      <c r="C77" s="12">
        <v>17040.019999999997</v>
      </c>
      <c r="D77" s="12">
        <v>15308.540000000008</v>
      </c>
      <c r="E77" s="12">
        <v>4057.6899999999996</v>
      </c>
      <c r="F77" s="12">
        <v>0</v>
      </c>
      <c r="G77" s="10"/>
      <c r="H77" s="10"/>
      <c r="I77" s="4" t="s">
        <v>126</v>
      </c>
      <c r="J77" s="4" t="s">
        <v>127</v>
      </c>
      <c r="K77" s="4" t="s">
        <v>60</v>
      </c>
      <c r="L77" s="5">
        <v>45505</v>
      </c>
      <c r="M77" s="5">
        <v>43706</v>
      </c>
      <c r="N77" s="4"/>
      <c r="O77" s="4" t="s">
        <v>54</v>
      </c>
      <c r="P77" s="4" t="s">
        <v>55</v>
      </c>
      <c r="Q77" s="4">
        <v>201.1</v>
      </c>
      <c r="R77" s="4">
        <v>2024</v>
      </c>
      <c r="S77" s="4" t="s">
        <v>13</v>
      </c>
      <c r="AC77" s="21"/>
      <c r="AD77" s="21"/>
      <c r="AF77" s="21"/>
      <c r="AG77" s="21"/>
      <c r="AH77" s="21"/>
    </row>
    <row r="78" spans="1:34" ht="15" customHeight="1" x14ac:dyDescent="0.3">
      <c r="B78" s="13"/>
      <c r="C78" s="13"/>
      <c r="D78" s="13"/>
      <c r="E78" s="13"/>
      <c r="F78" s="13"/>
      <c r="I78" s="2" t="s">
        <v>451</v>
      </c>
      <c r="J78" s="2" t="s">
        <v>452</v>
      </c>
      <c r="K78" s="2" t="s">
        <v>42</v>
      </c>
      <c r="L78" s="3">
        <v>45505</v>
      </c>
      <c r="M78" s="3">
        <v>44812</v>
      </c>
      <c r="N78" s="2"/>
      <c r="O78" s="2" t="s">
        <v>54</v>
      </c>
      <c r="P78" s="2" t="s">
        <v>55</v>
      </c>
      <c r="Q78" s="2">
        <v>309.68</v>
      </c>
      <c r="R78" s="2">
        <v>2024</v>
      </c>
      <c r="S78" s="2" t="s">
        <v>13</v>
      </c>
    </row>
    <row r="79" spans="1:34" ht="15" customHeight="1" x14ac:dyDescent="0.3">
      <c r="I79" s="4" t="s">
        <v>594</v>
      </c>
      <c r="J79" s="4" t="s">
        <v>595</v>
      </c>
      <c r="K79" s="4" t="s">
        <v>596</v>
      </c>
      <c r="L79" s="5">
        <v>45535</v>
      </c>
      <c r="M79" s="5">
        <v>45122</v>
      </c>
      <c r="N79" s="4"/>
      <c r="O79" s="4" t="s">
        <v>54</v>
      </c>
      <c r="P79" s="4" t="s">
        <v>55</v>
      </c>
      <c r="Q79" s="4">
        <v>165.6</v>
      </c>
      <c r="R79" s="4">
        <v>2024</v>
      </c>
      <c r="S79" s="4" t="s">
        <v>12</v>
      </c>
    </row>
    <row r="80" spans="1:34" ht="15" customHeight="1" x14ac:dyDescent="0.3">
      <c r="I80" s="2" t="s">
        <v>378</v>
      </c>
      <c r="J80" s="2" t="s">
        <v>379</v>
      </c>
      <c r="K80" s="2" t="s">
        <v>70</v>
      </c>
      <c r="L80" s="3">
        <v>45536</v>
      </c>
      <c r="M80" s="3">
        <v>44606</v>
      </c>
      <c r="N80" s="2"/>
      <c r="O80" s="2" t="s">
        <v>54</v>
      </c>
      <c r="P80" s="2" t="s">
        <v>55</v>
      </c>
      <c r="Q80" s="2">
        <v>469.42</v>
      </c>
      <c r="R80" s="2">
        <v>2024</v>
      </c>
      <c r="S80" s="2" t="s">
        <v>13</v>
      </c>
    </row>
    <row r="81" spans="9:19" ht="15" customHeight="1" x14ac:dyDescent="0.3">
      <c r="I81" s="4" t="s">
        <v>338</v>
      </c>
      <c r="J81" s="4" t="s">
        <v>339</v>
      </c>
      <c r="K81" s="4" t="s">
        <v>15</v>
      </c>
      <c r="L81" s="5">
        <v>45552</v>
      </c>
      <c r="M81" s="5">
        <v>44118</v>
      </c>
      <c r="N81" s="4"/>
      <c r="O81" s="4" t="s">
        <v>54</v>
      </c>
      <c r="P81" s="4" t="s">
        <v>55</v>
      </c>
      <c r="Q81" s="4">
        <v>100.5</v>
      </c>
      <c r="R81" s="4">
        <v>2024</v>
      </c>
      <c r="S81" s="4" t="s">
        <v>12</v>
      </c>
    </row>
    <row r="82" spans="9:19" ht="15" customHeight="1" x14ac:dyDescent="0.3">
      <c r="I82" s="2" t="s">
        <v>488</v>
      </c>
      <c r="J82" s="2" t="s">
        <v>489</v>
      </c>
      <c r="K82" s="2" t="s">
        <v>18</v>
      </c>
      <c r="L82" s="3">
        <v>45562</v>
      </c>
      <c r="M82" s="3">
        <v>44377</v>
      </c>
      <c r="N82" s="2"/>
      <c r="O82" s="2" t="s">
        <v>54</v>
      </c>
      <c r="P82" s="2" t="s">
        <v>55</v>
      </c>
      <c r="Q82" s="2">
        <v>152.34</v>
      </c>
      <c r="R82" s="2">
        <v>2024</v>
      </c>
      <c r="S82" s="2" t="s">
        <v>13</v>
      </c>
    </row>
    <row r="83" spans="9:19" ht="15" customHeight="1" x14ac:dyDescent="0.3">
      <c r="I83" s="4" t="s">
        <v>514</v>
      </c>
      <c r="J83" s="4" t="s">
        <v>515</v>
      </c>
      <c r="K83" s="4" t="s">
        <v>11</v>
      </c>
      <c r="L83" s="5">
        <v>45580</v>
      </c>
      <c r="M83" s="5">
        <v>44229</v>
      </c>
      <c r="N83" s="4"/>
      <c r="O83" s="4" t="s">
        <v>54</v>
      </c>
      <c r="P83" s="4" t="s">
        <v>55</v>
      </c>
      <c r="Q83" s="4">
        <v>204</v>
      </c>
      <c r="R83" s="4">
        <v>2024</v>
      </c>
      <c r="S83" s="4" t="s">
        <v>13</v>
      </c>
    </row>
    <row r="84" spans="9:19" ht="15" customHeight="1" x14ac:dyDescent="0.3">
      <c r="I84" s="2" t="s">
        <v>516</v>
      </c>
      <c r="J84" s="2" t="s">
        <v>517</v>
      </c>
      <c r="K84" s="2" t="s">
        <v>247</v>
      </c>
      <c r="L84" s="3">
        <v>45580</v>
      </c>
      <c r="M84" s="3">
        <v>44420</v>
      </c>
      <c r="N84" s="2"/>
      <c r="O84" s="2" t="s">
        <v>54</v>
      </c>
      <c r="P84" s="2" t="s">
        <v>55</v>
      </c>
      <c r="Q84" s="2">
        <v>202.5</v>
      </c>
      <c r="R84" s="2">
        <v>2024</v>
      </c>
      <c r="S84" s="2" t="s">
        <v>13</v>
      </c>
    </row>
    <row r="85" spans="9:19" ht="15" customHeight="1" x14ac:dyDescent="0.3">
      <c r="I85" s="4" t="s">
        <v>521</v>
      </c>
      <c r="J85" s="4" t="s">
        <v>522</v>
      </c>
      <c r="K85" s="4" t="s">
        <v>144</v>
      </c>
      <c r="L85" s="5">
        <v>45596</v>
      </c>
      <c r="M85" s="5">
        <v>44375</v>
      </c>
      <c r="N85" s="4"/>
      <c r="O85" s="4" t="s">
        <v>54</v>
      </c>
      <c r="P85" s="4" t="s">
        <v>55</v>
      </c>
      <c r="Q85" s="4">
        <v>161.54</v>
      </c>
      <c r="R85" s="4">
        <v>2024</v>
      </c>
      <c r="S85" s="4" t="s">
        <v>13</v>
      </c>
    </row>
    <row r="86" spans="9:19" ht="15" customHeight="1" x14ac:dyDescent="0.3">
      <c r="I86" s="2" t="s">
        <v>523</v>
      </c>
      <c r="J86" s="2" t="s">
        <v>524</v>
      </c>
      <c r="K86" s="2" t="s">
        <v>47</v>
      </c>
      <c r="L86" s="3">
        <v>45596</v>
      </c>
      <c r="M86" s="3">
        <v>44572</v>
      </c>
      <c r="N86" s="2"/>
      <c r="O86" s="2" t="s">
        <v>54</v>
      </c>
      <c r="P86" s="2" t="s">
        <v>55</v>
      </c>
      <c r="Q86" s="2">
        <v>513.70000000000005</v>
      </c>
      <c r="R86" s="2">
        <v>2024</v>
      </c>
      <c r="S86" s="2" t="s">
        <v>13</v>
      </c>
    </row>
    <row r="87" spans="9:19" ht="15" customHeight="1" x14ac:dyDescent="0.3">
      <c r="I87" s="4" t="s">
        <v>455</v>
      </c>
      <c r="J87" s="4" t="s">
        <v>456</v>
      </c>
      <c r="K87" s="4" t="s">
        <v>433</v>
      </c>
      <c r="L87" s="5">
        <v>45596</v>
      </c>
      <c r="M87" s="5">
        <v>44469</v>
      </c>
      <c r="N87" s="4"/>
      <c r="O87" s="4" t="s">
        <v>54</v>
      </c>
      <c r="P87" s="4" t="s">
        <v>55</v>
      </c>
      <c r="Q87" s="4">
        <v>155.68</v>
      </c>
      <c r="R87" s="4">
        <v>2024</v>
      </c>
      <c r="S87" s="4" t="s">
        <v>13</v>
      </c>
    </row>
    <row r="88" spans="9:19" ht="15" customHeight="1" x14ac:dyDescent="0.3">
      <c r="I88" s="2" t="s">
        <v>525</v>
      </c>
      <c r="J88" s="2" t="s">
        <v>526</v>
      </c>
      <c r="K88" s="2" t="s">
        <v>527</v>
      </c>
      <c r="L88" s="3">
        <v>45597</v>
      </c>
      <c r="M88" s="3">
        <v>44837</v>
      </c>
      <c r="N88" s="2"/>
      <c r="O88" s="2" t="s">
        <v>54</v>
      </c>
      <c r="P88" s="2" t="s">
        <v>55</v>
      </c>
      <c r="Q88" s="2">
        <v>150</v>
      </c>
      <c r="R88" s="2">
        <v>2024</v>
      </c>
      <c r="S88" s="2" t="s">
        <v>13</v>
      </c>
    </row>
    <row r="89" spans="9:19" ht="15" customHeight="1" x14ac:dyDescent="0.3">
      <c r="I89" s="4" t="s">
        <v>360</v>
      </c>
      <c r="J89" s="4" t="s">
        <v>361</v>
      </c>
      <c r="K89" s="4" t="s">
        <v>288</v>
      </c>
      <c r="L89" s="5">
        <v>45597</v>
      </c>
      <c r="M89" s="5">
        <v>44777</v>
      </c>
      <c r="N89" s="4"/>
      <c r="O89" s="4" t="s">
        <v>54</v>
      </c>
      <c r="P89" s="4" t="s">
        <v>55</v>
      </c>
      <c r="Q89" s="4">
        <v>151.9</v>
      </c>
      <c r="R89" s="4">
        <v>2024</v>
      </c>
      <c r="S89" s="4" t="s">
        <v>13</v>
      </c>
    </row>
    <row r="90" spans="9:19" ht="15" customHeight="1" x14ac:dyDescent="0.3">
      <c r="I90" s="2" t="s">
        <v>557</v>
      </c>
      <c r="J90" s="2" t="s">
        <v>558</v>
      </c>
      <c r="K90" s="2" t="s">
        <v>47</v>
      </c>
      <c r="L90" s="3">
        <v>45617</v>
      </c>
      <c r="M90" s="3">
        <v>45097</v>
      </c>
      <c r="N90" s="2"/>
      <c r="O90" s="2" t="s">
        <v>54</v>
      </c>
      <c r="P90" s="2" t="s">
        <v>55</v>
      </c>
      <c r="Q90" s="2">
        <v>305.60000000000002</v>
      </c>
      <c r="R90" s="2">
        <v>2024</v>
      </c>
      <c r="S90" s="2" t="s">
        <v>13</v>
      </c>
    </row>
    <row r="91" spans="9:19" ht="15" customHeight="1" x14ac:dyDescent="0.3">
      <c r="I91" s="4" t="s">
        <v>530</v>
      </c>
      <c r="J91" s="4" t="s">
        <v>531</v>
      </c>
      <c r="K91" s="4" t="s">
        <v>106</v>
      </c>
      <c r="L91" s="5">
        <v>45626</v>
      </c>
      <c r="M91" s="5">
        <v>44876</v>
      </c>
      <c r="N91" s="4"/>
      <c r="O91" s="4" t="s">
        <v>54</v>
      </c>
      <c r="P91" s="4" t="s">
        <v>55</v>
      </c>
      <c r="Q91" s="4">
        <v>408.85</v>
      </c>
      <c r="R91" s="4">
        <v>2024</v>
      </c>
      <c r="S91" s="4" t="s">
        <v>12</v>
      </c>
    </row>
    <row r="92" spans="9:19" ht="15" customHeight="1" x14ac:dyDescent="0.3">
      <c r="I92" s="2" t="s">
        <v>532</v>
      </c>
      <c r="J92" s="2" t="s">
        <v>533</v>
      </c>
      <c r="K92" s="2" t="s">
        <v>39</v>
      </c>
      <c r="L92" s="3">
        <v>45626</v>
      </c>
      <c r="M92" s="3">
        <v>44767</v>
      </c>
      <c r="N92" s="2"/>
      <c r="O92" s="2" t="s">
        <v>54</v>
      </c>
      <c r="P92" s="2" t="s">
        <v>55</v>
      </c>
      <c r="Q92" s="2">
        <v>204.2</v>
      </c>
      <c r="R92" s="2">
        <v>2024</v>
      </c>
      <c r="S92" s="2" t="s">
        <v>12</v>
      </c>
    </row>
    <row r="93" spans="9:19" ht="15" customHeight="1" x14ac:dyDescent="0.3">
      <c r="I93" s="4" t="s">
        <v>597</v>
      </c>
      <c r="J93" s="4" t="s">
        <v>598</v>
      </c>
      <c r="K93" s="4" t="s">
        <v>15</v>
      </c>
      <c r="L93" s="5">
        <v>45627</v>
      </c>
      <c r="M93" s="5">
        <v>43762</v>
      </c>
      <c r="N93" s="4"/>
      <c r="O93" s="4" t="s">
        <v>54</v>
      </c>
      <c r="P93" s="4" t="s">
        <v>55</v>
      </c>
      <c r="Q93" s="4">
        <v>101.25</v>
      </c>
      <c r="R93" s="4">
        <v>2024</v>
      </c>
      <c r="S93" s="4" t="s">
        <v>12</v>
      </c>
    </row>
    <row r="94" spans="9:19" ht="15" customHeight="1" x14ac:dyDescent="0.3">
      <c r="I94" s="2" t="s">
        <v>403</v>
      </c>
      <c r="J94" s="2" t="s">
        <v>404</v>
      </c>
      <c r="K94" s="2" t="s">
        <v>142</v>
      </c>
      <c r="L94" s="3">
        <v>45627</v>
      </c>
      <c r="M94" s="3">
        <v>44105</v>
      </c>
      <c r="N94" s="2"/>
      <c r="O94" s="2" t="s">
        <v>54</v>
      </c>
      <c r="P94" s="2" t="s">
        <v>55</v>
      </c>
      <c r="Q94" s="2">
        <v>136.66</v>
      </c>
      <c r="R94" s="2">
        <v>2024</v>
      </c>
      <c r="S94" s="2" t="s">
        <v>13</v>
      </c>
    </row>
    <row r="95" spans="9:19" ht="15" customHeight="1" x14ac:dyDescent="0.3">
      <c r="I95" s="4" t="s">
        <v>599</v>
      </c>
      <c r="J95" s="4" t="s">
        <v>600</v>
      </c>
      <c r="K95" s="4" t="s">
        <v>18</v>
      </c>
      <c r="L95" s="5">
        <v>45627</v>
      </c>
      <c r="M95" s="5">
        <v>44223</v>
      </c>
      <c r="N95" s="4"/>
      <c r="O95" s="4" t="s">
        <v>54</v>
      </c>
      <c r="P95" s="4" t="s">
        <v>55</v>
      </c>
      <c r="Q95" s="4">
        <v>254.94</v>
      </c>
      <c r="R95" s="4">
        <v>2024</v>
      </c>
      <c r="S95" s="4" t="s">
        <v>13</v>
      </c>
    </row>
    <row r="96" spans="9:19" ht="15" customHeight="1" x14ac:dyDescent="0.3">
      <c r="I96" s="2" t="s">
        <v>601</v>
      </c>
      <c r="J96" s="2" t="s">
        <v>602</v>
      </c>
      <c r="K96" s="2" t="s">
        <v>603</v>
      </c>
      <c r="L96" s="3">
        <v>45627</v>
      </c>
      <c r="M96" s="3">
        <v>44911</v>
      </c>
      <c r="N96" s="2"/>
      <c r="O96" s="2" t="s">
        <v>54</v>
      </c>
      <c r="P96" s="2" t="s">
        <v>55</v>
      </c>
      <c r="Q96" s="2">
        <v>121.29</v>
      </c>
      <c r="R96" s="2">
        <v>2024</v>
      </c>
      <c r="S96" s="2" t="s">
        <v>13</v>
      </c>
    </row>
    <row r="97" spans="9:19" ht="15" customHeight="1" x14ac:dyDescent="0.3">
      <c r="I97" s="4" t="s">
        <v>604</v>
      </c>
      <c r="J97" s="4" t="s">
        <v>605</v>
      </c>
      <c r="K97" s="4" t="s">
        <v>603</v>
      </c>
      <c r="L97" s="5">
        <v>45627</v>
      </c>
      <c r="M97" s="5">
        <v>44558</v>
      </c>
      <c r="N97" s="4"/>
      <c r="O97" s="4" t="s">
        <v>54</v>
      </c>
      <c r="P97" s="4" t="s">
        <v>55</v>
      </c>
      <c r="Q97" s="4">
        <v>253.21</v>
      </c>
      <c r="R97" s="4">
        <v>2024</v>
      </c>
      <c r="S97" s="4" t="s">
        <v>13</v>
      </c>
    </row>
    <row r="98" spans="9:19" ht="15" customHeight="1" x14ac:dyDescent="0.3">
      <c r="I98" s="2" t="s">
        <v>606</v>
      </c>
      <c r="J98" s="2" t="s">
        <v>607</v>
      </c>
      <c r="K98" s="2" t="s">
        <v>321</v>
      </c>
      <c r="L98" s="3">
        <v>45630</v>
      </c>
      <c r="M98" s="3">
        <v>44727</v>
      </c>
      <c r="N98" s="2"/>
      <c r="O98" s="2" t="s">
        <v>54</v>
      </c>
      <c r="P98" s="2" t="s">
        <v>55</v>
      </c>
      <c r="Q98" s="2">
        <v>243.46</v>
      </c>
      <c r="R98" s="2">
        <v>2024</v>
      </c>
      <c r="S98" s="2" t="s">
        <v>13</v>
      </c>
    </row>
    <row r="99" spans="9:19" ht="15" customHeight="1" x14ac:dyDescent="0.3">
      <c r="I99" s="4" t="s">
        <v>608</v>
      </c>
      <c r="J99" s="4" t="s">
        <v>609</v>
      </c>
      <c r="K99" s="4" t="s">
        <v>106</v>
      </c>
      <c r="L99" s="5">
        <v>45637</v>
      </c>
      <c r="M99" s="5">
        <v>44877</v>
      </c>
      <c r="N99" s="4"/>
      <c r="O99" s="4" t="s">
        <v>54</v>
      </c>
      <c r="P99" s="4" t="s">
        <v>55</v>
      </c>
      <c r="Q99" s="4">
        <v>406.3</v>
      </c>
      <c r="R99" s="4">
        <v>2024</v>
      </c>
      <c r="S99" s="4" t="s">
        <v>12</v>
      </c>
    </row>
    <row r="100" spans="9:19" ht="15" customHeight="1" x14ac:dyDescent="0.3">
      <c r="I100" s="2" t="s">
        <v>528</v>
      </c>
      <c r="J100" s="2" t="s">
        <v>529</v>
      </c>
      <c r="K100" s="2" t="s">
        <v>513</v>
      </c>
      <c r="L100" s="3">
        <v>45640</v>
      </c>
      <c r="M100" s="3">
        <v>44676</v>
      </c>
      <c r="N100" s="2"/>
      <c r="O100" s="2" t="s">
        <v>54</v>
      </c>
      <c r="P100" s="2" t="s">
        <v>55</v>
      </c>
      <c r="Q100" s="2">
        <v>95</v>
      </c>
      <c r="R100" s="2">
        <v>2024</v>
      </c>
      <c r="S100" s="2" t="s">
        <v>12</v>
      </c>
    </row>
    <row r="101" spans="9:19" ht="15" customHeight="1" x14ac:dyDescent="0.3">
      <c r="I101" s="4" t="s">
        <v>610</v>
      </c>
      <c r="J101" s="4" t="s">
        <v>611</v>
      </c>
      <c r="K101" s="4" t="s">
        <v>70</v>
      </c>
      <c r="L101" s="5">
        <v>45641</v>
      </c>
      <c r="M101" s="5">
        <v>44071</v>
      </c>
      <c r="N101" s="4"/>
      <c r="O101" s="4" t="s">
        <v>54</v>
      </c>
      <c r="P101" s="4" t="s">
        <v>55</v>
      </c>
      <c r="Q101" s="4">
        <v>90.06</v>
      </c>
      <c r="R101" s="4">
        <v>2024</v>
      </c>
      <c r="S101" s="4" t="s">
        <v>12</v>
      </c>
    </row>
    <row r="102" spans="9:19" ht="15" customHeight="1" x14ac:dyDescent="0.3">
      <c r="I102" s="2" t="s">
        <v>612</v>
      </c>
      <c r="J102" s="2" t="s">
        <v>613</v>
      </c>
      <c r="K102" s="2" t="s">
        <v>70</v>
      </c>
      <c r="L102" s="3">
        <v>45641</v>
      </c>
      <c r="M102" s="3">
        <v>44070</v>
      </c>
      <c r="N102" s="2"/>
      <c r="O102" s="2" t="s">
        <v>54</v>
      </c>
      <c r="P102" s="2" t="s">
        <v>55</v>
      </c>
      <c r="Q102" s="2">
        <v>203</v>
      </c>
      <c r="R102" s="2">
        <v>2024</v>
      </c>
      <c r="S102" s="2" t="s">
        <v>13</v>
      </c>
    </row>
    <row r="103" spans="9:19" ht="15" customHeight="1" x14ac:dyDescent="0.3">
      <c r="I103" s="4" t="s">
        <v>614</v>
      </c>
      <c r="J103" s="4" t="s">
        <v>615</v>
      </c>
      <c r="K103" s="4" t="s">
        <v>332</v>
      </c>
      <c r="L103" s="5">
        <v>45641</v>
      </c>
      <c r="M103" s="5">
        <v>45061</v>
      </c>
      <c r="N103" s="4"/>
      <c r="O103" s="4" t="s">
        <v>54</v>
      </c>
      <c r="P103" s="4" t="s">
        <v>55</v>
      </c>
      <c r="Q103" s="4">
        <v>200.64</v>
      </c>
      <c r="R103" s="4">
        <v>2024</v>
      </c>
      <c r="S103" s="4" t="s">
        <v>13</v>
      </c>
    </row>
    <row r="104" spans="9:19" ht="15" customHeight="1" x14ac:dyDescent="0.3">
      <c r="I104" s="2" t="s">
        <v>616</v>
      </c>
      <c r="J104" s="2" t="s">
        <v>617</v>
      </c>
      <c r="K104" s="2" t="s">
        <v>57</v>
      </c>
      <c r="L104" s="3">
        <v>45642</v>
      </c>
      <c r="M104" s="3">
        <v>44819</v>
      </c>
      <c r="N104" s="2"/>
      <c r="O104" s="2" t="s">
        <v>54</v>
      </c>
      <c r="P104" s="2" t="s">
        <v>55</v>
      </c>
      <c r="Q104" s="2">
        <v>125</v>
      </c>
      <c r="R104" s="2">
        <v>2024</v>
      </c>
      <c r="S104" s="2" t="s">
        <v>12</v>
      </c>
    </row>
    <row r="105" spans="9:19" ht="15" customHeight="1" x14ac:dyDescent="0.3">
      <c r="I105" s="4" t="s">
        <v>618</v>
      </c>
      <c r="J105" s="4" t="s">
        <v>619</v>
      </c>
      <c r="K105" s="4" t="s">
        <v>113</v>
      </c>
      <c r="L105" s="5">
        <v>45646</v>
      </c>
      <c r="M105" s="5">
        <v>44545</v>
      </c>
      <c r="N105" s="4"/>
      <c r="O105" s="4" t="s">
        <v>54</v>
      </c>
      <c r="P105" s="4" t="s">
        <v>55</v>
      </c>
      <c r="Q105" s="4">
        <v>255.69</v>
      </c>
      <c r="R105" s="4">
        <v>2024</v>
      </c>
      <c r="S105" s="4" t="s">
        <v>13</v>
      </c>
    </row>
    <row r="106" spans="9:19" ht="15" customHeight="1" x14ac:dyDescent="0.3">
      <c r="I106" s="2" t="s">
        <v>620</v>
      </c>
      <c r="J106" s="2" t="s">
        <v>621</v>
      </c>
      <c r="K106" s="2" t="s">
        <v>622</v>
      </c>
      <c r="L106" s="3">
        <v>45657</v>
      </c>
      <c r="M106" s="3">
        <v>44200</v>
      </c>
      <c r="N106" s="2"/>
      <c r="O106" s="2" t="s">
        <v>54</v>
      </c>
      <c r="P106" s="2" t="s">
        <v>55</v>
      </c>
      <c r="Q106" s="2">
        <v>515.66</v>
      </c>
      <c r="R106" s="2">
        <v>2024</v>
      </c>
      <c r="S106" s="2" t="s">
        <v>13</v>
      </c>
    </row>
    <row r="107" spans="9:19" ht="15" customHeight="1" x14ac:dyDescent="0.3">
      <c r="I107" s="4" t="s">
        <v>623</v>
      </c>
      <c r="J107" s="4" t="s">
        <v>624</v>
      </c>
      <c r="K107" s="4" t="s">
        <v>400</v>
      </c>
      <c r="L107" s="5">
        <v>45657</v>
      </c>
      <c r="M107" s="5">
        <v>43970</v>
      </c>
      <c r="N107" s="4"/>
      <c r="O107" s="4" t="s">
        <v>54</v>
      </c>
      <c r="P107" s="4" t="s">
        <v>55</v>
      </c>
      <c r="Q107" s="4">
        <v>413.6</v>
      </c>
      <c r="R107" s="4">
        <v>2024</v>
      </c>
      <c r="S107" s="4" t="s">
        <v>12</v>
      </c>
    </row>
    <row r="108" spans="9:19" ht="15" customHeight="1" x14ac:dyDescent="0.3">
      <c r="I108" s="2" t="s">
        <v>625</v>
      </c>
      <c r="J108" s="2" t="s">
        <v>626</v>
      </c>
      <c r="K108" s="2" t="s">
        <v>369</v>
      </c>
      <c r="L108" s="3">
        <v>45657</v>
      </c>
      <c r="M108" s="3">
        <v>44823</v>
      </c>
      <c r="N108" s="2"/>
      <c r="O108" s="2" t="s">
        <v>54</v>
      </c>
      <c r="P108" s="2" t="s">
        <v>55</v>
      </c>
      <c r="Q108" s="2">
        <v>260.99</v>
      </c>
      <c r="R108" s="2">
        <v>2024</v>
      </c>
      <c r="S108" s="2" t="s">
        <v>13</v>
      </c>
    </row>
    <row r="109" spans="9:19" ht="15" customHeight="1" x14ac:dyDescent="0.3">
      <c r="I109" s="4" t="s">
        <v>627</v>
      </c>
      <c r="J109" s="4" t="s">
        <v>628</v>
      </c>
      <c r="K109" s="4" t="s">
        <v>103</v>
      </c>
      <c r="L109" s="5">
        <v>45657</v>
      </c>
      <c r="M109" s="5">
        <v>44498</v>
      </c>
      <c r="N109" s="4"/>
      <c r="O109" s="4" t="s">
        <v>54</v>
      </c>
      <c r="P109" s="4" t="s">
        <v>55</v>
      </c>
      <c r="Q109" s="4">
        <v>617.12</v>
      </c>
      <c r="R109" s="4">
        <v>2024</v>
      </c>
      <c r="S109" s="4" t="s">
        <v>13</v>
      </c>
    </row>
    <row r="110" spans="9:19" ht="15" customHeight="1" x14ac:dyDescent="0.3">
      <c r="I110" s="2" t="s">
        <v>629</v>
      </c>
      <c r="J110" s="2" t="s">
        <v>630</v>
      </c>
      <c r="K110" s="2" t="s">
        <v>332</v>
      </c>
      <c r="L110" s="3">
        <v>45657</v>
      </c>
      <c r="M110" s="3">
        <v>44607</v>
      </c>
      <c r="N110" s="2"/>
      <c r="O110" s="2" t="s">
        <v>54</v>
      </c>
      <c r="P110" s="2" t="s">
        <v>55</v>
      </c>
      <c r="Q110" s="2">
        <v>40.21</v>
      </c>
      <c r="R110" s="2">
        <v>2024</v>
      </c>
      <c r="S110" s="2" t="s">
        <v>12</v>
      </c>
    </row>
    <row r="111" spans="9:19" ht="15" customHeight="1" x14ac:dyDescent="0.3">
      <c r="I111" s="4" t="s">
        <v>631</v>
      </c>
      <c r="J111" s="4" t="s">
        <v>632</v>
      </c>
      <c r="K111" s="4" t="s">
        <v>332</v>
      </c>
      <c r="L111" s="5">
        <v>45657</v>
      </c>
      <c r="M111" s="5">
        <v>44601</v>
      </c>
      <c r="N111" s="4"/>
      <c r="O111" s="4" t="s">
        <v>54</v>
      </c>
      <c r="P111" s="4" t="s">
        <v>55</v>
      </c>
      <c r="Q111" s="4">
        <v>50</v>
      </c>
      <c r="R111" s="4">
        <v>2024</v>
      </c>
      <c r="S111" s="4" t="s">
        <v>12</v>
      </c>
    </row>
    <row r="112" spans="9:19" ht="15" customHeight="1" x14ac:dyDescent="0.3">
      <c r="I112" s="2" t="s">
        <v>468</v>
      </c>
      <c r="J112" s="2" t="s">
        <v>469</v>
      </c>
      <c r="K112" s="2" t="s">
        <v>375</v>
      </c>
      <c r="L112" s="3">
        <v>45657</v>
      </c>
      <c r="M112" s="3">
        <v>44536</v>
      </c>
      <c r="N112" s="2"/>
      <c r="O112" s="2" t="s">
        <v>54</v>
      </c>
      <c r="P112" s="2" t="s">
        <v>55</v>
      </c>
      <c r="Q112" s="2">
        <v>611</v>
      </c>
      <c r="R112" s="2">
        <v>2024</v>
      </c>
      <c r="S112" s="2" t="s">
        <v>13</v>
      </c>
    </row>
    <row r="113" spans="7:19" ht="15" customHeight="1" x14ac:dyDescent="0.3">
      <c r="I113" s="4" t="s">
        <v>518</v>
      </c>
      <c r="J113" s="4" t="s">
        <v>519</v>
      </c>
      <c r="K113" s="4" t="s">
        <v>520</v>
      </c>
      <c r="L113" s="5">
        <v>45657</v>
      </c>
      <c r="M113" s="5">
        <v>44707</v>
      </c>
      <c r="N113" s="4"/>
      <c r="O113" s="4" t="s">
        <v>54</v>
      </c>
      <c r="P113" s="4" t="s">
        <v>55</v>
      </c>
      <c r="Q113" s="4">
        <v>484.56</v>
      </c>
      <c r="R113" s="4">
        <v>2024</v>
      </c>
      <c r="S113" s="4" t="s">
        <v>12</v>
      </c>
    </row>
    <row r="114" spans="7:19" ht="15" customHeight="1" x14ac:dyDescent="0.3">
      <c r="I114" s="2" t="s">
        <v>633</v>
      </c>
      <c r="J114" s="2" t="s">
        <v>634</v>
      </c>
      <c r="K114" s="2" t="s">
        <v>232</v>
      </c>
      <c r="L114" s="3">
        <v>45657</v>
      </c>
      <c r="M114" s="3">
        <v>44596</v>
      </c>
      <c r="N114" s="2"/>
      <c r="O114" s="2" t="s">
        <v>54</v>
      </c>
      <c r="P114" s="2" t="s">
        <v>55</v>
      </c>
      <c r="Q114" s="2">
        <v>359.37</v>
      </c>
      <c r="R114" s="2">
        <v>2024</v>
      </c>
      <c r="S114" s="2" t="s">
        <v>12</v>
      </c>
    </row>
    <row r="115" spans="7:19" ht="15" customHeight="1" x14ac:dyDescent="0.3">
      <c r="I115" s="4" t="s">
        <v>635</v>
      </c>
      <c r="J115" s="4" t="s">
        <v>636</v>
      </c>
      <c r="K115" s="4" t="s">
        <v>15</v>
      </c>
      <c r="L115" s="5">
        <v>45657</v>
      </c>
      <c r="M115" s="5">
        <v>45033</v>
      </c>
      <c r="N115" s="4"/>
      <c r="O115" s="4" t="s">
        <v>54</v>
      </c>
      <c r="P115" s="4" t="s">
        <v>55</v>
      </c>
      <c r="Q115" s="4">
        <v>254.2</v>
      </c>
      <c r="R115" s="4">
        <v>2024</v>
      </c>
      <c r="S115" s="4" t="s">
        <v>13</v>
      </c>
    </row>
    <row r="126" spans="7:19" ht="15" customHeight="1" x14ac:dyDescent="0.3">
      <c r="G126" s="13"/>
    </row>
    <row r="127" spans="7:19" ht="15" customHeight="1" x14ac:dyDescent="0.3">
      <c r="G127" s="13"/>
    </row>
    <row r="128" spans="7:19" ht="15" customHeight="1" x14ac:dyDescent="0.3">
      <c r="G128" s="13"/>
    </row>
    <row r="129" spans="2:7" ht="15" customHeight="1" x14ac:dyDescent="0.3">
      <c r="G129" s="13"/>
    </row>
    <row r="130" spans="2:7" ht="15" customHeight="1" x14ac:dyDescent="0.3">
      <c r="G130" s="13"/>
    </row>
    <row r="131" spans="2:7" ht="15" customHeight="1" x14ac:dyDescent="0.3">
      <c r="G131" s="13"/>
    </row>
    <row r="132" spans="2:7" ht="15" customHeight="1" x14ac:dyDescent="0.3">
      <c r="G132" s="13"/>
    </row>
    <row r="133" spans="2:7" ht="15" customHeight="1" x14ac:dyDescent="0.3">
      <c r="G133" s="13"/>
    </row>
    <row r="134" spans="2:7" ht="15" customHeight="1" x14ac:dyDescent="0.3">
      <c r="G134" s="13"/>
    </row>
    <row r="135" spans="2:7" ht="15" customHeight="1" x14ac:dyDescent="0.3">
      <c r="G135" s="13"/>
    </row>
    <row r="136" spans="2:7" ht="15" customHeight="1" x14ac:dyDescent="0.3">
      <c r="G136" s="13"/>
    </row>
    <row r="137" spans="2:7" ht="15" customHeight="1" x14ac:dyDescent="0.3">
      <c r="G137" s="13"/>
    </row>
    <row r="138" spans="2:7" ht="15" customHeight="1" x14ac:dyDescent="0.3">
      <c r="G138" s="13"/>
    </row>
    <row r="139" spans="2:7" ht="15" customHeight="1" x14ac:dyDescent="0.3">
      <c r="B139" s="13"/>
      <c r="C139" s="13"/>
      <c r="D139" s="13"/>
      <c r="E139" s="13"/>
      <c r="F139" s="13"/>
      <c r="G139" s="13"/>
    </row>
    <row r="140" spans="2:7" ht="15" customHeight="1" x14ac:dyDescent="0.3">
      <c r="B140" s="13"/>
      <c r="C140" s="13"/>
      <c r="D140" s="13"/>
      <c r="E140" s="13"/>
      <c r="F140" s="13"/>
      <c r="G140" s="13"/>
    </row>
    <row r="141" spans="2:7" ht="15" customHeight="1" x14ac:dyDescent="0.3">
      <c r="B141" s="13"/>
      <c r="C141" s="13"/>
      <c r="D141" s="13"/>
      <c r="E141" s="13"/>
      <c r="F141" s="13"/>
      <c r="G141" s="13"/>
    </row>
    <row r="142" spans="2:7" ht="15" customHeight="1" x14ac:dyDescent="0.3">
      <c r="B142" s="13"/>
      <c r="C142" s="13"/>
      <c r="D142" s="13"/>
      <c r="E142" s="13"/>
      <c r="F142" s="13"/>
      <c r="G142" s="13"/>
    </row>
    <row r="143" spans="2:7" ht="15" customHeight="1" x14ac:dyDescent="0.3">
      <c r="B143" s="13"/>
      <c r="C143" s="13"/>
      <c r="D143" s="13"/>
      <c r="E143" s="13"/>
      <c r="F143" s="13"/>
      <c r="G143" s="13"/>
    </row>
    <row r="144" spans="2:7" ht="15" customHeight="1" x14ac:dyDescent="0.3">
      <c r="B144" s="13"/>
      <c r="C144" s="13"/>
      <c r="D144" s="13"/>
      <c r="E144" s="13"/>
      <c r="F144" s="13"/>
      <c r="G144" s="13"/>
    </row>
    <row r="145" spans="2:7" ht="15" customHeight="1" x14ac:dyDescent="0.3">
      <c r="B145" s="13"/>
      <c r="C145" s="13"/>
      <c r="D145" s="13"/>
      <c r="E145" s="13"/>
      <c r="F145" s="13"/>
      <c r="G145" s="13"/>
    </row>
    <row r="146" spans="2:7" ht="15" customHeight="1" x14ac:dyDescent="0.3">
      <c r="B146" s="13"/>
      <c r="C146" s="13"/>
      <c r="D146" s="13"/>
      <c r="E146" s="13"/>
      <c r="F146" s="13"/>
      <c r="G146" s="13"/>
    </row>
    <row r="147" spans="2:7" ht="15" customHeight="1" x14ac:dyDescent="0.3">
      <c r="B147" s="13"/>
      <c r="C147" s="13"/>
      <c r="D147" s="13"/>
      <c r="E147" s="13"/>
      <c r="F147" s="13"/>
      <c r="G147" s="13"/>
    </row>
    <row r="148" spans="2:7" ht="15" customHeight="1" x14ac:dyDescent="0.3">
      <c r="B148" s="13"/>
      <c r="C148" s="13"/>
      <c r="D148" s="13"/>
      <c r="E148" s="13"/>
      <c r="F148" s="13"/>
      <c r="G148" s="13"/>
    </row>
    <row r="162" spans="2:7" ht="15" customHeight="1" x14ac:dyDescent="0.3">
      <c r="B162" s="13"/>
      <c r="C162" s="13"/>
      <c r="D162" s="13"/>
      <c r="E162" s="13"/>
      <c r="F162" s="13"/>
      <c r="G162" s="13"/>
    </row>
    <row r="163" spans="2:7" ht="15" customHeight="1" x14ac:dyDescent="0.3">
      <c r="B163" s="13"/>
      <c r="C163" s="13"/>
      <c r="D163" s="13"/>
      <c r="E163" s="13"/>
      <c r="F163" s="13"/>
      <c r="G163" s="13"/>
    </row>
    <row r="164" spans="2:7" ht="15" customHeight="1" x14ac:dyDescent="0.3">
      <c r="B164" s="13"/>
      <c r="C164" s="13"/>
      <c r="D164" s="13"/>
      <c r="E164" s="13"/>
      <c r="F164" s="13"/>
      <c r="G164" s="13"/>
    </row>
    <row r="165" spans="2:7" ht="15" customHeight="1" x14ac:dyDescent="0.3">
      <c r="B165" s="13"/>
      <c r="C165" s="13"/>
      <c r="D165" s="13"/>
      <c r="E165" s="13"/>
      <c r="F165" s="13"/>
      <c r="G165" s="13"/>
    </row>
    <row r="166" spans="2:7" ht="15" customHeight="1" x14ac:dyDescent="0.3">
      <c r="B166" s="13"/>
      <c r="C166" s="13"/>
      <c r="D166" s="13"/>
      <c r="E166" s="13"/>
      <c r="F166" s="13"/>
      <c r="G166" s="13"/>
    </row>
    <row r="167" spans="2:7" ht="15" customHeight="1" x14ac:dyDescent="0.3">
      <c r="B167" s="13"/>
      <c r="C167" s="13"/>
      <c r="D167" s="13"/>
      <c r="E167" s="13"/>
      <c r="F167" s="13"/>
      <c r="G167" s="13"/>
    </row>
    <row r="168" spans="2:7" ht="15" customHeight="1" x14ac:dyDescent="0.3">
      <c r="B168" s="13"/>
      <c r="C168" s="13"/>
      <c r="D168" s="13"/>
      <c r="E168" s="13"/>
      <c r="F168" s="13"/>
      <c r="G168" s="13"/>
    </row>
    <row r="169" spans="2:7" ht="15" customHeight="1" x14ac:dyDescent="0.3">
      <c r="B169" s="13"/>
      <c r="C169" s="13"/>
      <c r="D169" s="13"/>
      <c r="E169" s="13"/>
      <c r="F169" s="13"/>
      <c r="G169" s="13"/>
    </row>
    <row r="170" spans="2:7" ht="15" customHeight="1" x14ac:dyDescent="0.3">
      <c r="B170" s="13"/>
      <c r="C170" s="13"/>
      <c r="D170" s="13"/>
      <c r="E170" s="13"/>
      <c r="F170" s="13"/>
      <c r="G170" s="13"/>
    </row>
    <row r="171" spans="2:7" ht="15" customHeight="1" x14ac:dyDescent="0.3">
      <c r="B171" s="13"/>
      <c r="C171" s="13"/>
      <c r="D171" s="13"/>
      <c r="E171" s="13"/>
      <c r="F171" s="13"/>
      <c r="G171" s="13"/>
    </row>
    <row r="172" spans="2:7" ht="15" customHeight="1" x14ac:dyDescent="0.3">
      <c r="B172" s="13"/>
      <c r="C172" s="13"/>
      <c r="D172" s="13"/>
      <c r="E172" s="13"/>
      <c r="F172" s="13"/>
      <c r="G172" s="13"/>
    </row>
    <row r="173" spans="2:7" ht="15" customHeight="1" x14ac:dyDescent="0.3">
      <c r="B173" s="13"/>
      <c r="C173" s="13"/>
      <c r="D173" s="13"/>
      <c r="E173" s="13"/>
      <c r="F173" s="13"/>
      <c r="G173" s="13"/>
    </row>
    <row r="174" spans="2:7" ht="15" customHeight="1" x14ac:dyDescent="0.3">
      <c r="B174" s="13"/>
      <c r="C174" s="13"/>
      <c r="D174" s="13"/>
      <c r="E174" s="13"/>
      <c r="F174" s="13"/>
      <c r="G174" s="13"/>
    </row>
    <row r="175" spans="2:7" ht="15" customHeight="1" x14ac:dyDescent="0.3">
      <c r="B175" s="13"/>
      <c r="C175" s="13"/>
      <c r="D175" s="13"/>
      <c r="E175" s="13"/>
      <c r="F175" s="13"/>
      <c r="G175" s="13"/>
    </row>
    <row r="176" spans="2:7" ht="15" customHeight="1" x14ac:dyDescent="0.3">
      <c r="B176" s="13"/>
      <c r="C176" s="13"/>
      <c r="D176" s="13"/>
      <c r="E176" s="13"/>
      <c r="F176" s="13"/>
      <c r="G176" s="13"/>
    </row>
    <row r="177" spans="2:7" ht="15" customHeight="1" x14ac:dyDescent="0.3">
      <c r="B177" s="13"/>
      <c r="C177" s="13"/>
      <c r="D177" s="13"/>
      <c r="E177" s="13"/>
      <c r="F177" s="13"/>
      <c r="G177" s="13"/>
    </row>
    <row r="178" spans="2:7" ht="15" customHeight="1" x14ac:dyDescent="0.3">
      <c r="B178" s="13"/>
      <c r="C178" s="13"/>
      <c r="D178" s="13"/>
      <c r="E178" s="13"/>
      <c r="F178" s="13"/>
      <c r="G178" s="13"/>
    </row>
    <row r="179" spans="2:7" ht="15" customHeight="1" x14ac:dyDescent="0.3">
      <c r="B179" s="13"/>
      <c r="C179" s="13"/>
      <c r="D179" s="13"/>
      <c r="E179" s="13"/>
      <c r="F179" s="13"/>
      <c r="G179" s="13"/>
    </row>
    <row r="180" spans="2:7" ht="15" customHeight="1" x14ac:dyDescent="0.3">
      <c r="B180" s="13"/>
      <c r="C180" s="13"/>
      <c r="D180" s="13"/>
      <c r="E180" s="13"/>
      <c r="F180" s="13"/>
      <c r="G180" s="13"/>
    </row>
    <row r="181" spans="2:7" ht="15" customHeight="1" x14ac:dyDescent="0.3">
      <c r="B181" s="13"/>
      <c r="C181" s="13"/>
      <c r="D181" s="13"/>
      <c r="E181" s="13"/>
      <c r="F181" s="13"/>
      <c r="G181" s="13"/>
    </row>
    <row r="182" spans="2:7" ht="15" customHeight="1" x14ac:dyDescent="0.3">
      <c r="B182" s="13"/>
      <c r="C182" s="13"/>
      <c r="D182" s="13"/>
      <c r="E182" s="13"/>
      <c r="F182" s="13"/>
      <c r="G182" s="13"/>
    </row>
    <row r="183" spans="2:7" ht="15" customHeight="1" x14ac:dyDescent="0.3">
      <c r="B183" s="13"/>
      <c r="C183" s="13"/>
      <c r="D183" s="13"/>
      <c r="E183" s="13"/>
      <c r="F183" s="13"/>
      <c r="G183" s="13"/>
    </row>
    <row r="184" spans="2:7" ht="15" customHeight="1" x14ac:dyDescent="0.3">
      <c r="B184" s="13"/>
      <c r="C184" s="13"/>
      <c r="D184" s="13"/>
      <c r="E184" s="13"/>
      <c r="F184" s="13"/>
      <c r="G184" s="13"/>
    </row>
    <row r="185" spans="2:7" ht="15" customHeight="1" x14ac:dyDescent="0.3">
      <c r="B185" s="13"/>
      <c r="C185" s="13"/>
      <c r="D185" s="13"/>
      <c r="E185" s="13"/>
      <c r="F185" s="13"/>
      <c r="G185" s="13"/>
    </row>
    <row r="186" spans="2:7" ht="15" customHeight="1" x14ac:dyDescent="0.3">
      <c r="B186" s="13"/>
      <c r="C186" s="13"/>
      <c r="D186" s="13"/>
      <c r="E186" s="13"/>
      <c r="F186" s="13"/>
      <c r="G186" s="13"/>
    </row>
    <row r="187" spans="2:7" ht="15" customHeight="1" x14ac:dyDescent="0.3">
      <c r="B187" s="13"/>
      <c r="C187" s="13"/>
      <c r="D187" s="13"/>
      <c r="E187" s="13"/>
      <c r="F187" s="13"/>
      <c r="G187" s="13"/>
    </row>
    <row r="188" spans="2:7" ht="15" customHeight="1" x14ac:dyDescent="0.3">
      <c r="B188" s="13"/>
      <c r="C188" s="13"/>
      <c r="D188" s="13"/>
      <c r="E188" s="13"/>
      <c r="F188" s="13"/>
      <c r="G188" s="13"/>
    </row>
  </sheetData>
  <autoFilter ref="I1:S116" xr:uid="{00000000-0001-0000-0100-000000000000}"/>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A1:AT135"/>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5.5546875" bestFit="1" customWidth="1"/>
    <col min="10" max="10" width="37.3320312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5" customHeight="1" x14ac:dyDescent="0.3">
      <c r="I2" s="2" t="s">
        <v>30</v>
      </c>
      <c r="J2" s="2" t="s">
        <v>31</v>
      </c>
      <c r="K2" s="2" t="s">
        <v>32</v>
      </c>
      <c r="L2" s="3">
        <v>45128</v>
      </c>
      <c r="M2" s="3">
        <v>44270</v>
      </c>
      <c r="N2" s="3">
        <v>44790</v>
      </c>
      <c r="O2" s="2" t="s">
        <v>21</v>
      </c>
      <c r="P2" s="2" t="s">
        <v>22</v>
      </c>
      <c r="Q2" s="2">
        <v>71.45</v>
      </c>
      <c r="R2" s="2">
        <v>2023</v>
      </c>
      <c r="S2" s="2" t="s">
        <v>13</v>
      </c>
    </row>
    <row r="3" spans="1:46" ht="15" customHeight="1" x14ac:dyDescent="0.3">
      <c r="I3" s="4" t="s">
        <v>33</v>
      </c>
      <c r="J3" s="4" t="s">
        <v>34</v>
      </c>
      <c r="K3" s="4" t="s">
        <v>35</v>
      </c>
      <c r="L3" s="5">
        <v>45138</v>
      </c>
      <c r="M3" s="5">
        <v>44309</v>
      </c>
      <c r="N3" s="5">
        <v>44704</v>
      </c>
      <c r="O3" s="4" t="s">
        <v>21</v>
      </c>
      <c r="P3" s="4" t="s">
        <v>22</v>
      </c>
      <c r="Q3" s="4">
        <v>121.83</v>
      </c>
      <c r="R3" s="4">
        <v>2023</v>
      </c>
      <c r="S3" s="4" t="s">
        <v>13</v>
      </c>
    </row>
    <row r="4" spans="1:46" ht="15" customHeight="1" x14ac:dyDescent="0.3">
      <c r="I4" s="2" t="s">
        <v>299</v>
      </c>
      <c r="J4" s="2" t="s">
        <v>300</v>
      </c>
      <c r="K4" s="2" t="s">
        <v>76</v>
      </c>
      <c r="L4" s="3">
        <v>45199</v>
      </c>
      <c r="M4" s="3">
        <v>44865</v>
      </c>
      <c r="N4" s="2"/>
      <c r="O4" s="2" t="s">
        <v>21</v>
      </c>
      <c r="P4" s="2" t="s">
        <v>22</v>
      </c>
      <c r="Q4" s="2">
        <v>18</v>
      </c>
      <c r="R4" s="2">
        <v>2023</v>
      </c>
      <c r="S4" s="2" t="s">
        <v>13</v>
      </c>
    </row>
    <row r="5" spans="1:46" ht="15" customHeight="1" x14ac:dyDescent="0.3">
      <c r="I5" s="4" t="s">
        <v>264</v>
      </c>
      <c r="J5" s="4" t="s">
        <v>265</v>
      </c>
      <c r="K5" s="4" t="s">
        <v>103</v>
      </c>
      <c r="L5" s="5">
        <v>45208</v>
      </c>
      <c r="M5" s="5">
        <v>43469</v>
      </c>
      <c r="N5" s="5">
        <v>45119</v>
      </c>
      <c r="O5" s="4" t="s">
        <v>21</v>
      </c>
      <c r="P5" s="4" t="s">
        <v>22</v>
      </c>
      <c r="Q5" s="4">
        <v>70.5</v>
      </c>
      <c r="R5" s="4">
        <v>2023</v>
      </c>
      <c r="S5" s="4" t="s">
        <v>13</v>
      </c>
    </row>
    <row r="6" spans="1:46" ht="15" customHeight="1" x14ac:dyDescent="0.3">
      <c r="I6" s="2" t="s">
        <v>405</v>
      </c>
      <c r="J6" s="2" t="s">
        <v>406</v>
      </c>
      <c r="K6" s="2" t="s">
        <v>357</v>
      </c>
      <c r="L6" s="3">
        <v>45218</v>
      </c>
      <c r="M6" s="3">
        <v>44477</v>
      </c>
      <c r="N6" s="3">
        <v>45132</v>
      </c>
      <c r="O6" s="2" t="s">
        <v>21</v>
      </c>
      <c r="P6" s="2" t="s">
        <v>22</v>
      </c>
      <c r="Q6" s="2">
        <v>150</v>
      </c>
      <c r="R6" s="2">
        <v>2023</v>
      </c>
      <c r="S6" s="2" t="s">
        <v>13</v>
      </c>
    </row>
    <row r="7" spans="1:46" ht="15" customHeight="1" x14ac:dyDescent="0.3">
      <c r="I7" s="4" t="s">
        <v>27</v>
      </c>
      <c r="J7" s="4" t="s">
        <v>28</v>
      </c>
      <c r="K7" s="4" t="s">
        <v>29</v>
      </c>
      <c r="L7" s="5">
        <v>45224</v>
      </c>
      <c r="M7" s="5">
        <v>44106</v>
      </c>
      <c r="N7" s="4"/>
      <c r="O7" s="4" t="s">
        <v>21</v>
      </c>
      <c r="P7" s="4" t="s">
        <v>22</v>
      </c>
      <c r="Q7" s="4">
        <v>80</v>
      </c>
      <c r="R7" s="4">
        <v>2023</v>
      </c>
      <c r="S7" s="4" t="s">
        <v>13</v>
      </c>
    </row>
    <row r="8" spans="1:46" ht="15" customHeight="1" x14ac:dyDescent="0.3">
      <c r="I8" s="2" t="s">
        <v>51</v>
      </c>
      <c r="J8" s="2" t="s">
        <v>385</v>
      </c>
      <c r="K8" s="2" t="s">
        <v>52</v>
      </c>
      <c r="L8" s="3">
        <v>45225</v>
      </c>
      <c r="M8" s="3">
        <v>44384</v>
      </c>
      <c r="N8" s="2"/>
      <c r="O8" s="2" t="s">
        <v>21</v>
      </c>
      <c r="P8" s="2" t="s">
        <v>22</v>
      </c>
      <c r="Q8" s="2">
        <v>63</v>
      </c>
      <c r="R8" s="2">
        <v>2023</v>
      </c>
      <c r="S8" s="2" t="s">
        <v>13</v>
      </c>
    </row>
    <row r="9" spans="1:46" ht="15" customHeight="1" x14ac:dyDescent="0.3">
      <c r="I9" s="4" t="s">
        <v>439</v>
      </c>
      <c r="J9" s="4" t="s">
        <v>440</v>
      </c>
      <c r="K9" s="4" t="s">
        <v>106</v>
      </c>
      <c r="L9" s="5">
        <v>45233</v>
      </c>
      <c r="M9" s="5">
        <v>44953</v>
      </c>
      <c r="N9" s="4"/>
      <c r="O9" s="4" t="s">
        <v>21</v>
      </c>
      <c r="P9" s="4" t="s">
        <v>22</v>
      </c>
      <c r="Q9" s="4">
        <v>101.4</v>
      </c>
      <c r="R9" s="4">
        <v>2023</v>
      </c>
      <c r="S9" s="4" t="s">
        <v>13</v>
      </c>
    </row>
    <row r="10" spans="1:46" ht="15" customHeight="1" x14ac:dyDescent="0.3">
      <c r="I10" s="2" t="s">
        <v>312</v>
      </c>
      <c r="J10" s="2" t="s">
        <v>313</v>
      </c>
      <c r="K10" s="2" t="s">
        <v>23</v>
      </c>
      <c r="L10" s="3">
        <v>45237</v>
      </c>
      <c r="M10" s="3">
        <v>44593</v>
      </c>
      <c r="N10" s="2"/>
      <c r="O10" s="2" t="s">
        <v>21</v>
      </c>
      <c r="P10" s="2" t="s">
        <v>22</v>
      </c>
      <c r="Q10" s="2">
        <v>300.64</v>
      </c>
      <c r="R10" s="2">
        <v>2023</v>
      </c>
      <c r="S10" s="2" t="s">
        <v>13</v>
      </c>
    </row>
    <row r="11" spans="1:46" ht="15" customHeight="1" x14ac:dyDescent="0.3">
      <c r="I11" s="4" t="s">
        <v>266</v>
      </c>
      <c r="J11" s="4" t="s">
        <v>267</v>
      </c>
      <c r="K11" s="4" t="s">
        <v>48</v>
      </c>
      <c r="L11" s="5">
        <v>45257</v>
      </c>
      <c r="M11" s="5">
        <v>44608</v>
      </c>
      <c r="N11" s="4"/>
      <c r="O11" s="4" t="s">
        <v>21</v>
      </c>
      <c r="P11" s="4" t="s">
        <v>22</v>
      </c>
      <c r="Q11" s="4">
        <v>206.21</v>
      </c>
      <c r="R11" s="4">
        <v>2023</v>
      </c>
      <c r="S11" s="4" t="s">
        <v>13</v>
      </c>
    </row>
    <row r="12" spans="1:46" ht="15" customHeight="1" x14ac:dyDescent="0.3">
      <c r="I12" s="2" t="s">
        <v>277</v>
      </c>
      <c r="J12" s="2" t="s">
        <v>278</v>
      </c>
      <c r="K12" s="2" t="s">
        <v>20</v>
      </c>
      <c r="L12" s="3">
        <v>45273</v>
      </c>
      <c r="M12" s="3">
        <v>44320</v>
      </c>
      <c r="N12" s="2"/>
      <c r="O12" s="2" t="s">
        <v>21</v>
      </c>
      <c r="P12" s="2" t="s">
        <v>22</v>
      </c>
      <c r="Q12" s="2">
        <v>13</v>
      </c>
      <c r="R12" s="2">
        <v>2023</v>
      </c>
      <c r="S12" s="2" t="s">
        <v>13</v>
      </c>
    </row>
    <row r="13" spans="1:46" ht="15" customHeight="1" x14ac:dyDescent="0.3">
      <c r="I13" s="4" t="s">
        <v>441</v>
      </c>
      <c r="J13" s="4" t="s">
        <v>442</v>
      </c>
      <c r="K13" s="4" t="s">
        <v>15</v>
      </c>
      <c r="L13" s="5">
        <v>45275</v>
      </c>
      <c r="M13" s="5">
        <v>44725</v>
      </c>
      <c r="N13" s="4"/>
      <c r="O13" s="4" t="s">
        <v>21</v>
      </c>
      <c r="P13" s="4" t="s">
        <v>22</v>
      </c>
      <c r="Q13" s="4">
        <v>155.04</v>
      </c>
      <c r="R13" s="4">
        <v>2023</v>
      </c>
      <c r="S13" s="4" t="s">
        <v>13</v>
      </c>
    </row>
    <row r="14" spans="1:46" s="6" customFormat="1" ht="15" customHeight="1" x14ac:dyDescent="0.3">
      <c r="A14"/>
      <c r="B14"/>
      <c r="C14"/>
      <c r="D14"/>
      <c r="E14"/>
      <c r="F14"/>
      <c r="G14"/>
      <c r="H14"/>
      <c r="I14" s="2" t="s">
        <v>391</v>
      </c>
      <c r="J14" s="2" t="s">
        <v>392</v>
      </c>
      <c r="K14" s="2" t="s">
        <v>86</v>
      </c>
      <c r="L14" s="3">
        <v>45275</v>
      </c>
      <c r="M14" s="3">
        <v>44862</v>
      </c>
      <c r="N14" s="2"/>
      <c r="O14" s="2" t="s">
        <v>21</v>
      </c>
      <c r="P14" s="2" t="s">
        <v>22</v>
      </c>
      <c r="Q14" s="2">
        <v>99</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254</v>
      </c>
      <c r="J15" s="4" t="s">
        <v>255</v>
      </c>
      <c r="K15" s="4" t="s">
        <v>26</v>
      </c>
      <c r="L15" s="5">
        <v>45275</v>
      </c>
      <c r="M15" s="5">
        <v>44533</v>
      </c>
      <c r="N15" s="4"/>
      <c r="O15" s="4" t="s">
        <v>21</v>
      </c>
      <c r="P15" s="4" t="s">
        <v>22</v>
      </c>
      <c r="Q15" s="4">
        <v>131.05000000000001</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279</v>
      </c>
      <c r="J16" s="2" t="s">
        <v>280</v>
      </c>
      <c r="K16" s="2" t="s">
        <v>113</v>
      </c>
      <c r="L16" s="3">
        <v>45280</v>
      </c>
      <c r="M16" s="3">
        <v>44637</v>
      </c>
      <c r="N16" s="2"/>
      <c r="O16" s="2" t="s">
        <v>21</v>
      </c>
      <c r="P16" s="2" t="s">
        <v>22</v>
      </c>
      <c r="Q16" s="2">
        <v>103.56</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256</v>
      </c>
      <c r="J17" s="4" t="s">
        <v>257</v>
      </c>
      <c r="K17" s="4" t="s">
        <v>36</v>
      </c>
      <c r="L17" s="5">
        <v>45280</v>
      </c>
      <c r="M17" s="5">
        <v>44566</v>
      </c>
      <c r="N17" s="4"/>
      <c r="O17" s="4" t="s">
        <v>21</v>
      </c>
      <c r="P17" s="4" t="s">
        <v>22</v>
      </c>
      <c r="Q17" s="4">
        <v>205</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46</v>
      </c>
      <c r="J18" s="2" t="s">
        <v>559</v>
      </c>
      <c r="K18" s="2" t="s">
        <v>42</v>
      </c>
      <c r="L18" s="3">
        <v>45281</v>
      </c>
      <c r="M18" s="3">
        <v>44324</v>
      </c>
      <c r="N18" s="2"/>
      <c r="O18" s="2" t="s">
        <v>21</v>
      </c>
      <c r="P18" s="2" t="s">
        <v>22</v>
      </c>
      <c r="Q18" s="2">
        <v>200.8</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437</v>
      </c>
      <c r="J19" s="4" t="s">
        <v>438</v>
      </c>
      <c r="K19" s="4" t="s">
        <v>42</v>
      </c>
      <c r="L19" s="5">
        <v>45288</v>
      </c>
      <c r="M19" s="5">
        <v>44936</v>
      </c>
      <c r="N19" s="4"/>
      <c r="O19" s="4" t="s">
        <v>21</v>
      </c>
      <c r="P19" s="4" t="s">
        <v>22</v>
      </c>
      <c r="Q19" s="4">
        <v>102.6</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457</v>
      </c>
      <c r="J20" s="2" t="s">
        <v>458</v>
      </c>
      <c r="K20" s="2" t="s">
        <v>232</v>
      </c>
      <c r="L20" s="3">
        <v>45289</v>
      </c>
      <c r="M20" s="3">
        <v>44984</v>
      </c>
      <c r="N20" s="2"/>
      <c r="O20" s="2" t="s">
        <v>21</v>
      </c>
      <c r="P20" s="2" t="s">
        <v>22</v>
      </c>
      <c r="Q20" s="2">
        <v>220.8</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638</v>
      </c>
      <c r="J21" s="4" t="s">
        <v>639</v>
      </c>
      <c r="K21" s="4" t="s">
        <v>36</v>
      </c>
      <c r="L21" s="5">
        <v>45290</v>
      </c>
      <c r="M21" s="5">
        <v>45117</v>
      </c>
      <c r="N21" s="4"/>
      <c r="O21" s="4" t="s">
        <v>21</v>
      </c>
      <c r="P21" s="4" t="s">
        <v>22</v>
      </c>
      <c r="Q21" s="4">
        <v>60</v>
      </c>
      <c r="R21" s="4">
        <v>2023</v>
      </c>
      <c r="S21" s="4" t="s">
        <v>12</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44</v>
      </c>
      <c r="J22" s="2" t="s">
        <v>560</v>
      </c>
      <c r="K22" s="2" t="s">
        <v>45</v>
      </c>
      <c r="L22" s="3">
        <v>45291</v>
      </c>
      <c r="M22" s="3">
        <v>44232</v>
      </c>
      <c r="N22" s="2"/>
      <c r="O22" s="2" t="s">
        <v>21</v>
      </c>
      <c r="P22" s="2" t="s">
        <v>22</v>
      </c>
      <c r="Q22" s="2">
        <v>200.8</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25</v>
      </c>
      <c r="J23" s="4" t="s">
        <v>562</v>
      </c>
      <c r="K23" s="4" t="s">
        <v>15</v>
      </c>
      <c r="L23" s="5">
        <v>45291</v>
      </c>
      <c r="M23" s="5">
        <v>44392</v>
      </c>
      <c r="N23" s="4"/>
      <c r="O23" s="4" t="s">
        <v>21</v>
      </c>
      <c r="P23" s="4" t="s">
        <v>22</v>
      </c>
      <c r="Q23" s="4">
        <v>50.3</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38</v>
      </c>
      <c r="J24" s="2" t="s">
        <v>561</v>
      </c>
      <c r="K24" s="2" t="s">
        <v>39</v>
      </c>
      <c r="L24" s="3">
        <v>45323</v>
      </c>
      <c r="M24" s="3">
        <v>44137</v>
      </c>
      <c r="N24" s="2"/>
      <c r="O24" s="2" t="s">
        <v>21</v>
      </c>
      <c r="P24" s="2" t="s">
        <v>22</v>
      </c>
      <c r="Q24" s="2">
        <v>200.8</v>
      </c>
      <c r="R24" s="2">
        <v>2024</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490</v>
      </c>
      <c r="J25" s="4" t="s">
        <v>563</v>
      </c>
      <c r="K25" s="4" t="s">
        <v>18</v>
      </c>
      <c r="L25" s="5">
        <v>45323</v>
      </c>
      <c r="M25" s="5">
        <v>45008</v>
      </c>
      <c r="N25" s="4"/>
      <c r="O25" s="4" t="s">
        <v>21</v>
      </c>
      <c r="P25" s="4" t="s">
        <v>22</v>
      </c>
      <c r="Q25" s="4">
        <v>301</v>
      </c>
      <c r="R25" s="4">
        <v>2024</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340</v>
      </c>
      <c r="J26" s="2" t="s">
        <v>341</v>
      </c>
      <c r="K26" s="2" t="s">
        <v>18</v>
      </c>
      <c r="L26" s="3">
        <v>45337</v>
      </c>
      <c r="M26" s="3">
        <v>44725</v>
      </c>
      <c r="N26" s="2"/>
      <c r="O26" s="2" t="s">
        <v>21</v>
      </c>
      <c r="P26" s="2" t="s">
        <v>22</v>
      </c>
      <c r="Q26" s="2">
        <v>152.43</v>
      </c>
      <c r="R26" s="2">
        <v>2024</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289</v>
      </c>
      <c r="J27" s="4" t="s">
        <v>290</v>
      </c>
      <c r="K27" s="4" t="s">
        <v>65</v>
      </c>
      <c r="L27" s="5">
        <v>45345</v>
      </c>
      <c r="M27" s="5">
        <v>44652</v>
      </c>
      <c r="N27" s="4"/>
      <c r="O27" s="4" t="s">
        <v>21</v>
      </c>
      <c r="P27" s="4" t="s">
        <v>22</v>
      </c>
      <c r="Q27" s="4">
        <v>104.62</v>
      </c>
      <c r="R27" s="4">
        <v>2024</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268</v>
      </c>
      <c r="J28" s="2" t="s">
        <v>269</v>
      </c>
      <c r="K28" s="2" t="s">
        <v>43</v>
      </c>
      <c r="L28" s="3">
        <v>45346</v>
      </c>
      <c r="M28" s="3">
        <v>44615</v>
      </c>
      <c r="N28" s="2"/>
      <c r="O28" s="2" t="s">
        <v>21</v>
      </c>
      <c r="P28" s="2" t="s">
        <v>22</v>
      </c>
      <c r="Q28" s="2">
        <v>103.8</v>
      </c>
      <c r="R28" s="2">
        <v>2024</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258</v>
      </c>
      <c r="J29" s="4" t="s">
        <v>328</v>
      </c>
      <c r="K29" s="4" t="s">
        <v>247</v>
      </c>
      <c r="L29" s="5">
        <v>45346</v>
      </c>
      <c r="M29" s="5">
        <v>44420</v>
      </c>
      <c r="N29" s="4"/>
      <c r="O29" s="4" t="s">
        <v>21</v>
      </c>
      <c r="P29" s="4" t="s">
        <v>22</v>
      </c>
      <c r="Q29" s="4">
        <v>101.6</v>
      </c>
      <c r="R29" s="4">
        <v>2024</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342</v>
      </c>
      <c r="J30" s="2" t="s">
        <v>343</v>
      </c>
      <c r="K30" s="2" t="s">
        <v>274</v>
      </c>
      <c r="L30" s="3">
        <v>45356</v>
      </c>
      <c r="M30" s="3">
        <v>44126</v>
      </c>
      <c r="N30" s="2"/>
      <c r="O30" s="2" t="s">
        <v>21</v>
      </c>
      <c r="P30" s="2" t="s">
        <v>22</v>
      </c>
      <c r="Q30" s="2">
        <v>40.409999999999997</v>
      </c>
      <c r="R30" s="2">
        <v>2024</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41</v>
      </c>
      <c r="J31" s="4" t="s">
        <v>564</v>
      </c>
      <c r="K31" s="4" t="s">
        <v>42</v>
      </c>
      <c r="L31" s="5">
        <v>45378</v>
      </c>
      <c r="M31" s="5">
        <v>44392</v>
      </c>
      <c r="N31" s="4"/>
      <c r="O31" s="4" t="s">
        <v>21</v>
      </c>
      <c r="P31" s="4" t="s">
        <v>22</v>
      </c>
      <c r="Q31" s="4">
        <v>175.8</v>
      </c>
      <c r="R31" s="4">
        <v>2024</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386</v>
      </c>
      <c r="J32" s="2" t="s">
        <v>387</v>
      </c>
      <c r="K32" s="2" t="s">
        <v>388</v>
      </c>
      <c r="L32" s="3">
        <v>45380</v>
      </c>
      <c r="M32" s="3">
        <v>44860</v>
      </c>
      <c r="N32" s="2"/>
      <c r="O32" s="2" t="s">
        <v>21</v>
      </c>
      <c r="P32" s="2" t="s">
        <v>22</v>
      </c>
      <c r="Q32" s="2">
        <v>150.6</v>
      </c>
      <c r="R32" s="2">
        <v>2024</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309</v>
      </c>
      <c r="J33" s="4" t="s">
        <v>310</v>
      </c>
      <c r="K33" s="4" t="s">
        <v>311</v>
      </c>
      <c r="L33" s="5">
        <v>45383</v>
      </c>
      <c r="M33" s="5">
        <v>44712</v>
      </c>
      <c r="N33" s="4"/>
      <c r="O33" s="4" t="s">
        <v>21</v>
      </c>
      <c r="P33" s="4" t="s">
        <v>22</v>
      </c>
      <c r="Q33" s="4">
        <v>208.41</v>
      </c>
      <c r="R33" s="4">
        <v>2024</v>
      </c>
      <c r="S33" s="4" t="s">
        <v>13</v>
      </c>
      <c r="T33"/>
      <c r="U33"/>
      <c r="V33"/>
    </row>
    <row r="34" spans="1:22" s="7" customFormat="1" ht="15" customHeight="1" x14ac:dyDescent="0.3">
      <c r="A34"/>
      <c r="B34"/>
      <c r="C34"/>
      <c r="D34"/>
      <c r="E34"/>
      <c r="F34"/>
      <c r="G34"/>
      <c r="I34" s="2" t="s">
        <v>389</v>
      </c>
      <c r="J34" s="2" t="s">
        <v>390</v>
      </c>
      <c r="K34" s="2" t="s">
        <v>14</v>
      </c>
      <c r="L34" s="3">
        <v>45397</v>
      </c>
      <c r="M34" s="3">
        <v>44852</v>
      </c>
      <c r="N34" s="2"/>
      <c r="O34" s="2" t="s">
        <v>21</v>
      </c>
      <c r="P34" s="2" t="s">
        <v>22</v>
      </c>
      <c r="Q34" s="2">
        <v>101.64</v>
      </c>
      <c r="R34" s="2">
        <v>2024</v>
      </c>
      <c r="S34" s="2" t="s">
        <v>13</v>
      </c>
      <c r="T34"/>
      <c r="U34"/>
      <c r="V34"/>
    </row>
    <row r="35" spans="1:22" s="7" customFormat="1" ht="15" customHeight="1" x14ac:dyDescent="0.3">
      <c r="A35"/>
      <c r="B35"/>
      <c r="C35"/>
      <c r="D35"/>
      <c r="E35"/>
      <c r="F35"/>
      <c r="G35"/>
      <c r="I35" s="4" t="s">
        <v>393</v>
      </c>
      <c r="J35" s="4" t="s">
        <v>394</v>
      </c>
      <c r="K35" s="4" t="s">
        <v>76</v>
      </c>
      <c r="L35" s="5">
        <v>45412</v>
      </c>
      <c r="M35" s="5">
        <v>44783</v>
      </c>
      <c r="N35" s="4"/>
      <c r="O35" s="4" t="s">
        <v>21</v>
      </c>
      <c r="P35" s="4" t="s">
        <v>22</v>
      </c>
      <c r="Q35" s="4">
        <v>0</v>
      </c>
      <c r="R35" s="4">
        <v>2024</v>
      </c>
      <c r="S35" s="4" t="s">
        <v>12</v>
      </c>
      <c r="T35"/>
      <c r="U35"/>
      <c r="V35"/>
    </row>
    <row r="36" spans="1:22" s="7" customFormat="1" ht="15" customHeight="1" x14ac:dyDescent="0.3">
      <c r="A36"/>
      <c r="B36"/>
      <c r="C36"/>
      <c r="D36"/>
      <c r="E36"/>
      <c r="F36"/>
      <c r="G36"/>
      <c r="I36" s="2" t="s">
        <v>491</v>
      </c>
      <c r="J36" s="2" t="s">
        <v>492</v>
      </c>
      <c r="K36" s="2" t="s">
        <v>98</v>
      </c>
      <c r="L36" s="3">
        <v>45415</v>
      </c>
      <c r="M36" s="3">
        <v>44533</v>
      </c>
      <c r="N36" s="2"/>
      <c r="O36" s="2" t="s">
        <v>21</v>
      </c>
      <c r="P36" s="2" t="s">
        <v>22</v>
      </c>
      <c r="Q36" s="2">
        <v>102.97</v>
      </c>
      <c r="R36" s="2">
        <v>2024</v>
      </c>
      <c r="S36" s="2" t="s">
        <v>13</v>
      </c>
      <c r="T36"/>
      <c r="U36"/>
      <c r="V36"/>
    </row>
    <row r="37" spans="1:22" s="7" customFormat="1" ht="15" customHeight="1" x14ac:dyDescent="0.3">
      <c r="A37"/>
      <c r="B37"/>
      <c r="C37"/>
      <c r="D37"/>
      <c r="E37"/>
      <c r="F37"/>
      <c r="G37"/>
      <c r="I37" s="4" t="s">
        <v>409</v>
      </c>
      <c r="J37" s="4" t="s">
        <v>410</v>
      </c>
      <c r="K37" s="4" t="s">
        <v>226</v>
      </c>
      <c r="L37" s="5">
        <v>45419</v>
      </c>
      <c r="M37" s="5">
        <v>44771</v>
      </c>
      <c r="N37" s="4"/>
      <c r="O37" s="4" t="s">
        <v>21</v>
      </c>
      <c r="P37" s="4" t="s">
        <v>22</v>
      </c>
      <c r="Q37" s="4">
        <v>201.32</v>
      </c>
      <c r="R37" s="4">
        <v>2024</v>
      </c>
      <c r="S37" s="4" t="s">
        <v>13</v>
      </c>
      <c r="T37"/>
      <c r="U37"/>
      <c r="V37"/>
    </row>
    <row r="38" spans="1:22" s="7" customFormat="1" ht="15" customHeight="1" x14ac:dyDescent="0.3">
      <c r="A38"/>
      <c r="B38"/>
      <c r="C38"/>
      <c r="D38"/>
      <c r="E38"/>
      <c r="F38"/>
      <c r="G38"/>
      <c r="I38" s="2" t="s">
        <v>413</v>
      </c>
      <c r="J38" s="2" t="s">
        <v>414</v>
      </c>
      <c r="K38" s="2" t="s">
        <v>400</v>
      </c>
      <c r="L38" s="3">
        <v>45443</v>
      </c>
      <c r="M38" s="3">
        <v>44123</v>
      </c>
      <c r="N38" s="2"/>
      <c r="O38" s="2" t="s">
        <v>21</v>
      </c>
      <c r="P38" s="2" t="s">
        <v>22</v>
      </c>
      <c r="Q38" s="2">
        <v>50</v>
      </c>
      <c r="R38" s="2">
        <v>2024</v>
      </c>
      <c r="S38" s="2" t="s">
        <v>12</v>
      </c>
      <c r="T38"/>
      <c r="U38"/>
      <c r="V38"/>
    </row>
    <row r="39" spans="1:22" s="7" customFormat="1" ht="15" customHeight="1" x14ac:dyDescent="0.3">
      <c r="A39"/>
      <c r="B39"/>
      <c r="C39"/>
      <c r="D39"/>
      <c r="E39"/>
      <c r="F39"/>
      <c r="G39"/>
      <c r="I39" s="4" t="s">
        <v>415</v>
      </c>
      <c r="J39" s="4" t="s">
        <v>416</v>
      </c>
      <c r="K39" s="4" t="s">
        <v>400</v>
      </c>
      <c r="L39" s="5">
        <v>45443</v>
      </c>
      <c r="M39" s="5">
        <v>44123</v>
      </c>
      <c r="N39" s="4"/>
      <c r="O39" s="4" t="s">
        <v>21</v>
      </c>
      <c r="P39" s="4" t="s">
        <v>22</v>
      </c>
      <c r="Q39" s="4">
        <v>50</v>
      </c>
      <c r="R39" s="4">
        <v>2024</v>
      </c>
      <c r="S39" s="4" t="s">
        <v>12</v>
      </c>
      <c r="T39"/>
      <c r="U39"/>
      <c r="V39"/>
    </row>
    <row r="40" spans="1:22" s="7" customFormat="1" ht="15" customHeight="1" x14ac:dyDescent="0.3">
      <c r="A40"/>
      <c r="B40"/>
      <c r="C40"/>
      <c r="D40"/>
      <c r="E40"/>
      <c r="F40"/>
      <c r="G40"/>
      <c r="I40" s="2" t="s">
        <v>411</v>
      </c>
      <c r="J40" s="2" t="s">
        <v>412</v>
      </c>
      <c r="K40" s="2" t="s">
        <v>18</v>
      </c>
      <c r="L40" s="3">
        <v>45444</v>
      </c>
      <c r="M40" s="3">
        <v>44784</v>
      </c>
      <c r="N40" s="2"/>
      <c r="O40" s="2" t="s">
        <v>21</v>
      </c>
      <c r="P40" s="2" t="s">
        <v>22</v>
      </c>
      <c r="Q40" s="2">
        <v>510.4</v>
      </c>
      <c r="R40" s="2">
        <v>2024</v>
      </c>
      <c r="S40" s="2" t="s">
        <v>13</v>
      </c>
      <c r="T40"/>
      <c r="U40"/>
      <c r="V40"/>
    </row>
    <row r="41" spans="1:22" s="7" customFormat="1" ht="15" customHeight="1" x14ac:dyDescent="0.3">
      <c r="A41"/>
      <c r="B41"/>
      <c r="C41"/>
      <c r="D41"/>
      <c r="E41"/>
      <c r="F41"/>
      <c r="G41"/>
      <c r="I41" s="4" t="s">
        <v>407</v>
      </c>
      <c r="J41" s="4" t="s">
        <v>408</v>
      </c>
      <c r="K41" s="4" t="s">
        <v>76</v>
      </c>
      <c r="L41" s="5">
        <v>45444</v>
      </c>
      <c r="M41" s="5">
        <v>44595</v>
      </c>
      <c r="N41" s="4"/>
      <c r="O41" s="4" t="s">
        <v>21</v>
      </c>
      <c r="P41" s="4" t="s">
        <v>22</v>
      </c>
      <c r="Q41" s="4">
        <v>255</v>
      </c>
      <c r="R41" s="4">
        <v>2024</v>
      </c>
      <c r="S41" s="4" t="s">
        <v>13</v>
      </c>
      <c r="T41"/>
      <c r="U41"/>
      <c r="V41"/>
    </row>
    <row r="42" spans="1:22" s="7" customFormat="1" ht="15" customHeight="1" x14ac:dyDescent="0.3">
      <c r="A42"/>
      <c r="B42"/>
      <c r="C42"/>
      <c r="D42"/>
      <c r="E42"/>
      <c r="F42"/>
      <c r="G42"/>
      <c r="I42" s="2" t="s">
        <v>329</v>
      </c>
      <c r="J42" s="2" t="s">
        <v>330</v>
      </c>
      <c r="K42" s="2" t="s">
        <v>226</v>
      </c>
      <c r="L42" s="3">
        <v>45444</v>
      </c>
      <c r="M42" s="3">
        <v>44698</v>
      </c>
      <c r="N42" s="2"/>
      <c r="O42" s="2" t="s">
        <v>21</v>
      </c>
      <c r="P42" s="2" t="s">
        <v>22</v>
      </c>
      <c r="Q42" s="2">
        <v>206.4</v>
      </c>
      <c r="R42" s="2">
        <v>2024</v>
      </c>
      <c r="S42" s="2" t="s">
        <v>13</v>
      </c>
      <c r="T42"/>
      <c r="U42"/>
      <c r="V42"/>
    </row>
    <row r="43" spans="1:22" s="7" customFormat="1" ht="15" customHeight="1" x14ac:dyDescent="0.3">
      <c r="A43"/>
      <c r="B43"/>
      <c r="C43"/>
      <c r="D43"/>
      <c r="E43"/>
      <c r="F43"/>
      <c r="G43"/>
      <c r="I43" s="4" t="s">
        <v>49</v>
      </c>
      <c r="J43" s="4" t="s">
        <v>50</v>
      </c>
      <c r="K43" s="4" t="s">
        <v>11</v>
      </c>
      <c r="L43" s="5">
        <v>45462</v>
      </c>
      <c r="M43" s="5">
        <v>44420</v>
      </c>
      <c r="N43" s="4"/>
      <c r="O43" s="4" t="s">
        <v>21</v>
      </c>
      <c r="P43" s="4" t="s">
        <v>22</v>
      </c>
      <c r="Q43" s="4">
        <v>71.59</v>
      </c>
      <c r="R43" s="4">
        <v>2024</v>
      </c>
      <c r="S43" s="4" t="s">
        <v>13</v>
      </c>
      <c r="T43"/>
      <c r="U43"/>
      <c r="V43"/>
    </row>
    <row r="44" spans="1:22" s="7" customFormat="1" ht="15" customHeight="1" x14ac:dyDescent="0.3">
      <c r="A44"/>
      <c r="B44"/>
      <c r="C44"/>
      <c r="D44"/>
      <c r="E44"/>
      <c r="F44"/>
      <c r="G44"/>
      <c r="I44" s="2" t="s">
        <v>425</v>
      </c>
      <c r="J44" s="2" t="s">
        <v>426</v>
      </c>
      <c r="K44" s="2" t="s">
        <v>427</v>
      </c>
      <c r="L44" s="3">
        <v>45465</v>
      </c>
      <c r="M44" s="3">
        <v>44904</v>
      </c>
      <c r="N44" s="2"/>
      <c r="O44" s="2" t="s">
        <v>21</v>
      </c>
      <c r="P44" s="2" t="s">
        <v>22</v>
      </c>
      <c r="Q44" s="2">
        <v>155.47999999999999</v>
      </c>
      <c r="R44" s="2">
        <v>2024</v>
      </c>
      <c r="S44" s="2" t="s">
        <v>13</v>
      </c>
      <c r="T44"/>
      <c r="U44"/>
      <c r="V44"/>
    </row>
    <row r="45" spans="1:22" s="7" customFormat="1" ht="15" customHeight="1" x14ac:dyDescent="0.3">
      <c r="A45"/>
      <c r="B45"/>
      <c r="C45"/>
      <c r="D45"/>
      <c r="E45"/>
      <c r="F45"/>
      <c r="G45"/>
      <c r="I45" s="4" t="s">
        <v>445</v>
      </c>
      <c r="J45" s="4" t="s">
        <v>446</v>
      </c>
      <c r="K45" s="4" t="s">
        <v>436</v>
      </c>
      <c r="L45" s="5">
        <v>45473</v>
      </c>
      <c r="M45" s="5">
        <v>44895</v>
      </c>
      <c r="N45" s="4"/>
      <c r="O45" s="4" t="s">
        <v>21</v>
      </c>
      <c r="P45" s="4" t="s">
        <v>22</v>
      </c>
      <c r="Q45" s="4">
        <v>61.39</v>
      </c>
      <c r="R45" s="4">
        <v>2024</v>
      </c>
      <c r="S45" s="4" t="s">
        <v>13</v>
      </c>
      <c r="T45"/>
      <c r="U45"/>
      <c r="V45"/>
    </row>
    <row r="46" spans="1:22" s="7" customFormat="1" ht="15" customHeight="1" x14ac:dyDescent="0.3">
      <c r="A46"/>
      <c r="B46"/>
      <c r="C46"/>
      <c r="D46"/>
      <c r="E46"/>
      <c r="F46"/>
      <c r="G46"/>
      <c r="I46" s="2" t="s">
        <v>640</v>
      </c>
      <c r="J46" s="2" t="s">
        <v>641</v>
      </c>
      <c r="K46" s="2" t="s">
        <v>642</v>
      </c>
      <c r="L46" s="3">
        <v>45474</v>
      </c>
      <c r="M46" s="3">
        <v>45107</v>
      </c>
      <c r="N46" s="2"/>
      <c r="O46" s="2" t="s">
        <v>21</v>
      </c>
      <c r="P46" s="2" t="s">
        <v>22</v>
      </c>
      <c r="Q46" s="2">
        <v>200</v>
      </c>
      <c r="R46" s="2">
        <v>2024</v>
      </c>
      <c r="S46" s="2" t="s">
        <v>13</v>
      </c>
      <c r="T46"/>
      <c r="U46"/>
      <c r="V46"/>
    </row>
    <row r="47" spans="1:22" s="7" customFormat="1" ht="15" customHeight="1" x14ac:dyDescent="0.3">
      <c r="A47"/>
      <c r="B47"/>
      <c r="C47"/>
      <c r="D47"/>
      <c r="E47"/>
      <c r="F47"/>
      <c r="G47"/>
      <c r="I47" s="4" t="s">
        <v>643</v>
      </c>
      <c r="J47" s="4" t="s">
        <v>644</v>
      </c>
      <c r="K47" s="4" t="s">
        <v>36</v>
      </c>
      <c r="L47" s="5">
        <v>45474</v>
      </c>
      <c r="M47" s="5">
        <v>45138</v>
      </c>
      <c r="N47" s="4"/>
      <c r="O47" s="4" t="s">
        <v>21</v>
      </c>
      <c r="P47" s="4" t="s">
        <v>22</v>
      </c>
      <c r="Q47" s="4">
        <v>97.43</v>
      </c>
      <c r="R47" s="4">
        <v>2024</v>
      </c>
      <c r="S47" s="4" t="s">
        <v>12</v>
      </c>
      <c r="T47"/>
      <c r="U47"/>
      <c r="V47"/>
    </row>
    <row r="48" spans="1:22" s="7" customFormat="1" ht="15" customHeight="1" x14ac:dyDescent="0.3">
      <c r="A48"/>
      <c r="B48"/>
      <c r="C48"/>
      <c r="D48"/>
      <c r="E48"/>
      <c r="F48"/>
      <c r="G48"/>
      <c r="I48" s="2" t="s">
        <v>565</v>
      </c>
      <c r="J48" s="2" t="s">
        <v>566</v>
      </c>
      <c r="K48" s="2" t="s">
        <v>226</v>
      </c>
      <c r="L48" s="3">
        <v>45503</v>
      </c>
      <c r="M48" s="3">
        <v>45077</v>
      </c>
      <c r="N48" s="2"/>
      <c r="O48" s="2" t="s">
        <v>21</v>
      </c>
      <c r="P48" s="2" t="s">
        <v>22</v>
      </c>
      <c r="Q48" s="2">
        <v>154</v>
      </c>
      <c r="R48" s="2">
        <v>2024</v>
      </c>
      <c r="S48" s="2" t="s">
        <v>12</v>
      </c>
      <c r="T48"/>
      <c r="U48"/>
      <c r="V48"/>
    </row>
    <row r="49" spans="1:22" s="7" customFormat="1" ht="15" customHeight="1" x14ac:dyDescent="0.3">
      <c r="A49"/>
      <c r="B49"/>
      <c r="C49"/>
      <c r="D49"/>
      <c r="E49"/>
      <c r="F49"/>
      <c r="G49"/>
      <c r="I49" s="4" t="s">
        <v>470</v>
      </c>
      <c r="J49" s="4" t="s">
        <v>471</v>
      </c>
      <c r="K49" s="4" t="s">
        <v>36</v>
      </c>
      <c r="L49" s="5">
        <v>45505</v>
      </c>
      <c r="M49" s="5">
        <v>44742</v>
      </c>
      <c r="N49" s="4"/>
      <c r="O49" s="4" t="s">
        <v>21</v>
      </c>
      <c r="P49" s="4" t="s">
        <v>22</v>
      </c>
      <c r="Q49" s="4">
        <v>103.05</v>
      </c>
      <c r="R49" s="4">
        <v>2024</v>
      </c>
      <c r="S49" s="4" t="s">
        <v>13</v>
      </c>
      <c r="T49"/>
      <c r="U49"/>
      <c r="V49"/>
    </row>
    <row r="50" spans="1:22" s="7" customFormat="1" ht="15" customHeight="1" x14ac:dyDescent="0.3">
      <c r="A50"/>
      <c r="B50"/>
      <c r="C50"/>
      <c r="D50"/>
      <c r="E50"/>
      <c r="F50"/>
      <c r="G50"/>
      <c r="I50" s="2" t="s">
        <v>472</v>
      </c>
      <c r="J50" s="2" t="s">
        <v>473</v>
      </c>
      <c r="K50" s="2" t="s">
        <v>229</v>
      </c>
      <c r="L50" s="3">
        <v>45519</v>
      </c>
      <c r="M50" s="3">
        <v>44984</v>
      </c>
      <c r="N50" s="2"/>
      <c r="O50" s="2" t="s">
        <v>21</v>
      </c>
      <c r="P50" s="2" t="s">
        <v>22</v>
      </c>
      <c r="Q50" s="2">
        <v>125.36</v>
      </c>
      <c r="R50" s="2">
        <v>2024</v>
      </c>
      <c r="S50" s="2" t="s">
        <v>12</v>
      </c>
      <c r="T50"/>
      <c r="U50"/>
      <c r="V50"/>
    </row>
    <row r="51" spans="1:22" s="7" customFormat="1" ht="15" customHeight="1" x14ac:dyDescent="0.3">
      <c r="A51"/>
      <c r="B51"/>
      <c r="C51"/>
      <c r="D51"/>
      <c r="E51"/>
      <c r="F51"/>
      <c r="G51"/>
      <c r="I51" s="4" t="s">
        <v>645</v>
      </c>
      <c r="J51" s="4" t="s">
        <v>646</v>
      </c>
      <c r="K51" s="4" t="s">
        <v>596</v>
      </c>
      <c r="L51" s="5">
        <v>45535</v>
      </c>
      <c r="M51" s="5">
        <v>45122</v>
      </c>
      <c r="N51" s="4"/>
      <c r="O51" s="4" t="s">
        <v>21</v>
      </c>
      <c r="P51" s="4" t="s">
        <v>22</v>
      </c>
      <c r="Q51" s="4">
        <v>0</v>
      </c>
      <c r="R51" s="4">
        <v>2024</v>
      </c>
      <c r="S51" s="4" t="s">
        <v>12</v>
      </c>
      <c r="T51"/>
      <c r="U51"/>
      <c r="V51"/>
    </row>
    <row r="52" spans="1:22" s="7" customFormat="1" ht="15" customHeight="1" x14ac:dyDescent="0.3">
      <c r="A52"/>
      <c r="B52"/>
      <c r="C52"/>
      <c r="D52"/>
      <c r="E52"/>
      <c r="F52"/>
      <c r="G52"/>
      <c r="I52" s="2" t="s">
        <v>496</v>
      </c>
      <c r="J52" s="2" t="s">
        <v>497</v>
      </c>
      <c r="K52" s="2" t="s">
        <v>400</v>
      </c>
      <c r="L52" s="3">
        <v>45537</v>
      </c>
      <c r="M52" s="3">
        <v>44950</v>
      </c>
      <c r="N52" s="2"/>
      <c r="O52" s="2" t="s">
        <v>21</v>
      </c>
      <c r="P52" s="2" t="s">
        <v>22</v>
      </c>
      <c r="Q52" s="2">
        <v>100.8</v>
      </c>
      <c r="R52" s="2">
        <v>2024</v>
      </c>
      <c r="S52" s="2" t="s">
        <v>13</v>
      </c>
      <c r="T52"/>
      <c r="U52"/>
      <c r="V52"/>
    </row>
    <row r="53" spans="1:22" s="7" customFormat="1" ht="15" customHeight="1" x14ac:dyDescent="0.3">
      <c r="A53"/>
      <c r="B53"/>
      <c r="C53"/>
      <c r="D53"/>
      <c r="E53"/>
      <c r="F53"/>
      <c r="G53"/>
      <c r="I53" s="4" t="s">
        <v>252</v>
      </c>
      <c r="J53" s="4" t="s">
        <v>253</v>
      </c>
      <c r="K53" s="4" t="s">
        <v>113</v>
      </c>
      <c r="L53" s="5">
        <v>45556</v>
      </c>
      <c r="M53" s="5">
        <v>44545</v>
      </c>
      <c r="N53" s="4"/>
      <c r="O53" s="4" t="s">
        <v>21</v>
      </c>
      <c r="P53" s="4" t="s">
        <v>22</v>
      </c>
      <c r="Q53" s="4">
        <v>71.59</v>
      </c>
      <c r="R53" s="4">
        <v>2024</v>
      </c>
      <c r="S53" s="4" t="s">
        <v>13</v>
      </c>
      <c r="T53"/>
      <c r="U53"/>
      <c r="V53"/>
    </row>
    <row r="54" spans="1:22" s="7" customFormat="1" ht="15" customHeight="1" x14ac:dyDescent="0.3">
      <c r="A54"/>
      <c r="B54"/>
      <c r="C54"/>
      <c r="D54"/>
      <c r="E54"/>
      <c r="F54"/>
      <c r="G54"/>
      <c r="I54" s="2" t="s">
        <v>493</v>
      </c>
      <c r="J54" s="2" t="s">
        <v>494</v>
      </c>
      <c r="K54" s="2" t="s">
        <v>495</v>
      </c>
      <c r="L54" s="3">
        <v>45565</v>
      </c>
      <c r="M54" s="3">
        <v>45042</v>
      </c>
      <c r="N54" s="2"/>
      <c r="O54" s="2" t="s">
        <v>21</v>
      </c>
      <c r="P54" s="2" t="s">
        <v>22</v>
      </c>
      <c r="Q54" s="2">
        <v>246.8</v>
      </c>
      <c r="R54" s="2">
        <v>2024</v>
      </c>
      <c r="S54" s="2" t="s">
        <v>12</v>
      </c>
      <c r="T54"/>
      <c r="U54"/>
      <c r="V54"/>
    </row>
    <row r="55" spans="1:22" s="7" customFormat="1" ht="15" customHeight="1" x14ac:dyDescent="0.3">
      <c r="A55"/>
      <c r="B55"/>
      <c r="C55"/>
      <c r="D55"/>
      <c r="E55"/>
      <c r="F55"/>
      <c r="G55"/>
      <c r="I55" s="4" t="s">
        <v>498</v>
      </c>
      <c r="J55" s="4" t="s">
        <v>499</v>
      </c>
      <c r="K55" s="4" t="s">
        <v>47</v>
      </c>
      <c r="L55" s="5">
        <v>45565</v>
      </c>
      <c r="M55" s="5">
        <v>44551</v>
      </c>
      <c r="N55" s="4"/>
      <c r="O55" s="4" t="s">
        <v>21</v>
      </c>
      <c r="P55" s="4" t="s">
        <v>22</v>
      </c>
      <c r="Q55" s="4">
        <v>201.09</v>
      </c>
      <c r="R55" s="4">
        <v>2024</v>
      </c>
      <c r="S55" s="4" t="s">
        <v>13</v>
      </c>
      <c r="T55"/>
      <c r="U55"/>
      <c r="V55"/>
    </row>
    <row r="56" spans="1:22" s="7" customFormat="1" ht="15" customHeight="1" x14ac:dyDescent="0.3">
      <c r="A56"/>
      <c r="B56"/>
      <c r="C56"/>
      <c r="D56"/>
      <c r="E56"/>
      <c r="F56"/>
      <c r="G56"/>
      <c r="I56" s="2" t="s">
        <v>535</v>
      </c>
      <c r="J56" s="2" t="s">
        <v>536</v>
      </c>
      <c r="K56" s="2" t="s">
        <v>537</v>
      </c>
      <c r="L56" s="3">
        <v>45586</v>
      </c>
      <c r="M56" s="3">
        <v>44245</v>
      </c>
      <c r="N56" s="2"/>
      <c r="O56" s="2" t="s">
        <v>21</v>
      </c>
      <c r="P56" s="2" t="s">
        <v>22</v>
      </c>
      <c r="Q56" s="2">
        <v>50</v>
      </c>
      <c r="R56" s="2">
        <v>2024</v>
      </c>
      <c r="S56" s="2" t="s">
        <v>13</v>
      </c>
      <c r="T56"/>
      <c r="U56"/>
      <c r="V56"/>
    </row>
    <row r="57" spans="1:22" s="7" customFormat="1" ht="15" customHeight="1" x14ac:dyDescent="0.3">
      <c r="A57"/>
      <c r="B57"/>
      <c r="C57"/>
      <c r="D57"/>
      <c r="E57"/>
      <c r="F57"/>
      <c r="G57"/>
      <c r="I57" s="4" t="s">
        <v>538</v>
      </c>
      <c r="J57" s="4" t="s">
        <v>539</v>
      </c>
      <c r="K57" s="4" t="s">
        <v>15</v>
      </c>
      <c r="L57" s="5">
        <v>45596</v>
      </c>
      <c r="M57" s="5">
        <v>44638</v>
      </c>
      <c r="N57" s="4"/>
      <c r="O57" s="4" t="s">
        <v>21</v>
      </c>
      <c r="P57" s="4" t="s">
        <v>22</v>
      </c>
      <c r="Q57" s="4">
        <v>150.83000000000001</v>
      </c>
      <c r="R57" s="4">
        <v>2024</v>
      </c>
      <c r="S57" s="4" t="s">
        <v>12</v>
      </c>
      <c r="T57"/>
      <c r="U57"/>
      <c r="V57"/>
    </row>
    <row r="58" spans="1:22" s="7" customFormat="1" ht="15" customHeight="1" x14ac:dyDescent="0.3">
      <c r="A58"/>
      <c r="B58"/>
      <c r="C58"/>
      <c r="D58"/>
      <c r="E58"/>
      <c r="F58"/>
      <c r="G58"/>
      <c r="I58" s="2" t="s">
        <v>540</v>
      </c>
      <c r="J58" s="2" t="s">
        <v>541</v>
      </c>
      <c r="K58" s="2" t="s">
        <v>56</v>
      </c>
      <c r="L58" s="3">
        <v>45596</v>
      </c>
      <c r="M58" s="3">
        <v>45061</v>
      </c>
      <c r="N58" s="2"/>
      <c r="O58" s="2" t="s">
        <v>21</v>
      </c>
      <c r="P58" s="2" t="s">
        <v>22</v>
      </c>
      <c r="Q58" s="2">
        <v>154.4</v>
      </c>
      <c r="R58" s="2">
        <v>2024</v>
      </c>
      <c r="S58" s="2" t="s">
        <v>12</v>
      </c>
      <c r="T58"/>
      <c r="U58"/>
      <c r="V58"/>
    </row>
    <row r="59" spans="1:22" s="7" customFormat="1" ht="15" customHeight="1" x14ac:dyDescent="0.3">
      <c r="A59"/>
      <c r="B59"/>
      <c r="C59"/>
      <c r="D59"/>
      <c r="E59"/>
      <c r="F59"/>
      <c r="G59"/>
      <c r="I59" s="4" t="s">
        <v>443</v>
      </c>
      <c r="J59" s="4" t="s">
        <v>444</v>
      </c>
      <c r="K59" s="4" t="s">
        <v>288</v>
      </c>
      <c r="L59" s="5">
        <v>45597</v>
      </c>
      <c r="M59" s="5">
        <v>44777</v>
      </c>
      <c r="N59" s="4"/>
      <c r="O59" s="4" t="s">
        <v>21</v>
      </c>
      <c r="P59" s="4" t="s">
        <v>22</v>
      </c>
      <c r="Q59" s="4">
        <v>100.2</v>
      </c>
      <c r="R59" s="4">
        <v>2024</v>
      </c>
      <c r="S59" s="4" t="s">
        <v>13</v>
      </c>
      <c r="T59"/>
      <c r="U59"/>
      <c r="V59"/>
    </row>
    <row r="60" spans="1:22" s="7" customFormat="1" ht="15" customHeight="1" x14ac:dyDescent="0.3">
      <c r="A60" s="8" t="s">
        <v>291</v>
      </c>
      <c r="B60" s="11" t="s">
        <v>362</v>
      </c>
      <c r="C60" s="11" t="s">
        <v>430</v>
      </c>
      <c r="D60" s="11" t="s">
        <v>16</v>
      </c>
      <c r="E60" s="11" t="s">
        <v>17</v>
      </c>
      <c r="F60" s="11" t="s">
        <v>424</v>
      </c>
      <c r="G60"/>
      <c r="H60"/>
      <c r="I60" s="2" t="s">
        <v>534</v>
      </c>
      <c r="J60" s="2" t="s">
        <v>647</v>
      </c>
      <c r="K60" s="2" t="s">
        <v>15</v>
      </c>
      <c r="L60" s="3">
        <v>45597</v>
      </c>
      <c r="M60" s="3">
        <v>44910</v>
      </c>
      <c r="N60" s="2"/>
      <c r="O60" s="2" t="s">
        <v>21</v>
      </c>
      <c r="P60" s="2" t="s">
        <v>22</v>
      </c>
      <c r="Q60" s="2">
        <v>304.2</v>
      </c>
      <c r="R60" s="2">
        <v>2024</v>
      </c>
      <c r="S60" s="2" t="s">
        <v>13</v>
      </c>
      <c r="T60"/>
      <c r="U60"/>
      <c r="V60"/>
    </row>
    <row r="61" spans="1:22" s="7" customFormat="1" ht="15" customHeight="1" x14ac:dyDescent="0.3">
      <c r="A61" s="9">
        <v>45127</v>
      </c>
      <c r="B61" s="12">
        <f t="shared" ref="B61:B78" si="0">SUM(C61:F61)</f>
        <v>3528.3399999999988</v>
      </c>
      <c r="C61" s="12">
        <v>3518.389999999999</v>
      </c>
      <c r="D61" s="12">
        <v>0</v>
      </c>
      <c r="E61" s="12">
        <v>0</v>
      </c>
      <c r="F61" s="12">
        <v>9.9499999999999993</v>
      </c>
      <c r="G61" s="10"/>
      <c r="H61" s="10"/>
      <c r="I61" s="4" t="s">
        <v>544</v>
      </c>
      <c r="J61" s="4" t="s">
        <v>545</v>
      </c>
      <c r="K61" s="4" t="s">
        <v>39</v>
      </c>
      <c r="L61" s="5">
        <v>45626</v>
      </c>
      <c r="M61" s="5">
        <v>44882</v>
      </c>
      <c r="N61" s="4"/>
      <c r="O61" s="4" t="s">
        <v>21</v>
      </c>
      <c r="P61" s="4" t="s">
        <v>22</v>
      </c>
      <c r="Q61" s="4">
        <v>100.54</v>
      </c>
      <c r="R61" s="4">
        <v>2024</v>
      </c>
      <c r="S61" s="4" t="s">
        <v>12</v>
      </c>
      <c r="T61"/>
      <c r="U61"/>
      <c r="V61"/>
    </row>
    <row r="62" spans="1:22" s="7" customFormat="1" ht="15" customHeight="1" x14ac:dyDescent="0.3">
      <c r="A62" s="9">
        <v>45158</v>
      </c>
      <c r="B62" s="12">
        <f>SUM(C62:F62)</f>
        <v>3528.3399999999988</v>
      </c>
      <c r="C62" s="12">
        <v>3518.389999999999</v>
      </c>
      <c r="D62" s="12">
        <v>0</v>
      </c>
      <c r="E62" s="12">
        <v>0</v>
      </c>
      <c r="F62" s="12">
        <v>9.9499999999999993</v>
      </c>
      <c r="G62" s="10"/>
      <c r="H62" s="10"/>
      <c r="I62" s="2" t="s">
        <v>648</v>
      </c>
      <c r="J62" s="2" t="s">
        <v>649</v>
      </c>
      <c r="K62" s="2" t="s">
        <v>241</v>
      </c>
      <c r="L62" s="3">
        <v>45627</v>
      </c>
      <c r="M62" s="3">
        <v>44352</v>
      </c>
      <c r="N62" s="2"/>
      <c r="O62" s="2" t="s">
        <v>21</v>
      </c>
      <c r="P62" s="2" t="s">
        <v>22</v>
      </c>
      <c r="Q62" s="2">
        <v>70.95</v>
      </c>
      <c r="R62" s="2">
        <v>2024</v>
      </c>
      <c r="S62" s="2" t="s">
        <v>13</v>
      </c>
      <c r="T62"/>
      <c r="U62"/>
      <c r="V62"/>
    </row>
    <row r="63" spans="1:22" s="7" customFormat="1" ht="15" customHeight="1" x14ac:dyDescent="0.3">
      <c r="A63" s="9">
        <v>45189</v>
      </c>
      <c r="B63" s="12">
        <f t="shared" si="0"/>
        <v>3556.329999999999</v>
      </c>
      <c r="C63" s="12">
        <v>3518.389999999999</v>
      </c>
      <c r="D63" s="12">
        <v>18</v>
      </c>
      <c r="E63" s="12">
        <v>0</v>
      </c>
      <c r="F63" s="12">
        <v>19.939999999999998</v>
      </c>
      <c r="G63" s="10"/>
      <c r="H63" s="10"/>
      <c r="I63" s="4" t="s">
        <v>650</v>
      </c>
      <c r="J63" s="4" t="s">
        <v>651</v>
      </c>
      <c r="K63" s="4" t="s">
        <v>652</v>
      </c>
      <c r="L63" s="5">
        <v>45627</v>
      </c>
      <c r="M63" s="5">
        <v>44757</v>
      </c>
      <c r="N63" s="4"/>
      <c r="O63" s="4" t="s">
        <v>21</v>
      </c>
      <c r="P63" s="4" t="s">
        <v>22</v>
      </c>
      <c r="Q63" s="4">
        <v>259.08</v>
      </c>
      <c r="R63" s="4">
        <v>2024</v>
      </c>
      <c r="S63" s="4" t="s">
        <v>13</v>
      </c>
      <c r="T63"/>
      <c r="U63"/>
      <c r="V63"/>
    </row>
    <row r="64" spans="1:22" s="7" customFormat="1" ht="15" customHeight="1" x14ac:dyDescent="0.3">
      <c r="A64" s="9">
        <v>45219</v>
      </c>
      <c r="B64" s="12">
        <f t="shared" si="0"/>
        <v>3769.1699999999992</v>
      </c>
      <c r="C64" s="12">
        <v>3518.389999999999</v>
      </c>
      <c r="D64" s="12">
        <v>161</v>
      </c>
      <c r="E64" s="12">
        <v>0</v>
      </c>
      <c r="F64" s="12">
        <v>89.78</v>
      </c>
      <c r="G64" s="10"/>
      <c r="H64" s="10"/>
      <c r="I64" s="2" t="s">
        <v>653</v>
      </c>
      <c r="J64" s="2" t="s">
        <v>654</v>
      </c>
      <c r="K64" s="2" t="s">
        <v>288</v>
      </c>
      <c r="L64" s="3">
        <v>45627</v>
      </c>
      <c r="M64" s="3">
        <v>44673</v>
      </c>
      <c r="N64" s="2"/>
      <c r="O64" s="2" t="s">
        <v>21</v>
      </c>
      <c r="P64" s="2" t="s">
        <v>22</v>
      </c>
      <c r="Q64" s="2">
        <v>200.83</v>
      </c>
      <c r="R64" s="2">
        <v>2024</v>
      </c>
      <c r="S64" s="2" t="s">
        <v>13</v>
      </c>
      <c r="T64"/>
      <c r="U64"/>
      <c r="V64"/>
    </row>
    <row r="65" spans="1:22" s="7" customFormat="1" ht="15" customHeight="1" x14ac:dyDescent="0.3">
      <c r="A65" s="9">
        <v>45250</v>
      </c>
      <c r="B65" s="12">
        <f t="shared" si="0"/>
        <v>4407.3499999999995</v>
      </c>
      <c r="C65" s="12">
        <v>3518.389999999999</v>
      </c>
      <c r="D65" s="12">
        <v>769.25</v>
      </c>
      <c r="E65" s="12">
        <v>0</v>
      </c>
      <c r="F65" s="12">
        <v>119.71</v>
      </c>
      <c r="G65" s="10"/>
      <c r="H65" s="10"/>
      <c r="I65" s="4" t="s">
        <v>655</v>
      </c>
      <c r="J65" s="4" t="s">
        <v>656</v>
      </c>
      <c r="K65" s="4" t="s">
        <v>42</v>
      </c>
      <c r="L65" s="5">
        <v>45627</v>
      </c>
      <c r="M65" s="5">
        <v>44963</v>
      </c>
      <c r="N65" s="4"/>
      <c r="O65" s="4" t="s">
        <v>21</v>
      </c>
      <c r="P65" s="4" t="s">
        <v>22</v>
      </c>
      <c r="Q65" s="4">
        <v>164.95</v>
      </c>
      <c r="R65" s="4">
        <v>2024</v>
      </c>
      <c r="S65" s="4" t="s">
        <v>13</v>
      </c>
      <c r="T65"/>
      <c r="U65"/>
      <c r="V65"/>
    </row>
    <row r="66" spans="1:22" s="7" customFormat="1" ht="15" customHeight="1" x14ac:dyDescent="0.3">
      <c r="A66" s="9">
        <v>45280</v>
      </c>
      <c r="B66" s="12">
        <f t="shared" si="0"/>
        <v>5974.05</v>
      </c>
      <c r="C66" s="12">
        <v>3518.389999999999</v>
      </c>
      <c r="D66" s="12">
        <v>2251.2000000000007</v>
      </c>
      <c r="E66" s="12">
        <v>60</v>
      </c>
      <c r="F66" s="12">
        <v>144.45999999999998</v>
      </c>
      <c r="G66" s="10"/>
      <c r="H66" s="10"/>
      <c r="I66" s="2" t="s">
        <v>657</v>
      </c>
      <c r="J66" s="2" t="s">
        <v>658</v>
      </c>
      <c r="K66" s="2" t="s">
        <v>659</v>
      </c>
      <c r="L66" s="3">
        <v>45627</v>
      </c>
      <c r="M66" s="3">
        <v>44946</v>
      </c>
      <c r="N66" s="2"/>
      <c r="O66" s="2" t="s">
        <v>21</v>
      </c>
      <c r="P66" s="2" t="s">
        <v>22</v>
      </c>
      <c r="Q66" s="2">
        <v>256.83</v>
      </c>
      <c r="R66" s="2">
        <v>2024</v>
      </c>
      <c r="S66" s="2" t="s">
        <v>13</v>
      </c>
      <c r="T66"/>
      <c r="U66"/>
      <c r="V66"/>
    </row>
    <row r="67" spans="1:22" s="7" customFormat="1" ht="15" customHeight="1" x14ac:dyDescent="0.3">
      <c r="A67" s="9">
        <v>45311</v>
      </c>
      <c r="B67" s="12">
        <f t="shared" si="0"/>
        <v>5984</v>
      </c>
      <c r="C67" s="12">
        <v>3518.389999999999</v>
      </c>
      <c r="D67" s="12">
        <v>2251.2000000000007</v>
      </c>
      <c r="E67" s="12">
        <v>60</v>
      </c>
      <c r="F67" s="12">
        <v>154.41</v>
      </c>
      <c r="G67" s="10"/>
      <c r="H67" s="10"/>
      <c r="I67" s="4" t="s">
        <v>542</v>
      </c>
      <c r="J67" s="4" t="s">
        <v>543</v>
      </c>
      <c r="K67" s="4" t="s">
        <v>513</v>
      </c>
      <c r="L67" s="5">
        <v>45640</v>
      </c>
      <c r="M67" s="5">
        <v>44676</v>
      </c>
      <c r="N67" s="4"/>
      <c r="O67" s="4" t="s">
        <v>21</v>
      </c>
      <c r="P67" s="4" t="s">
        <v>22</v>
      </c>
      <c r="Q67" s="4">
        <v>33</v>
      </c>
      <c r="R67" s="4">
        <v>2024</v>
      </c>
      <c r="S67" s="4" t="s">
        <v>12</v>
      </c>
      <c r="T67"/>
      <c r="U67"/>
      <c r="V67"/>
    </row>
    <row r="68" spans="1:22" s="7" customFormat="1" ht="15" customHeight="1" x14ac:dyDescent="0.3">
      <c r="A68" s="9">
        <v>45342</v>
      </c>
      <c r="B68" s="12">
        <f t="shared" si="0"/>
        <v>6968.1500000000005</v>
      </c>
      <c r="C68" s="12">
        <v>3518.389999999999</v>
      </c>
      <c r="D68" s="12">
        <v>3215.4500000000007</v>
      </c>
      <c r="E68" s="12">
        <v>60</v>
      </c>
      <c r="F68" s="12">
        <v>174.30999999999997</v>
      </c>
      <c r="G68" s="10"/>
      <c r="H68" s="10"/>
      <c r="I68" s="2" t="s">
        <v>660</v>
      </c>
      <c r="J68" s="2" t="s">
        <v>661</v>
      </c>
      <c r="K68" s="2" t="s">
        <v>47</v>
      </c>
      <c r="L68" s="3">
        <v>45641</v>
      </c>
      <c r="M68" s="3">
        <v>45065</v>
      </c>
      <c r="N68" s="2"/>
      <c r="O68" s="2" t="s">
        <v>21</v>
      </c>
      <c r="P68" s="2" t="s">
        <v>22</v>
      </c>
      <c r="Q68" s="2">
        <v>100.58</v>
      </c>
      <c r="R68" s="2">
        <v>2024</v>
      </c>
      <c r="S68" s="2" t="s">
        <v>13</v>
      </c>
      <c r="T68"/>
      <c r="U68"/>
      <c r="V68"/>
    </row>
    <row r="69" spans="1:22" s="7" customFormat="1" ht="15" customHeight="1" x14ac:dyDescent="0.3">
      <c r="A69" s="9">
        <v>45371</v>
      </c>
      <c r="B69" s="12">
        <f t="shared" si="0"/>
        <v>7374.7099999999991</v>
      </c>
      <c r="C69" s="12">
        <v>3518.389999999999</v>
      </c>
      <c r="D69" s="12">
        <v>3582.26</v>
      </c>
      <c r="E69" s="12">
        <v>60</v>
      </c>
      <c r="F69" s="12">
        <v>214.05999999999995</v>
      </c>
      <c r="G69" s="10"/>
      <c r="H69" s="10"/>
      <c r="I69" s="4" t="s">
        <v>662</v>
      </c>
      <c r="J69" s="4" t="s">
        <v>663</v>
      </c>
      <c r="K69" s="4" t="s">
        <v>103</v>
      </c>
      <c r="L69" s="5">
        <v>45641</v>
      </c>
      <c r="M69" s="5">
        <v>45063</v>
      </c>
      <c r="N69" s="4"/>
      <c r="O69" s="4" t="s">
        <v>21</v>
      </c>
      <c r="P69" s="4" t="s">
        <v>22</v>
      </c>
      <c r="Q69" s="4">
        <v>101.21</v>
      </c>
      <c r="R69" s="4">
        <v>2024</v>
      </c>
      <c r="S69" s="4" t="s">
        <v>13</v>
      </c>
      <c r="T69"/>
      <c r="U69"/>
      <c r="V69"/>
    </row>
    <row r="70" spans="1:22" ht="15" customHeight="1" x14ac:dyDescent="0.3">
      <c r="A70" s="9">
        <v>45402</v>
      </c>
      <c r="B70" s="12">
        <f t="shared" si="0"/>
        <v>7694.7100000000009</v>
      </c>
      <c r="C70" s="12">
        <v>3518.389999999999</v>
      </c>
      <c r="D70" s="12">
        <v>3892.3100000000013</v>
      </c>
      <c r="E70" s="12">
        <v>60</v>
      </c>
      <c r="F70" s="12">
        <v>224.00999999999993</v>
      </c>
      <c r="G70" s="10"/>
      <c r="H70" s="10"/>
      <c r="I70" s="2" t="s">
        <v>664</v>
      </c>
      <c r="J70" s="2" t="s">
        <v>665</v>
      </c>
      <c r="K70" s="2" t="s">
        <v>241</v>
      </c>
      <c r="L70" s="3">
        <v>45641</v>
      </c>
      <c r="M70" s="3">
        <v>45064</v>
      </c>
      <c r="N70" s="2"/>
      <c r="O70" s="2" t="s">
        <v>21</v>
      </c>
      <c r="P70" s="2" t="s">
        <v>22</v>
      </c>
      <c r="Q70" s="2">
        <v>101.21</v>
      </c>
      <c r="R70" s="2">
        <v>2024</v>
      </c>
      <c r="S70" s="2" t="s">
        <v>12</v>
      </c>
    </row>
    <row r="71" spans="1:22" ht="15" customHeight="1" x14ac:dyDescent="0.3">
      <c r="A71" s="9">
        <v>45432</v>
      </c>
      <c r="B71" s="12">
        <f t="shared" si="0"/>
        <v>8099</v>
      </c>
      <c r="C71" s="12">
        <v>3518.389999999999</v>
      </c>
      <c r="D71" s="12">
        <v>4196.6000000000013</v>
      </c>
      <c r="E71" s="12">
        <v>160</v>
      </c>
      <c r="F71" s="12">
        <v>224.00999999999993</v>
      </c>
      <c r="G71" s="10"/>
      <c r="H71" s="10"/>
      <c r="I71" s="4" t="s">
        <v>666</v>
      </c>
      <c r="J71" s="4" t="s">
        <v>667</v>
      </c>
      <c r="K71" s="4" t="s">
        <v>15</v>
      </c>
      <c r="L71" s="5">
        <v>45656</v>
      </c>
      <c r="M71" s="5">
        <v>45125</v>
      </c>
      <c r="N71" s="4"/>
      <c r="O71" s="4" t="s">
        <v>21</v>
      </c>
      <c r="P71" s="4" t="s">
        <v>22</v>
      </c>
      <c r="Q71" s="4">
        <v>174.7</v>
      </c>
      <c r="R71" s="4">
        <v>2024</v>
      </c>
      <c r="S71" s="4" t="s">
        <v>12</v>
      </c>
    </row>
    <row r="72" spans="1:22" ht="15" customHeight="1" x14ac:dyDescent="0.3">
      <c r="A72" s="9">
        <v>45463</v>
      </c>
      <c r="B72" s="12">
        <f t="shared" si="0"/>
        <v>9369.16</v>
      </c>
      <c r="C72" s="12">
        <v>3518.389999999999</v>
      </c>
      <c r="D72" s="12">
        <v>5456.8600000000006</v>
      </c>
      <c r="E72" s="12">
        <v>160</v>
      </c>
      <c r="F72" s="12">
        <v>233.90999999999994</v>
      </c>
      <c r="G72" s="10"/>
      <c r="H72" s="10"/>
      <c r="I72" s="2" t="s">
        <v>668</v>
      </c>
      <c r="J72" s="2" t="s">
        <v>669</v>
      </c>
      <c r="K72" s="2" t="s">
        <v>259</v>
      </c>
      <c r="L72" s="3">
        <v>45657</v>
      </c>
      <c r="M72" s="3">
        <v>44411</v>
      </c>
      <c r="N72" s="2"/>
      <c r="O72" s="2" t="s">
        <v>21</v>
      </c>
      <c r="P72" s="2" t="s">
        <v>22</v>
      </c>
      <c r="Q72" s="2">
        <v>151.85</v>
      </c>
      <c r="R72" s="2">
        <v>2024</v>
      </c>
      <c r="S72" s="2" t="s">
        <v>13</v>
      </c>
    </row>
    <row r="73" spans="1:22" ht="15" customHeight="1" x14ac:dyDescent="0.3">
      <c r="A73" s="9">
        <v>45493</v>
      </c>
      <c r="B73" s="12">
        <f t="shared" si="0"/>
        <v>9820.59</v>
      </c>
      <c r="C73" s="12">
        <v>3518.389999999999</v>
      </c>
      <c r="D73" s="12">
        <v>5656.8600000000006</v>
      </c>
      <c r="E73" s="12">
        <v>411.43</v>
      </c>
      <c r="F73" s="12">
        <v>233.90999999999994</v>
      </c>
      <c r="G73" s="10"/>
      <c r="H73" s="10"/>
      <c r="I73" s="4" t="s">
        <v>670</v>
      </c>
      <c r="J73" s="4" t="s">
        <v>671</v>
      </c>
      <c r="K73" s="4" t="s">
        <v>672</v>
      </c>
      <c r="L73" s="5">
        <v>45657</v>
      </c>
      <c r="M73" s="5">
        <v>44516</v>
      </c>
      <c r="N73" s="4"/>
      <c r="O73" s="4" t="s">
        <v>21</v>
      </c>
      <c r="P73" s="4" t="s">
        <v>22</v>
      </c>
      <c r="Q73" s="4">
        <v>51.39</v>
      </c>
      <c r="R73" s="4">
        <v>2024</v>
      </c>
      <c r="S73" s="4" t="s">
        <v>13</v>
      </c>
    </row>
    <row r="74" spans="1:22" ht="15" customHeight="1" x14ac:dyDescent="0.3">
      <c r="A74" s="9">
        <v>45524</v>
      </c>
      <c r="B74" s="12">
        <f t="shared" si="0"/>
        <v>10049</v>
      </c>
      <c r="C74" s="12">
        <v>3518.389999999999</v>
      </c>
      <c r="D74" s="12">
        <v>5759.9100000000008</v>
      </c>
      <c r="E74" s="12">
        <v>536.79</v>
      </c>
      <c r="F74" s="12">
        <v>233.90999999999994</v>
      </c>
      <c r="G74" s="10"/>
      <c r="H74" s="10"/>
      <c r="I74" s="2" t="s">
        <v>673</v>
      </c>
      <c r="J74" s="2" t="s">
        <v>674</v>
      </c>
      <c r="K74" s="2" t="s">
        <v>48</v>
      </c>
      <c r="L74" s="3">
        <v>45657</v>
      </c>
      <c r="M74" s="3">
        <v>44358</v>
      </c>
      <c r="N74" s="2"/>
      <c r="O74" s="2" t="s">
        <v>21</v>
      </c>
      <c r="P74" s="2" t="s">
        <v>22</v>
      </c>
      <c r="Q74" s="2">
        <v>202.46</v>
      </c>
      <c r="R74" s="2">
        <v>2024</v>
      </c>
      <c r="S74" s="2" t="s">
        <v>12</v>
      </c>
    </row>
    <row r="75" spans="1:22" ht="15" customHeight="1" x14ac:dyDescent="0.3">
      <c r="A75" s="9">
        <v>45555</v>
      </c>
      <c r="B75" s="12">
        <f t="shared" si="0"/>
        <v>10669.28</v>
      </c>
      <c r="C75" s="12">
        <v>3518.389999999999</v>
      </c>
      <c r="D75" s="12">
        <v>6133.3900000000012</v>
      </c>
      <c r="E75" s="12">
        <v>783.58999999999992</v>
      </c>
      <c r="F75" s="12">
        <v>233.90999999999994</v>
      </c>
      <c r="G75" s="10"/>
      <c r="H75" s="10"/>
      <c r="I75" s="4" t="s">
        <v>675</v>
      </c>
      <c r="J75" s="4" t="s">
        <v>676</v>
      </c>
      <c r="K75" s="4" t="s">
        <v>232</v>
      </c>
      <c r="L75" s="5">
        <v>45657</v>
      </c>
      <c r="M75" s="5">
        <v>44596</v>
      </c>
      <c r="N75" s="4"/>
      <c r="O75" s="4" t="s">
        <v>21</v>
      </c>
      <c r="P75" s="4" t="s">
        <v>22</v>
      </c>
      <c r="Q75" s="4">
        <v>153.75</v>
      </c>
      <c r="R75" s="4">
        <v>2024</v>
      </c>
      <c r="S75" s="4" t="s">
        <v>12</v>
      </c>
    </row>
    <row r="76" spans="1:22" ht="15" customHeight="1" x14ac:dyDescent="0.3">
      <c r="A76" s="9">
        <v>45585</v>
      </c>
      <c r="B76" s="12">
        <f t="shared" si="0"/>
        <v>11024.51</v>
      </c>
      <c r="C76" s="12">
        <v>3518.389999999999</v>
      </c>
      <c r="D76" s="12">
        <v>6183.3900000000012</v>
      </c>
      <c r="E76" s="12">
        <v>1088.82</v>
      </c>
      <c r="F76" s="12">
        <v>233.90999999999994</v>
      </c>
      <c r="G76" s="10"/>
      <c r="H76" s="10"/>
      <c r="I76" s="2" t="s">
        <v>567</v>
      </c>
      <c r="J76" s="2" t="s">
        <v>568</v>
      </c>
      <c r="K76" s="2" t="s">
        <v>42</v>
      </c>
      <c r="L76" s="3">
        <v>45657</v>
      </c>
      <c r="M76" s="3">
        <v>45078</v>
      </c>
      <c r="N76" s="2"/>
      <c r="O76" s="2" t="s">
        <v>21</v>
      </c>
      <c r="P76" s="2" t="s">
        <v>22</v>
      </c>
      <c r="Q76" s="2">
        <v>75</v>
      </c>
      <c r="R76" s="2">
        <v>2024</v>
      </c>
      <c r="S76" s="2" t="s">
        <v>12</v>
      </c>
    </row>
    <row r="77" spans="1:22" ht="15" customHeight="1" x14ac:dyDescent="0.3">
      <c r="A77" s="9">
        <v>45616</v>
      </c>
      <c r="B77" s="12">
        <f t="shared" si="0"/>
        <v>11529.45</v>
      </c>
      <c r="C77" s="12">
        <v>3518.389999999999</v>
      </c>
      <c r="D77" s="12">
        <v>6587.7900000000009</v>
      </c>
      <c r="E77" s="12">
        <v>1189.3599999999999</v>
      </c>
      <c r="F77" s="12">
        <v>233.90999999999994</v>
      </c>
      <c r="G77" s="10"/>
      <c r="H77" s="10"/>
      <c r="I77" s="4" t="s">
        <v>677</v>
      </c>
      <c r="J77" s="4" t="s">
        <v>678</v>
      </c>
      <c r="K77" s="4" t="s">
        <v>15</v>
      </c>
      <c r="L77" s="5">
        <v>45658</v>
      </c>
      <c r="M77" s="5">
        <v>44896</v>
      </c>
      <c r="N77" s="4"/>
      <c r="O77" s="4" t="s">
        <v>21</v>
      </c>
      <c r="P77" s="4" t="s">
        <v>22</v>
      </c>
      <c r="Q77" s="4">
        <v>206.32</v>
      </c>
      <c r="R77" s="4">
        <v>2025</v>
      </c>
      <c r="S77" s="4" t="s">
        <v>13</v>
      </c>
    </row>
    <row r="78" spans="1:22" ht="15" customHeight="1" x14ac:dyDescent="0.3">
      <c r="A78" s="9">
        <v>45646</v>
      </c>
      <c r="B78" s="12">
        <f t="shared" si="0"/>
        <v>13627.239999999998</v>
      </c>
      <c r="C78" s="12">
        <v>3518.389999999999</v>
      </c>
      <c r="D78" s="12">
        <v>7945.46</v>
      </c>
      <c r="E78" s="12">
        <v>1929.48</v>
      </c>
      <c r="F78" s="12">
        <v>233.90999999999994</v>
      </c>
      <c r="G78" s="10"/>
      <c r="H78" s="10"/>
      <c r="I78" s="2" t="s">
        <v>679</v>
      </c>
      <c r="J78" s="2" t="s">
        <v>680</v>
      </c>
      <c r="K78" s="2" t="s">
        <v>15</v>
      </c>
      <c r="L78" s="3">
        <v>45658</v>
      </c>
      <c r="M78" s="3">
        <v>45031</v>
      </c>
      <c r="N78" s="2"/>
      <c r="O78" s="2" t="s">
        <v>21</v>
      </c>
      <c r="P78" s="2" t="s">
        <v>22</v>
      </c>
      <c r="Q78" s="2">
        <v>206.32</v>
      </c>
      <c r="R78" s="2">
        <v>2025</v>
      </c>
      <c r="S78" s="2" t="s">
        <v>12</v>
      </c>
    </row>
    <row r="79" spans="1:22" ht="15" customHeight="1" x14ac:dyDescent="0.3">
      <c r="B79" s="12"/>
      <c r="C79" s="12"/>
      <c r="D79" s="12"/>
      <c r="E79" s="12"/>
      <c r="F79" s="12"/>
      <c r="H79" s="7"/>
    </row>
    <row r="80" spans="1:22" ht="15" customHeight="1" x14ac:dyDescent="0.3">
      <c r="H80" s="7"/>
      <c r="I80" s="11" t="s">
        <v>474</v>
      </c>
      <c r="J80" s="1" t="s">
        <v>1</v>
      </c>
      <c r="K80" s="1" t="s">
        <v>2</v>
      </c>
      <c r="L80" s="1" t="s">
        <v>3</v>
      </c>
      <c r="M80" s="1" t="s">
        <v>4</v>
      </c>
      <c r="N80" s="1" t="s">
        <v>5</v>
      </c>
      <c r="O80" s="1" t="s">
        <v>6</v>
      </c>
      <c r="P80" s="1" t="s">
        <v>7</v>
      </c>
      <c r="Q80" s="1" t="s">
        <v>8</v>
      </c>
      <c r="R80" s="1" t="s">
        <v>9</v>
      </c>
      <c r="S80" s="1" t="s">
        <v>10</v>
      </c>
    </row>
    <row r="81" spans="8:19" ht="15" customHeight="1" x14ac:dyDescent="0.3">
      <c r="H81" s="7"/>
      <c r="I81" s="14" t="s">
        <v>314</v>
      </c>
      <c r="J81" s="14" t="s">
        <v>315</v>
      </c>
      <c r="K81" s="14" t="s">
        <v>97</v>
      </c>
      <c r="L81" s="15">
        <v>45077</v>
      </c>
      <c r="M81" s="15">
        <v>44487</v>
      </c>
      <c r="N81" s="15"/>
      <c r="O81" s="14" t="s">
        <v>21</v>
      </c>
      <c r="P81" s="14" t="s">
        <v>22</v>
      </c>
      <c r="Q81" s="16">
        <v>9.9499999999999993</v>
      </c>
      <c r="R81" s="19">
        <v>2023</v>
      </c>
      <c r="S81" s="14" t="s">
        <v>13</v>
      </c>
    </row>
    <row r="82" spans="8:19" ht="15" customHeight="1" x14ac:dyDescent="0.3">
      <c r="H82" s="7"/>
      <c r="I82" s="17" t="s">
        <v>459</v>
      </c>
      <c r="J82" s="17" t="s">
        <v>569</v>
      </c>
      <c r="K82" s="17" t="s">
        <v>36</v>
      </c>
      <c r="L82" s="18">
        <v>45211</v>
      </c>
      <c r="M82" s="18">
        <v>44785</v>
      </c>
      <c r="N82" s="18"/>
      <c r="O82" s="17" t="s">
        <v>21</v>
      </c>
      <c r="P82" s="17" t="s">
        <v>22</v>
      </c>
      <c r="Q82" s="22">
        <v>9.99</v>
      </c>
      <c r="R82" s="20">
        <v>2023</v>
      </c>
      <c r="S82" s="17" t="s">
        <v>13</v>
      </c>
    </row>
    <row r="83" spans="8:19" ht="15" customHeight="1" x14ac:dyDescent="0.3">
      <c r="H83" s="7"/>
      <c r="I83" s="14" t="s">
        <v>475</v>
      </c>
      <c r="J83" s="14" t="s">
        <v>570</v>
      </c>
      <c r="K83" s="14" t="s">
        <v>76</v>
      </c>
      <c r="L83" s="15">
        <v>45242</v>
      </c>
      <c r="M83" s="15">
        <v>44785</v>
      </c>
      <c r="N83" s="15"/>
      <c r="O83" s="14" t="s">
        <v>21</v>
      </c>
      <c r="P83" s="14" t="s">
        <v>22</v>
      </c>
      <c r="Q83" s="16">
        <v>9.99</v>
      </c>
      <c r="R83" s="19">
        <v>2023</v>
      </c>
      <c r="S83" s="14" t="s">
        <v>13</v>
      </c>
    </row>
    <row r="84" spans="8:19" ht="15" customHeight="1" x14ac:dyDescent="0.3">
      <c r="H84" s="7"/>
      <c r="I84" s="17" t="s">
        <v>476</v>
      </c>
      <c r="J84" s="17" t="s">
        <v>571</v>
      </c>
      <c r="K84" s="17" t="s">
        <v>142</v>
      </c>
      <c r="L84" s="18">
        <v>45249</v>
      </c>
      <c r="M84" s="18">
        <v>44785</v>
      </c>
      <c r="N84" s="18"/>
      <c r="O84" s="17" t="s">
        <v>21</v>
      </c>
      <c r="P84" s="17" t="s">
        <v>22</v>
      </c>
      <c r="Q84" s="22">
        <v>9.99</v>
      </c>
      <c r="R84" s="20">
        <v>2023</v>
      </c>
      <c r="S84" s="17" t="s">
        <v>13</v>
      </c>
    </row>
    <row r="85" spans="8:19" ht="15" customHeight="1" x14ac:dyDescent="0.3">
      <c r="H85" s="7"/>
      <c r="I85" s="14" t="s">
        <v>477</v>
      </c>
      <c r="J85" s="14" t="s">
        <v>572</v>
      </c>
      <c r="K85" s="14" t="s">
        <v>142</v>
      </c>
      <c r="L85" s="15">
        <v>45201</v>
      </c>
      <c r="M85" s="15">
        <v>44785</v>
      </c>
      <c r="N85" s="15"/>
      <c r="O85" s="14" t="s">
        <v>21</v>
      </c>
      <c r="P85" s="14" t="s">
        <v>22</v>
      </c>
      <c r="Q85" s="16">
        <v>9.99</v>
      </c>
      <c r="R85" s="19">
        <v>2023</v>
      </c>
      <c r="S85" s="14" t="s">
        <v>13</v>
      </c>
    </row>
    <row r="86" spans="8:19" ht="15" customHeight="1" x14ac:dyDescent="0.3">
      <c r="H86" s="7"/>
      <c r="I86" s="17" t="s">
        <v>478</v>
      </c>
      <c r="J86" s="17" t="s">
        <v>573</v>
      </c>
      <c r="K86" s="17" t="s">
        <v>76</v>
      </c>
      <c r="L86" s="18">
        <v>45228</v>
      </c>
      <c r="M86" s="18">
        <v>44785</v>
      </c>
      <c r="N86" s="18"/>
      <c r="O86" s="17" t="s">
        <v>21</v>
      </c>
      <c r="P86" s="17" t="s">
        <v>22</v>
      </c>
      <c r="Q86" s="22">
        <v>9.99</v>
      </c>
      <c r="R86" s="20">
        <v>2023</v>
      </c>
      <c r="S86" s="17" t="s">
        <v>13</v>
      </c>
    </row>
    <row r="87" spans="8:19" ht="15" customHeight="1" x14ac:dyDescent="0.3">
      <c r="I87" s="14" t="s">
        <v>460</v>
      </c>
      <c r="J87" s="14" t="s">
        <v>574</v>
      </c>
      <c r="K87" s="14" t="s">
        <v>76</v>
      </c>
      <c r="L87" s="15">
        <v>45213</v>
      </c>
      <c r="M87" s="15">
        <v>44634</v>
      </c>
      <c r="N87" s="15"/>
      <c r="O87" s="14" t="s">
        <v>21</v>
      </c>
      <c r="P87" s="14" t="s">
        <v>22</v>
      </c>
      <c r="Q87" s="16">
        <v>9.99</v>
      </c>
      <c r="R87" s="19">
        <v>2023</v>
      </c>
      <c r="S87" s="14" t="s">
        <v>12</v>
      </c>
    </row>
    <row r="88" spans="8:19" ht="15" customHeight="1" x14ac:dyDescent="0.3">
      <c r="I88" s="17" t="s">
        <v>461</v>
      </c>
      <c r="J88" s="17" t="s">
        <v>462</v>
      </c>
      <c r="K88" s="17" t="s">
        <v>36</v>
      </c>
      <c r="L88" s="18">
        <v>45221</v>
      </c>
      <c r="M88" s="18">
        <v>44637</v>
      </c>
      <c r="N88" s="18"/>
      <c r="O88" s="17" t="s">
        <v>21</v>
      </c>
      <c r="P88" s="17" t="s">
        <v>22</v>
      </c>
      <c r="Q88" s="22">
        <v>9.99</v>
      </c>
      <c r="R88" s="20">
        <v>2023</v>
      </c>
      <c r="S88" s="17" t="s">
        <v>12</v>
      </c>
    </row>
    <row r="89" spans="8:19" ht="15" customHeight="1" x14ac:dyDescent="0.3">
      <c r="I89" s="14" t="s">
        <v>463</v>
      </c>
      <c r="J89" s="14" t="s">
        <v>681</v>
      </c>
      <c r="K89" s="14" t="s">
        <v>36</v>
      </c>
      <c r="L89" s="15">
        <v>45198</v>
      </c>
      <c r="M89" s="15">
        <v>44637</v>
      </c>
      <c r="N89" s="15"/>
      <c r="O89" s="14" t="s">
        <v>21</v>
      </c>
      <c r="P89" s="14" t="s">
        <v>22</v>
      </c>
      <c r="Q89" s="16">
        <v>9.99</v>
      </c>
      <c r="R89" s="19">
        <v>2023</v>
      </c>
      <c r="S89" s="14" t="s">
        <v>12</v>
      </c>
    </row>
    <row r="90" spans="8:19" ht="15" customHeight="1" x14ac:dyDescent="0.3">
      <c r="I90" s="17" t="s">
        <v>464</v>
      </c>
      <c r="J90" s="17" t="s">
        <v>465</v>
      </c>
      <c r="K90" s="17" t="s">
        <v>76</v>
      </c>
      <c r="L90" s="18">
        <v>45206</v>
      </c>
      <c r="M90" s="18">
        <v>44659</v>
      </c>
      <c r="N90" s="18"/>
      <c r="O90" s="17" t="s">
        <v>21</v>
      </c>
      <c r="P90" s="17" t="s">
        <v>22</v>
      </c>
      <c r="Q90" s="22">
        <v>9.99</v>
      </c>
      <c r="R90" s="20">
        <v>2023</v>
      </c>
      <c r="S90" s="17" t="s">
        <v>12</v>
      </c>
    </row>
    <row r="91" spans="8:19" ht="15" customHeight="1" x14ac:dyDescent="0.3">
      <c r="I91" s="14" t="s">
        <v>417</v>
      </c>
      <c r="J91" s="14" t="s">
        <v>418</v>
      </c>
      <c r="K91" s="14" t="s">
        <v>419</v>
      </c>
      <c r="L91" s="15">
        <v>45273</v>
      </c>
      <c r="M91" s="15">
        <v>44790</v>
      </c>
      <c r="N91" s="15"/>
      <c r="O91" s="14" t="s">
        <v>21</v>
      </c>
      <c r="P91" s="14" t="s">
        <v>22</v>
      </c>
      <c r="Q91" s="16">
        <v>9.9499999999999993</v>
      </c>
      <c r="R91" s="19">
        <v>2023</v>
      </c>
      <c r="S91" s="14" t="s">
        <v>13</v>
      </c>
    </row>
    <row r="92" spans="8:19" ht="15" customHeight="1" x14ac:dyDescent="0.3">
      <c r="I92" s="17" t="s">
        <v>395</v>
      </c>
      <c r="J92" s="17" t="s">
        <v>396</v>
      </c>
      <c r="K92" s="17" t="s">
        <v>397</v>
      </c>
      <c r="L92" s="18">
        <v>45317</v>
      </c>
      <c r="M92" s="18">
        <v>44795</v>
      </c>
      <c r="N92" s="18"/>
      <c r="O92" s="17" t="s">
        <v>21</v>
      </c>
      <c r="P92" s="17" t="s">
        <v>22</v>
      </c>
      <c r="Q92" s="22">
        <v>9.9499999999999993</v>
      </c>
      <c r="R92" s="20">
        <v>2024</v>
      </c>
      <c r="S92" s="17" t="s">
        <v>13</v>
      </c>
    </row>
    <row r="93" spans="8:19" ht="15" customHeight="1" x14ac:dyDescent="0.3">
      <c r="I93" s="14" t="s">
        <v>546</v>
      </c>
      <c r="J93" s="14" t="s">
        <v>575</v>
      </c>
      <c r="K93" s="14" t="s">
        <v>15</v>
      </c>
      <c r="L93" s="15">
        <v>45261</v>
      </c>
      <c r="M93" s="15">
        <v>44852</v>
      </c>
      <c r="N93" s="15"/>
      <c r="O93" s="14" t="s">
        <v>21</v>
      </c>
      <c r="P93" s="14" t="s">
        <v>22</v>
      </c>
      <c r="Q93" s="16">
        <v>5</v>
      </c>
      <c r="R93" s="19">
        <v>2023</v>
      </c>
      <c r="S93" s="14" t="s">
        <v>13</v>
      </c>
    </row>
    <row r="94" spans="8:19" ht="15" customHeight="1" x14ac:dyDescent="0.3">
      <c r="I94" s="17" t="s">
        <v>576</v>
      </c>
      <c r="J94" s="17" t="s">
        <v>577</v>
      </c>
      <c r="K94" s="17" t="s">
        <v>142</v>
      </c>
      <c r="L94" s="18">
        <v>45280</v>
      </c>
      <c r="M94" s="18">
        <v>45082</v>
      </c>
      <c r="N94" s="18"/>
      <c r="O94" s="17" t="s">
        <v>21</v>
      </c>
      <c r="P94" s="17" t="s">
        <v>22</v>
      </c>
      <c r="Q94" s="22">
        <v>9.8000000000000007</v>
      </c>
      <c r="R94" s="20">
        <v>2023</v>
      </c>
      <c r="S94" s="17" t="s">
        <v>13</v>
      </c>
    </row>
    <row r="95" spans="8:19" ht="15" customHeight="1" x14ac:dyDescent="0.3">
      <c r="I95" s="14" t="s">
        <v>547</v>
      </c>
      <c r="J95" s="14" t="s">
        <v>548</v>
      </c>
      <c r="K95" s="14" t="s">
        <v>241</v>
      </c>
      <c r="L95" s="15">
        <v>45337</v>
      </c>
      <c r="M95" s="15">
        <v>44778</v>
      </c>
      <c r="N95" s="15"/>
      <c r="O95" s="14" t="s">
        <v>21</v>
      </c>
      <c r="P95" s="14" t="s">
        <v>22</v>
      </c>
      <c r="Q95" s="16">
        <v>9.9499999999999993</v>
      </c>
      <c r="R95" s="19">
        <v>2024</v>
      </c>
      <c r="S95" s="14" t="s">
        <v>13</v>
      </c>
    </row>
    <row r="96" spans="8:19" ht="15" customHeight="1" x14ac:dyDescent="0.3">
      <c r="I96" s="17" t="s">
        <v>682</v>
      </c>
      <c r="J96" s="17" t="s">
        <v>683</v>
      </c>
      <c r="K96" s="17" t="s">
        <v>684</v>
      </c>
      <c r="L96" s="18">
        <v>45358</v>
      </c>
      <c r="M96" s="18">
        <v>45058</v>
      </c>
      <c r="N96" s="18"/>
      <c r="O96" s="17" t="s">
        <v>21</v>
      </c>
      <c r="P96" s="17" t="s">
        <v>22</v>
      </c>
      <c r="Q96" s="22">
        <v>9.9</v>
      </c>
      <c r="R96" s="20">
        <v>2024</v>
      </c>
      <c r="S96" s="17" t="s">
        <v>13</v>
      </c>
    </row>
    <row r="97" spans="9:19" ht="15" customHeight="1" x14ac:dyDescent="0.3">
      <c r="I97" s="14" t="s">
        <v>549</v>
      </c>
      <c r="J97" s="14" t="s">
        <v>550</v>
      </c>
      <c r="K97" s="14" t="s">
        <v>200</v>
      </c>
      <c r="L97" s="15">
        <v>45345</v>
      </c>
      <c r="M97" s="15">
        <v>44845</v>
      </c>
      <c r="N97" s="15"/>
      <c r="O97" s="14" t="s">
        <v>21</v>
      </c>
      <c r="P97" s="14" t="s">
        <v>22</v>
      </c>
      <c r="Q97" s="16">
        <v>9.9499999999999993</v>
      </c>
      <c r="R97" s="19">
        <v>2024</v>
      </c>
      <c r="S97" s="14" t="s">
        <v>13</v>
      </c>
    </row>
    <row r="98" spans="9:19" ht="15" customHeight="1" x14ac:dyDescent="0.3">
      <c r="I98" s="25" t="s">
        <v>500</v>
      </c>
      <c r="J98" s="25" t="s">
        <v>501</v>
      </c>
      <c r="K98" s="25" t="s">
        <v>259</v>
      </c>
      <c r="L98" s="26">
        <v>45212</v>
      </c>
      <c r="M98" s="26">
        <v>44916</v>
      </c>
      <c r="N98" s="26"/>
      <c r="O98" s="25" t="s">
        <v>21</v>
      </c>
      <c r="P98" s="25" t="s">
        <v>22</v>
      </c>
      <c r="Q98" s="27">
        <v>9.9</v>
      </c>
      <c r="R98" s="20">
        <v>2023</v>
      </c>
      <c r="S98" s="25" t="s">
        <v>13</v>
      </c>
    </row>
    <row r="99" spans="9:19" ht="15" customHeight="1" x14ac:dyDescent="0.3">
      <c r="I99" s="17" t="s">
        <v>551</v>
      </c>
      <c r="J99" s="17" t="s">
        <v>552</v>
      </c>
      <c r="K99" s="17" t="s">
        <v>553</v>
      </c>
      <c r="L99" s="18">
        <v>45238</v>
      </c>
      <c r="M99" s="18">
        <v>44845</v>
      </c>
      <c r="N99" s="18"/>
      <c r="O99" s="17" t="s">
        <v>21</v>
      </c>
      <c r="P99" s="17" t="s">
        <v>22</v>
      </c>
      <c r="Q99" s="22">
        <v>9.9499999999999993</v>
      </c>
      <c r="R99" s="20">
        <v>2023</v>
      </c>
      <c r="S99" s="17" t="s">
        <v>13</v>
      </c>
    </row>
    <row r="100" spans="9:19" ht="15" customHeight="1" x14ac:dyDescent="0.3">
      <c r="I100" s="14" t="s">
        <v>578</v>
      </c>
      <c r="J100" s="14" t="s">
        <v>579</v>
      </c>
      <c r="K100" s="14" t="s">
        <v>580</v>
      </c>
      <c r="L100" s="15">
        <v>45463</v>
      </c>
      <c r="M100" s="15">
        <v>45026</v>
      </c>
      <c r="N100" s="15"/>
      <c r="O100" s="14" t="s">
        <v>21</v>
      </c>
      <c r="P100" s="14" t="s">
        <v>22</v>
      </c>
      <c r="Q100" s="16">
        <v>9.9</v>
      </c>
      <c r="R100" s="19">
        <v>2024</v>
      </c>
      <c r="S100" s="14" t="s">
        <v>13</v>
      </c>
    </row>
    <row r="101" spans="9:19" ht="15" customHeight="1" x14ac:dyDescent="0.3">
      <c r="I101" s="17" t="s">
        <v>685</v>
      </c>
      <c r="J101" s="17" t="s">
        <v>686</v>
      </c>
      <c r="K101" s="17" t="s">
        <v>637</v>
      </c>
      <c r="L101" s="18">
        <v>45384</v>
      </c>
      <c r="M101" s="18">
        <v>44725</v>
      </c>
      <c r="N101" s="18"/>
      <c r="O101" s="17" t="s">
        <v>21</v>
      </c>
      <c r="P101" s="17" t="s">
        <v>22</v>
      </c>
      <c r="Q101" s="22">
        <v>9.9499999999999993</v>
      </c>
      <c r="R101" s="20">
        <v>2024</v>
      </c>
      <c r="S101" s="17" t="s">
        <v>13</v>
      </c>
    </row>
    <row r="102" spans="9:19" ht="15" customHeight="1" x14ac:dyDescent="0.3">
      <c r="I102" s="14" t="s">
        <v>687</v>
      </c>
      <c r="J102" s="14" t="s">
        <v>688</v>
      </c>
      <c r="K102" s="14" t="s">
        <v>652</v>
      </c>
      <c r="L102" s="15">
        <v>45372</v>
      </c>
      <c r="M102" s="15">
        <v>44880</v>
      </c>
      <c r="N102" s="15"/>
      <c r="O102" s="14" t="s">
        <v>21</v>
      </c>
      <c r="P102" s="14" t="s">
        <v>22</v>
      </c>
      <c r="Q102" s="16">
        <v>9.9499999999999993</v>
      </c>
      <c r="R102" s="19">
        <v>2024</v>
      </c>
      <c r="S102" s="14" t="s">
        <v>13</v>
      </c>
    </row>
    <row r="103" spans="9:19" ht="15" customHeight="1" x14ac:dyDescent="0.3">
      <c r="I103" s="17" t="s">
        <v>689</v>
      </c>
      <c r="J103" s="17" t="s">
        <v>690</v>
      </c>
      <c r="K103" s="17" t="s">
        <v>637</v>
      </c>
      <c r="L103" s="18">
        <v>45372</v>
      </c>
      <c r="M103" s="18">
        <v>44873</v>
      </c>
      <c r="N103" s="18"/>
      <c r="O103" s="17" t="s">
        <v>21</v>
      </c>
      <c r="P103" s="17" t="s">
        <v>22</v>
      </c>
      <c r="Q103" s="22">
        <v>9.9499999999999993</v>
      </c>
      <c r="R103" s="20">
        <v>2024</v>
      </c>
      <c r="S103" s="17" t="s">
        <v>13</v>
      </c>
    </row>
    <row r="104" spans="9:19" ht="15" customHeight="1" x14ac:dyDescent="0.3">
      <c r="I104" s="14" t="s">
        <v>691</v>
      </c>
      <c r="J104" s="14" t="s">
        <v>692</v>
      </c>
      <c r="K104" s="14" t="s">
        <v>397</v>
      </c>
      <c r="L104" s="15">
        <v>45372</v>
      </c>
      <c r="M104" s="15">
        <v>44983</v>
      </c>
      <c r="N104" s="15"/>
      <c r="O104" s="14" t="s">
        <v>21</v>
      </c>
      <c r="P104" s="14" t="s">
        <v>22</v>
      </c>
      <c r="Q104" s="16">
        <v>9.9499999999999993</v>
      </c>
      <c r="R104" s="19">
        <v>2024</v>
      </c>
      <c r="S104" s="14" t="s">
        <v>13</v>
      </c>
    </row>
    <row r="105" spans="9:19" ht="15" customHeight="1" x14ac:dyDescent="0.3">
      <c r="I105" s="17" t="s">
        <v>693</v>
      </c>
      <c r="J105" s="17" t="s">
        <v>694</v>
      </c>
      <c r="K105" s="17" t="s">
        <v>32</v>
      </c>
      <c r="L105" s="18">
        <v>45372</v>
      </c>
      <c r="M105" s="18">
        <v>45126</v>
      </c>
      <c r="N105" s="18"/>
      <c r="O105" s="17" t="s">
        <v>21</v>
      </c>
      <c r="P105" s="17" t="s">
        <v>22</v>
      </c>
      <c r="Q105" s="22">
        <v>9.9</v>
      </c>
      <c r="R105" s="20">
        <v>2024</v>
      </c>
      <c r="S105" s="17" t="s">
        <v>12</v>
      </c>
    </row>
    <row r="125" spans="2:7" ht="15" customHeight="1" x14ac:dyDescent="0.3">
      <c r="B125" s="13"/>
      <c r="C125" s="13"/>
      <c r="D125" s="13"/>
      <c r="E125" s="13"/>
      <c r="F125" s="13"/>
      <c r="G125" s="13"/>
    </row>
    <row r="126" spans="2:7" ht="15" customHeight="1" x14ac:dyDescent="0.3">
      <c r="B126" s="13"/>
      <c r="C126" s="13"/>
      <c r="D126" s="13"/>
      <c r="E126" s="13"/>
      <c r="F126" s="13"/>
      <c r="G126" s="13"/>
    </row>
    <row r="127" spans="2:7" ht="15" customHeight="1" x14ac:dyDescent="0.3">
      <c r="B127" s="13"/>
      <c r="C127" s="13"/>
      <c r="D127" s="13"/>
      <c r="E127" s="13"/>
      <c r="F127" s="13"/>
      <c r="G127" s="13"/>
    </row>
    <row r="128" spans="2:7" ht="15" customHeight="1" x14ac:dyDescent="0.3">
      <c r="B128" s="13"/>
      <c r="C128" s="13"/>
      <c r="D128" s="13"/>
      <c r="E128" s="13"/>
      <c r="F128" s="13"/>
      <c r="G128" s="13"/>
    </row>
    <row r="129" spans="2:7" ht="15" customHeight="1" x14ac:dyDescent="0.3">
      <c r="B129" s="13"/>
      <c r="C129" s="13"/>
      <c r="D129" s="13"/>
      <c r="E129" s="13"/>
      <c r="F129" s="13"/>
      <c r="G129" s="13"/>
    </row>
    <row r="130" spans="2:7" ht="15" customHeight="1" x14ac:dyDescent="0.3">
      <c r="B130" s="13"/>
      <c r="C130" s="13"/>
      <c r="D130" s="13"/>
      <c r="E130" s="13"/>
      <c r="F130" s="13"/>
      <c r="G130" s="13"/>
    </row>
    <row r="131" spans="2:7" ht="15" customHeight="1" x14ac:dyDescent="0.3">
      <c r="B131" s="13"/>
      <c r="C131" s="13"/>
      <c r="D131" s="13"/>
      <c r="E131" s="13"/>
      <c r="F131" s="13"/>
      <c r="G131" s="13"/>
    </row>
    <row r="132" spans="2:7" ht="15" customHeight="1" x14ac:dyDescent="0.3">
      <c r="B132" s="13"/>
      <c r="C132" s="13"/>
      <c r="D132" s="13"/>
      <c r="E132" s="13"/>
      <c r="F132" s="13"/>
      <c r="G132" s="13"/>
    </row>
    <row r="133" spans="2:7" ht="15" customHeight="1" x14ac:dyDescent="0.3">
      <c r="B133" s="13"/>
      <c r="C133" s="13"/>
      <c r="D133" s="13"/>
      <c r="E133" s="13"/>
      <c r="F133" s="13"/>
      <c r="G133" s="13"/>
    </row>
    <row r="134" spans="2:7" ht="15" customHeight="1" x14ac:dyDescent="0.3">
      <c r="B134" s="13"/>
      <c r="C134" s="13"/>
      <c r="D134" s="13"/>
      <c r="E134" s="13"/>
      <c r="F134" s="13"/>
      <c r="G134" s="13"/>
    </row>
    <row r="135" spans="2:7" ht="15" customHeight="1" x14ac:dyDescent="0.3">
      <c r="B135" s="13"/>
      <c r="C135" s="13"/>
      <c r="D135" s="13"/>
      <c r="E135" s="13"/>
      <c r="F135" s="13"/>
      <c r="G135" s="13"/>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947-F82E-48D5-BC43-AA266786C2E3}">
  <sheetPr>
    <tabColor theme="4"/>
  </sheetPr>
  <dimension ref="A1:S74"/>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1" bestFit="1" customWidth="1"/>
    <col min="10" max="10" width="39.33203125" bestFit="1" customWidth="1"/>
    <col min="11" max="11" width="9.1093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221</v>
      </c>
      <c r="J2" s="2" t="s">
        <v>222</v>
      </c>
      <c r="K2" s="2" t="s">
        <v>223</v>
      </c>
      <c r="L2" s="3">
        <v>44515</v>
      </c>
      <c r="M2" s="3">
        <v>44134</v>
      </c>
      <c r="N2" s="3">
        <v>44403</v>
      </c>
      <c r="O2" s="2" t="s">
        <v>224</v>
      </c>
      <c r="P2" s="2" t="s">
        <v>225</v>
      </c>
      <c r="Q2" s="2">
        <v>58</v>
      </c>
      <c r="R2" s="2">
        <v>2021</v>
      </c>
      <c r="S2" s="2" t="s">
        <v>13</v>
      </c>
    </row>
    <row r="3" spans="9:19" ht="15" customHeight="1" x14ac:dyDescent="0.3">
      <c r="I3" s="4" t="s">
        <v>230</v>
      </c>
      <c r="J3" s="4" t="s">
        <v>231</v>
      </c>
      <c r="K3" s="4" t="s">
        <v>232</v>
      </c>
      <c r="L3" s="5">
        <v>44721</v>
      </c>
      <c r="M3" s="5">
        <v>41081</v>
      </c>
      <c r="N3" s="4"/>
      <c r="O3" s="4" t="s">
        <v>224</v>
      </c>
      <c r="P3" s="4" t="s">
        <v>225</v>
      </c>
      <c r="Q3" s="4">
        <v>67</v>
      </c>
      <c r="R3" s="4">
        <v>2022</v>
      </c>
      <c r="S3" s="4" t="s">
        <v>13</v>
      </c>
    </row>
    <row r="4" spans="9:19" ht="15" customHeight="1" x14ac:dyDescent="0.3">
      <c r="I4" s="2" t="s">
        <v>420</v>
      </c>
      <c r="J4" s="2" t="s">
        <v>421</v>
      </c>
      <c r="K4" s="2" t="s">
        <v>36</v>
      </c>
      <c r="L4" s="3">
        <v>45148</v>
      </c>
      <c r="M4" s="3">
        <v>44866</v>
      </c>
      <c r="N4" s="3">
        <v>45082</v>
      </c>
      <c r="O4" s="2" t="s">
        <v>224</v>
      </c>
      <c r="P4" s="2" t="s">
        <v>225</v>
      </c>
      <c r="Q4" s="2">
        <v>524</v>
      </c>
      <c r="R4" s="2">
        <v>2023</v>
      </c>
      <c r="S4" s="2" t="s">
        <v>13</v>
      </c>
    </row>
    <row r="5" spans="9:19" ht="15" customHeight="1" x14ac:dyDescent="0.3">
      <c r="I5" s="28" t="s">
        <v>227</v>
      </c>
      <c r="J5" s="28" t="s">
        <v>228</v>
      </c>
      <c r="K5" s="28" t="s">
        <v>229</v>
      </c>
      <c r="L5" s="29">
        <v>45283</v>
      </c>
      <c r="M5" s="29">
        <v>36969</v>
      </c>
      <c r="N5" s="28"/>
      <c r="O5" s="28" t="s">
        <v>224</v>
      </c>
      <c r="P5" s="28" t="s">
        <v>225</v>
      </c>
      <c r="Q5" s="28">
        <v>21</v>
      </c>
      <c r="R5" s="28">
        <v>2023</v>
      </c>
      <c r="S5" s="28" t="s">
        <v>13</v>
      </c>
    </row>
    <row r="54" spans="1:7" ht="15" customHeight="1" x14ac:dyDescent="0.3">
      <c r="A54" s="8" t="s">
        <v>291</v>
      </c>
      <c r="B54" s="11" t="s">
        <v>362</v>
      </c>
      <c r="C54" s="11" t="s">
        <v>430</v>
      </c>
      <c r="D54" s="11" t="s">
        <v>16</v>
      </c>
      <c r="E54" s="11" t="s">
        <v>17</v>
      </c>
      <c r="F54" s="11" t="s">
        <v>424</v>
      </c>
    </row>
    <row r="55" spans="1:7" ht="15" customHeight="1" x14ac:dyDescent="0.3">
      <c r="A55" s="9">
        <v>45127</v>
      </c>
      <c r="B55" s="12">
        <f t="shared" ref="B55:B72" si="0">SUM(C55:F55)</f>
        <v>43847.709000000017</v>
      </c>
      <c r="C55" s="12">
        <v>43780.709000000017</v>
      </c>
      <c r="D55" s="12">
        <v>67</v>
      </c>
      <c r="E55" s="12">
        <v>0</v>
      </c>
      <c r="F55" s="12">
        <v>0</v>
      </c>
      <c r="G55" s="10"/>
    </row>
    <row r="56" spans="1:7" ht="15" customHeight="1" x14ac:dyDescent="0.3">
      <c r="A56" s="9">
        <v>45158</v>
      </c>
      <c r="B56" s="12">
        <f t="shared" si="0"/>
        <v>43847.709000000017</v>
      </c>
      <c r="C56" s="12">
        <v>43780.709000000017</v>
      </c>
      <c r="D56" s="12">
        <v>67</v>
      </c>
      <c r="E56" s="12">
        <v>0</v>
      </c>
      <c r="F56" s="12">
        <v>0</v>
      </c>
      <c r="G56" s="10"/>
    </row>
    <row r="57" spans="1:7" ht="15" customHeight="1" x14ac:dyDescent="0.3">
      <c r="A57" s="9">
        <v>45189</v>
      </c>
      <c r="B57" s="12">
        <f t="shared" si="0"/>
        <v>43847.709000000017</v>
      </c>
      <c r="C57" s="12">
        <v>43780.709000000017</v>
      </c>
      <c r="D57" s="12">
        <v>67</v>
      </c>
      <c r="E57" s="12">
        <v>0</v>
      </c>
      <c r="F57" s="12">
        <v>0</v>
      </c>
      <c r="G57" s="10"/>
    </row>
    <row r="58" spans="1:7" ht="15" customHeight="1" x14ac:dyDescent="0.3">
      <c r="A58" s="9">
        <v>45219</v>
      </c>
      <c r="B58" s="12">
        <f t="shared" si="0"/>
        <v>43847.709000000017</v>
      </c>
      <c r="C58" s="12">
        <v>43780.709000000017</v>
      </c>
      <c r="D58" s="12">
        <v>67</v>
      </c>
      <c r="E58" s="12">
        <v>0</v>
      </c>
      <c r="F58" s="12">
        <v>0</v>
      </c>
      <c r="G58" s="10"/>
    </row>
    <row r="59" spans="1:7" ht="15" customHeight="1" x14ac:dyDescent="0.3">
      <c r="A59" s="9">
        <v>45250</v>
      </c>
      <c r="B59" s="12">
        <f t="shared" si="0"/>
        <v>43847.709000000017</v>
      </c>
      <c r="C59" s="12">
        <v>43780.709000000017</v>
      </c>
      <c r="D59" s="12">
        <v>67</v>
      </c>
      <c r="E59" s="12">
        <v>0</v>
      </c>
      <c r="F59" s="12">
        <v>0</v>
      </c>
      <c r="G59" s="10"/>
    </row>
    <row r="60" spans="1:7" ht="15" customHeight="1" x14ac:dyDescent="0.3">
      <c r="A60" s="9">
        <v>45280</v>
      </c>
      <c r="B60" s="12">
        <f t="shared" si="0"/>
        <v>43868.709000000017</v>
      </c>
      <c r="C60" s="12">
        <v>43780.709000000017</v>
      </c>
      <c r="D60" s="12">
        <v>88</v>
      </c>
      <c r="E60" s="12">
        <v>0</v>
      </c>
      <c r="F60" s="12">
        <v>0</v>
      </c>
      <c r="G60" s="10"/>
    </row>
    <row r="61" spans="1:7" ht="15" customHeight="1" x14ac:dyDescent="0.3">
      <c r="A61" s="9">
        <v>45311</v>
      </c>
      <c r="B61" s="12">
        <f t="shared" si="0"/>
        <v>43868.709000000017</v>
      </c>
      <c r="C61" s="12">
        <v>43780.709000000017</v>
      </c>
      <c r="D61" s="12">
        <v>88</v>
      </c>
      <c r="E61" s="12">
        <v>0</v>
      </c>
      <c r="F61" s="12">
        <v>0</v>
      </c>
      <c r="G61" s="10"/>
    </row>
    <row r="62" spans="1:7" ht="15" customHeight="1" x14ac:dyDescent="0.3">
      <c r="A62" s="9">
        <v>45342</v>
      </c>
      <c r="B62" s="12">
        <f t="shared" si="0"/>
        <v>43868.709000000017</v>
      </c>
      <c r="C62" s="12">
        <v>43780.709000000017</v>
      </c>
      <c r="D62" s="12">
        <v>88</v>
      </c>
      <c r="E62" s="12">
        <v>0</v>
      </c>
      <c r="F62" s="12">
        <v>0</v>
      </c>
      <c r="G62" s="10"/>
    </row>
    <row r="63" spans="1:7" ht="15" customHeight="1" x14ac:dyDescent="0.3">
      <c r="A63" s="9">
        <v>45371</v>
      </c>
      <c r="B63" s="12">
        <f t="shared" si="0"/>
        <v>43868.709000000017</v>
      </c>
      <c r="C63" s="12">
        <v>43780.709000000017</v>
      </c>
      <c r="D63" s="12">
        <v>88</v>
      </c>
      <c r="E63" s="12">
        <v>0</v>
      </c>
      <c r="F63" s="12">
        <v>0</v>
      </c>
      <c r="G63" s="10"/>
    </row>
    <row r="64" spans="1:7" ht="15" customHeight="1" x14ac:dyDescent="0.3">
      <c r="A64" s="9">
        <v>45402</v>
      </c>
      <c r="B64" s="12">
        <f t="shared" si="0"/>
        <v>43868.709000000017</v>
      </c>
      <c r="C64" s="12">
        <v>43780.709000000017</v>
      </c>
      <c r="D64" s="12">
        <v>88</v>
      </c>
      <c r="E64" s="12">
        <v>0</v>
      </c>
      <c r="F64" s="12">
        <v>0</v>
      </c>
      <c r="G64" s="10"/>
    </row>
    <row r="65" spans="1:7" ht="15" customHeight="1" x14ac:dyDescent="0.3">
      <c r="A65" s="9">
        <v>45432</v>
      </c>
      <c r="B65" s="12">
        <f t="shared" si="0"/>
        <v>43868.709000000017</v>
      </c>
      <c r="C65" s="12">
        <v>43780.709000000017</v>
      </c>
      <c r="D65" s="12">
        <v>88</v>
      </c>
      <c r="E65" s="12">
        <v>0</v>
      </c>
      <c r="F65" s="12">
        <v>0</v>
      </c>
      <c r="G65" s="10"/>
    </row>
    <row r="66" spans="1:7" ht="15" customHeight="1" x14ac:dyDescent="0.3">
      <c r="A66" s="9">
        <v>45463</v>
      </c>
      <c r="B66" s="12">
        <f t="shared" si="0"/>
        <v>43868.709000000017</v>
      </c>
      <c r="C66" s="12">
        <v>43780.709000000017</v>
      </c>
      <c r="D66" s="12">
        <v>88</v>
      </c>
      <c r="E66" s="12">
        <v>0</v>
      </c>
      <c r="F66" s="12">
        <v>0</v>
      </c>
      <c r="G66" s="10"/>
    </row>
    <row r="67" spans="1:7" ht="15" customHeight="1" x14ac:dyDescent="0.3">
      <c r="A67" s="9">
        <v>45493</v>
      </c>
      <c r="B67" s="12">
        <f t="shared" si="0"/>
        <v>43868.709000000017</v>
      </c>
      <c r="C67" s="12">
        <v>43780.709000000017</v>
      </c>
      <c r="D67" s="12">
        <v>88</v>
      </c>
      <c r="E67" s="12">
        <v>0</v>
      </c>
      <c r="F67" s="12">
        <v>0</v>
      </c>
      <c r="G67" s="10"/>
    </row>
    <row r="68" spans="1:7" ht="15" customHeight="1" x14ac:dyDescent="0.3">
      <c r="A68" s="9">
        <v>45524</v>
      </c>
      <c r="B68" s="12">
        <f t="shared" si="0"/>
        <v>43868.709000000017</v>
      </c>
      <c r="C68" s="12">
        <v>43780.709000000017</v>
      </c>
      <c r="D68" s="12">
        <v>88</v>
      </c>
      <c r="E68" s="12">
        <v>0</v>
      </c>
      <c r="F68" s="12">
        <v>0</v>
      </c>
      <c r="G68" s="10"/>
    </row>
    <row r="69" spans="1:7" ht="15" customHeight="1" x14ac:dyDescent="0.3">
      <c r="A69" s="9">
        <v>45555</v>
      </c>
      <c r="B69" s="12">
        <f t="shared" si="0"/>
        <v>43868.709000000017</v>
      </c>
      <c r="C69" s="12">
        <v>43780.709000000017</v>
      </c>
      <c r="D69" s="12">
        <v>88</v>
      </c>
      <c r="E69" s="12">
        <v>0</v>
      </c>
      <c r="F69" s="12">
        <v>0</v>
      </c>
      <c r="G69" s="10"/>
    </row>
    <row r="70" spans="1:7" ht="15" customHeight="1" x14ac:dyDescent="0.3">
      <c r="A70" s="9">
        <v>45585</v>
      </c>
      <c r="B70" s="12">
        <f t="shared" si="0"/>
        <v>43868.709000000017</v>
      </c>
      <c r="C70" s="12">
        <v>43780.709000000017</v>
      </c>
      <c r="D70" s="12">
        <v>88</v>
      </c>
      <c r="E70" s="12">
        <v>0</v>
      </c>
      <c r="F70" s="12">
        <v>0</v>
      </c>
      <c r="G70" s="10"/>
    </row>
    <row r="71" spans="1:7" ht="15" customHeight="1" x14ac:dyDescent="0.3">
      <c r="A71" s="9">
        <v>45616</v>
      </c>
      <c r="B71" s="12">
        <f t="shared" si="0"/>
        <v>43868.709000000017</v>
      </c>
      <c r="C71" s="12">
        <v>43780.709000000017</v>
      </c>
      <c r="D71" s="12">
        <v>88</v>
      </c>
      <c r="E71" s="12">
        <v>0</v>
      </c>
      <c r="F71" s="12">
        <v>0</v>
      </c>
      <c r="G71" s="10"/>
    </row>
    <row r="72" spans="1:7" ht="15" customHeight="1" x14ac:dyDescent="0.3">
      <c r="A72" s="9">
        <v>45646</v>
      </c>
      <c r="B72" s="12">
        <f t="shared" si="0"/>
        <v>43868.709000000017</v>
      </c>
      <c r="C72" s="12">
        <v>43780.709000000017</v>
      </c>
      <c r="D72" s="12">
        <v>88</v>
      </c>
      <c r="E72" s="12">
        <v>0</v>
      </c>
      <c r="F72" s="12">
        <v>0</v>
      </c>
      <c r="G72" s="10"/>
    </row>
    <row r="73" spans="1:7" ht="15" customHeight="1" x14ac:dyDescent="0.3">
      <c r="B73" s="12"/>
      <c r="C73" s="12"/>
      <c r="D73" s="12"/>
      <c r="E73" s="12"/>
      <c r="F73" s="12"/>
    </row>
    <row r="74" spans="1:7" ht="15" customHeight="1" x14ac:dyDescent="0.3">
      <c r="B74" s="12"/>
      <c r="C74" s="12"/>
      <c r="D74" s="12"/>
      <c r="E74" s="12"/>
      <c r="F74" s="12"/>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7054-DF44-4893-B917-55B94F226E0D}">
  <sheetPr>
    <tabColor theme="4"/>
  </sheetPr>
  <dimension ref="A1:S73"/>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1" bestFit="1" customWidth="1"/>
    <col min="10" max="10" width="29.109375" bestFit="1" customWidth="1"/>
    <col min="11" max="11" width="9.3320312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234</v>
      </c>
      <c r="J2" s="2" t="s">
        <v>235</v>
      </c>
      <c r="K2" s="2" t="s">
        <v>223</v>
      </c>
      <c r="L2" s="3">
        <v>44515</v>
      </c>
      <c r="M2" s="3">
        <v>44134</v>
      </c>
      <c r="N2" s="3">
        <v>44396</v>
      </c>
      <c r="O2" s="2" t="s">
        <v>224</v>
      </c>
      <c r="P2" s="2" t="s">
        <v>233</v>
      </c>
      <c r="Q2" s="2">
        <v>21</v>
      </c>
      <c r="R2" s="2">
        <v>2021</v>
      </c>
      <c r="S2" s="2" t="s">
        <v>13</v>
      </c>
    </row>
    <row r="3" spans="9:19" ht="15" customHeight="1" x14ac:dyDescent="0.3">
      <c r="I3" s="4" t="s">
        <v>236</v>
      </c>
      <c r="J3" s="4" t="s">
        <v>237</v>
      </c>
      <c r="K3" s="4" t="s">
        <v>223</v>
      </c>
      <c r="L3" s="5">
        <v>44515</v>
      </c>
      <c r="M3" s="5">
        <v>44134</v>
      </c>
      <c r="N3" s="5">
        <v>44391</v>
      </c>
      <c r="O3" s="4" t="s">
        <v>224</v>
      </c>
      <c r="P3" s="4" t="s">
        <v>233</v>
      </c>
      <c r="Q3" s="4">
        <v>33</v>
      </c>
      <c r="R3" s="4">
        <v>2021</v>
      </c>
      <c r="S3" s="4" t="s">
        <v>13</v>
      </c>
    </row>
    <row r="4" spans="9:19" ht="15" customHeight="1" x14ac:dyDescent="0.3">
      <c r="I4" s="2" t="s">
        <v>428</v>
      </c>
      <c r="J4" s="2" t="s">
        <v>429</v>
      </c>
      <c r="K4" s="2" t="s">
        <v>15</v>
      </c>
      <c r="L4" s="3">
        <v>45184</v>
      </c>
      <c r="M4" s="3">
        <v>44726</v>
      </c>
      <c r="N4" s="3">
        <v>45119</v>
      </c>
      <c r="O4" s="2" t="s">
        <v>224</v>
      </c>
      <c r="P4" s="2" t="s">
        <v>233</v>
      </c>
      <c r="Q4" s="2">
        <v>102</v>
      </c>
      <c r="R4" s="2">
        <v>2023</v>
      </c>
      <c r="S4" s="2" t="s">
        <v>13</v>
      </c>
    </row>
    <row r="5" spans="9:19" ht="15" customHeight="1" x14ac:dyDescent="0.3">
      <c r="I5" s="4" t="s">
        <v>447</v>
      </c>
      <c r="J5" s="4" t="s">
        <v>448</v>
      </c>
      <c r="K5" s="4" t="s">
        <v>226</v>
      </c>
      <c r="L5" s="5">
        <v>45340</v>
      </c>
      <c r="M5" s="5">
        <v>44839</v>
      </c>
      <c r="N5" s="4"/>
      <c r="O5" s="4" t="s">
        <v>224</v>
      </c>
      <c r="P5" s="4" t="s">
        <v>233</v>
      </c>
      <c r="Q5" s="4">
        <v>50</v>
      </c>
      <c r="R5" s="4">
        <v>2024</v>
      </c>
      <c r="S5" s="4" t="s">
        <v>13</v>
      </c>
    </row>
    <row r="6" spans="9:19" ht="15" customHeight="1" x14ac:dyDescent="0.3">
      <c r="I6" s="2" t="s">
        <v>344</v>
      </c>
      <c r="J6" s="2" t="s">
        <v>345</v>
      </c>
      <c r="K6" s="2" t="s">
        <v>15</v>
      </c>
      <c r="L6" s="3">
        <v>45352</v>
      </c>
      <c r="M6" s="3">
        <v>44774</v>
      </c>
      <c r="N6" s="2"/>
      <c r="O6" s="2" t="s">
        <v>224</v>
      </c>
      <c r="P6" s="2" t="s">
        <v>233</v>
      </c>
      <c r="Q6" s="2">
        <v>102</v>
      </c>
      <c r="R6" s="2">
        <v>2024</v>
      </c>
      <c r="S6" s="2" t="s">
        <v>13</v>
      </c>
    </row>
    <row r="7" spans="9:19" ht="15" customHeight="1" x14ac:dyDescent="0.3">
      <c r="I7" s="4" t="s">
        <v>422</v>
      </c>
      <c r="J7" s="4" t="s">
        <v>423</v>
      </c>
      <c r="K7" s="4" t="s">
        <v>226</v>
      </c>
      <c r="L7" s="5">
        <v>45383</v>
      </c>
      <c r="M7" s="5">
        <v>44774</v>
      </c>
      <c r="N7" s="4"/>
      <c r="O7" s="4" t="s">
        <v>224</v>
      </c>
      <c r="P7" s="4" t="s">
        <v>233</v>
      </c>
      <c r="Q7" s="4">
        <v>408</v>
      </c>
      <c r="R7" s="4">
        <v>2024</v>
      </c>
      <c r="S7" s="4" t="s">
        <v>13</v>
      </c>
    </row>
    <row r="8" spans="9:19" ht="15" customHeight="1" x14ac:dyDescent="0.3">
      <c r="I8" s="23" t="s">
        <v>554</v>
      </c>
      <c r="J8" s="23" t="s">
        <v>555</v>
      </c>
      <c r="K8" s="23" t="s">
        <v>226</v>
      </c>
      <c r="L8" s="24">
        <v>45626</v>
      </c>
      <c r="M8" s="24">
        <v>44774</v>
      </c>
      <c r="N8" s="23"/>
      <c r="O8" s="23" t="s">
        <v>224</v>
      </c>
      <c r="P8" s="23" t="s">
        <v>233</v>
      </c>
      <c r="Q8" s="23">
        <v>102</v>
      </c>
      <c r="R8" s="23">
        <v>2024</v>
      </c>
      <c r="S8" s="23" t="s">
        <v>13</v>
      </c>
    </row>
    <row r="53" spans="1:9" ht="15" customHeight="1" x14ac:dyDescent="0.3">
      <c r="A53" s="8" t="s">
        <v>291</v>
      </c>
      <c r="B53" s="11" t="s">
        <v>362</v>
      </c>
      <c r="C53" s="11" t="s">
        <v>430</v>
      </c>
      <c r="D53" s="11" t="s">
        <v>16</v>
      </c>
      <c r="E53" s="11" t="s">
        <v>17</v>
      </c>
      <c r="F53" s="11" t="s">
        <v>301</v>
      </c>
      <c r="G53" s="11" t="s">
        <v>424</v>
      </c>
    </row>
    <row r="54" spans="1:9" ht="15" customHeight="1" x14ac:dyDescent="0.3">
      <c r="A54" s="9">
        <v>45127</v>
      </c>
      <c r="B54" s="12">
        <f>SUM(C54:G54)</f>
        <v>24506.790000000074</v>
      </c>
      <c r="C54" s="12">
        <v>24506.790000000074</v>
      </c>
      <c r="D54" s="12">
        <v>0</v>
      </c>
      <c r="E54" s="12">
        <v>0</v>
      </c>
      <c r="F54" s="12">
        <v>0</v>
      </c>
      <c r="G54" s="12">
        <v>0</v>
      </c>
      <c r="H54" s="10"/>
      <c r="I54" s="10"/>
    </row>
    <row r="55" spans="1:9" ht="15" customHeight="1" x14ac:dyDescent="0.3">
      <c r="A55" s="9">
        <v>45158</v>
      </c>
      <c r="B55" s="12">
        <f t="shared" ref="B55:B71" si="0">SUM(C55:G55)</f>
        <v>24517.540000000074</v>
      </c>
      <c r="C55" s="12">
        <v>24506.790000000074</v>
      </c>
      <c r="D55" s="12">
        <v>0</v>
      </c>
      <c r="E55" s="12">
        <v>0</v>
      </c>
      <c r="F55" s="12">
        <v>10.75</v>
      </c>
      <c r="G55" s="12">
        <v>0</v>
      </c>
      <c r="H55" s="10"/>
      <c r="I55" s="10"/>
    </row>
    <row r="56" spans="1:9" ht="15" customHeight="1" x14ac:dyDescent="0.3">
      <c r="A56" s="9">
        <v>45189</v>
      </c>
      <c r="B56" s="12">
        <f t="shared" si="0"/>
        <v>24517.540000000074</v>
      </c>
      <c r="C56" s="12">
        <v>24506.790000000074</v>
      </c>
      <c r="D56" s="12">
        <v>0</v>
      </c>
      <c r="E56" s="12">
        <v>0</v>
      </c>
      <c r="F56" s="12">
        <v>10.75</v>
      </c>
      <c r="G56" s="12">
        <v>0</v>
      </c>
      <c r="H56" s="10"/>
      <c r="I56" s="10"/>
    </row>
    <row r="57" spans="1:9" ht="15" customHeight="1" x14ac:dyDescent="0.3">
      <c r="A57" s="9">
        <v>45219</v>
      </c>
      <c r="B57" s="12">
        <f t="shared" si="0"/>
        <v>24517.540000000074</v>
      </c>
      <c r="C57" s="12">
        <v>24506.790000000074</v>
      </c>
      <c r="D57" s="12">
        <v>0</v>
      </c>
      <c r="E57" s="12">
        <v>0</v>
      </c>
      <c r="F57" s="12">
        <v>10.75</v>
      </c>
      <c r="G57" s="12">
        <v>0</v>
      </c>
      <c r="H57" s="10"/>
      <c r="I57" s="10"/>
    </row>
    <row r="58" spans="1:9" ht="15" customHeight="1" x14ac:dyDescent="0.3">
      <c r="A58" s="9">
        <v>45250</v>
      </c>
      <c r="B58" s="12">
        <f t="shared" si="0"/>
        <v>24517.540000000074</v>
      </c>
      <c r="C58" s="12">
        <v>24506.790000000074</v>
      </c>
      <c r="D58" s="12">
        <v>0</v>
      </c>
      <c r="E58" s="12">
        <v>0</v>
      </c>
      <c r="F58" s="12">
        <v>10.75</v>
      </c>
      <c r="G58" s="12">
        <v>0</v>
      </c>
      <c r="H58" s="10"/>
      <c r="I58" s="10"/>
    </row>
    <row r="59" spans="1:9" ht="15" customHeight="1" x14ac:dyDescent="0.3">
      <c r="A59" s="9">
        <v>45280</v>
      </c>
      <c r="B59" s="12">
        <f t="shared" si="0"/>
        <v>24517.540000000074</v>
      </c>
      <c r="C59" s="12">
        <v>24506.790000000074</v>
      </c>
      <c r="D59" s="12">
        <v>0</v>
      </c>
      <c r="E59" s="12">
        <v>0</v>
      </c>
      <c r="F59" s="12">
        <v>10.75</v>
      </c>
      <c r="G59" s="12">
        <v>0</v>
      </c>
      <c r="H59" s="10"/>
      <c r="I59" s="10"/>
    </row>
    <row r="60" spans="1:9" ht="15" customHeight="1" x14ac:dyDescent="0.3">
      <c r="A60" s="9">
        <v>45311</v>
      </c>
      <c r="B60" s="12">
        <f t="shared" si="0"/>
        <v>24517.540000000074</v>
      </c>
      <c r="C60" s="12">
        <v>24506.790000000074</v>
      </c>
      <c r="D60" s="12">
        <v>0</v>
      </c>
      <c r="E60" s="12">
        <v>0</v>
      </c>
      <c r="F60" s="12">
        <v>10.75</v>
      </c>
      <c r="G60" s="12">
        <v>0</v>
      </c>
      <c r="H60" s="10"/>
      <c r="I60" s="10"/>
    </row>
    <row r="61" spans="1:9" ht="15" customHeight="1" x14ac:dyDescent="0.3">
      <c r="A61" s="9">
        <v>45342</v>
      </c>
      <c r="B61" s="12">
        <f t="shared" si="0"/>
        <v>24567.540000000074</v>
      </c>
      <c r="C61" s="12">
        <v>24506.790000000074</v>
      </c>
      <c r="D61" s="12">
        <v>50</v>
      </c>
      <c r="E61" s="12">
        <v>0</v>
      </c>
      <c r="F61" s="12">
        <v>10.75</v>
      </c>
      <c r="G61" s="12">
        <v>0</v>
      </c>
      <c r="H61" s="10"/>
      <c r="I61" s="10"/>
    </row>
    <row r="62" spans="1:9" ht="15" customHeight="1" x14ac:dyDescent="0.3">
      <c r="A62" s="9">
        <v>45371</v>
      </c>
      <c r="B62" s="12">
        <f t="shared" si="0"/>
        <v>24669.540000000074</v>
      </c>
      <c r="C62" s="12">
        <v>24506.790000000074</v>
      </c>
      <c r="D62" s="12">
        <v>152</v>
      </c>
      <c r="E62" s="12">
        <v>0</v>
      </c>
      <c r="F62" s="12">
        <v>10.75</v>
      </c>
      <c r="G62" s="12">
        <v>0</v>
      </c>
      <c r="H62" s="10"/>
      <c r="I62" s="10"/>
    </row>
    <row r="63" spans="1:9" ht="15" customHeight="1" x14ac:dyDescent="0.3">
      <c r="A63" s="9">
        <v>45402</v>
      </c>
      <c r="B63" s="12">
        <f t="shared" si="0"/>
        <v>25077.540000000074</v>
      </c>
      <c r="C63" s="12">
        <v>24506.790000000074</v>
      </c>
      <c r="D63" s="12">
        <v>560</v>
      </c>
      <c r="E63" s="12">
        <v>0</v>
      </c>
      <c r="F63" s="12">
        <v>10.75</v>
      </c>
      <c r="G63" s="12">
        <v>0</v>
      </c>
      <c r="H63" s="10"/>
      <c r="I63" s="10"/>
    </row>
    <row r="64" spans="1:9" ht="15" customHeight="1" x14ac:dyDescent="0.3">
      <c r="A64" s="9">
        <v>45432</v>
      </c>
      <c r="B64" s="12">
        <f t="shared" si="0"/>
        <v>25077.540000000074</v>
      </c>
      <c r="C64" s="12">
        <v>24506.790000000074</v>
      </c>
      <c r="D64" s="12">
        <v>560</v>
      </c>
      <c r="E64" s="12">
        <v>0</v>
      </c>
      <c r="F64" s="12">
        <v>10.75</v>
      </c>
      <c r="G64" s="12">
        <v>0</v>
      </c>
      <c r="H64" s="10"/>
      <c r="I64" s="10"/>
    </row>
    <row r="65" spans="1:9" ht="15" customHeight="1" x14ac:dyDescent="0.3">
      <c r="A65" s="9">
        <v>45463</v>
      </c>
      <c r="B65" s="12">
        <f t="shared" si="0"/>
        <v>25077.540000000074</v>
      </c>
      <c r="C65" s="12">
        <v>24506.790000000074</v>
      </c>
      <c r="D65" s="12">
        <v>560</v>
      </c>
      <c r="E65" s="12">
        <v>0</v>
      </c>
      <c r="F65" s="12">
        <v>10.75</v>
      </c>
      <c r="G65" s="12">
        <v>0</v>
      </c>
      <c r="H65" s="10"/>
      <c r="I65" s="10"/>
    </row>
    <row r="66" spans="1:9" ht="15" customHeight="1" x14ac:dyDescent="0.3">
      <c r="A66" s="9">
        <v>45493</v>
      </c>
      <c r="B66" s="12">
        <f t="shared" si="0"/>
        <v>25077.540000000074</v>
      </c>
      <c r="C66" s="12">
        <v>24506.790000000074</v>
      </c>
      <c r="D66" s="12">
        <v>560</v>
      </c>
      <c r="E66" s="12">
        <v>0</v>
      </c>
      <c r="F66" s="12">
        <v>10.75</v>
      </c>
      <c r="G66" s="12">
        <v>0</v>
      </c>
      <c r="H66" s="10"/>
      <c r="I66" s="10"/>
    </row>
    <row r="67" spans="1:9" ht="15" customHeight="1" x14ac:dyDescent="0.3">
      <c r="A67" s="9">
        <v>45524</v>
      </c>
      <c r="B67" s="12">
        <f t="shared" si="0"/>
        <v>25077.540000000074</v>
      </c>
      <c r="C67" s="12">
        <v>24506.790000000074</v>
      </c>
      <c r="D67" s="12">
        <v>560</v>
      </c>
      <c r="E67" s="12">
        <v>0</v>
      </c>
      <c r="F67" s="12">
        <v>10.75</v>
      </c>
      <c r="G67" s="12">
        <v>0</v>
      </c>
      <c r="H67" s="10"/>
      <c r="I67" s="10"/>
    </row>
    <row r="68" spans="1:9" ht="15" customHeight="1" x14ac:dyDescent="0.3">
      <c r="A68" s="9">
        <v>45555</v>
      </c>
      <c r="B68" s="12">
        <f t="shared" si="0"/>
        <v>25077.540000000074</v>
      </c>
      <c r="C68" s="12">
        <v>24506.790000000074</v>
      </c>
      <c r="D68" s="12">
        <v>560</v>
      </c>
      <c r="E68" s="12">
        <v>0</v>
      </c>
      <c r="F68" s="12">
        <v>10.75</v>
      </c>
      <c r="G68" s="12">
        <v>0</v>
      </c>
      <c r="H68" s="10"/>
      <c r="I68" s="10"/>
    </row>
    <row r="69" spans="1:9" ht="15" customHeight="1" x14ac:dyDescent="0.3">
      <c r="A69" s="9">
        <v>45585</v>
      </c>
      <c r="B69" s="12">
        <f t="shared" si="0"/>
        <v>25077.540000000074</v>
      </c>
      <c r="C69" s="12">
        <v>24506.790000000074</v>
      </c>
      <c r="D69" s="12">
        <v>560</v>
      </c>
      <c r="E69" s="12">
        <v>0</v>
      </c>
      <c r="F69" s="12">
        <v>10.75</v>
      </c>
      <c r="G69" s="12">
        <v>0</v>
      </c>
      <c r="H69" s="10"/>
      <c r="I69" s="10"/>
    </row>
    <row r="70" spans="1:9" ht="15" customHeight="1" x14ac:dyDescent="0.3">
      <c r="A70" s="9">
        <v>45616</v>
      </c>
      <c r="B70" s="12">
        <f t="shared" si="0"/>
        <v>25179.540000000074</v>
      </c>
      <c r="C70" s="12">
        <v>24506.790000000074</v>
      </c>
      <c r="D70" s="12">
        <v>662</v>
      </c>
      <c r="E70" s="12">
        <v>0</v>
      </c>
      <c r="F70" s="12">
        <v>10.75</v>
      </c>
      <c r="G70" s="12">
        <v>0</v>
      </c>
      <c r="H70" s="10"/>
      <c r="I70" s="10"/>
    </row>
    <row r="71" spans="1:9" ht="15" customHeight="1" x14ac:dyDescent="0.3">
      <c r="A71" s="9">
        <v>45646</v>
      </c>
      <c r="B71" s="12">
        <f t="shared" si="0"/>
        <v>25179.540000000074</v>
      </c>
      <c r="C71" s="12">
        <v>24506.790000000074</v>
      </c>
      <c r="D71" s="12">
        <v>662</v>
      </c>
      <c r="E71" s="12">
        <v>0</v>
      </c>
      <c r="F71" s="12">
        <v>10.75</v>
      </c>
      <c r="G71" s="12">
        <v>0</v>
      </c>
      <c r="H71" s="10"/>
      <c r="I71" s="10"/>
    </row>
    <row r="72" spans="1:9" ht="15" customHeight="1" x14ac:dyDescent="0.3">
      <c r="B72" s="12"/>
      <c r="C72" s="12"/>
      <c r="D72" s="12"/>
      <c r="E72" s="12"/>
      <c r="F72" s="12"/>
    </row>
    <row r="73" spans="1:9" ht="15" customHeight="1" x14ac:dyDescent="0.3">
      <c r="B73" s="12"/>
      <c r="C73" s="12"/>
      <c r="D73" s="12"/>
      <c r="E73" s="12"/>
      <c r="F73" s="12"/>
    </row>
  </sheetData>
  <sortState xmlns:xlrd2="http://schemas.microsoft.com/office/spreadsheetml/2017/richdata2" ref="J41:T60">
    <sortCondition ref="L41:L60"/>
  </sortState>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2021-12-02T22:16:05Z</dcterms:created>
  <dcterms:modified xsi:type="dcterms:W3CDTF">2023-08-04T13:42:44Z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2023-08-02T20:46:00Z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b5f0a377-33c3-469c-a1ca-ad5b52f9422c</vt:lpwstr>
  </property>
  <property fmtid="{D5CDD505-2E9C-101B-9397-08002B2CF9AE}" pid="8" name="MSIP_Label_7084cbda-52b8-46fb-a7b7-cb5bd465ed85_ContentBits">
    <vt:lpwstr>0</vt:lpwstr>
  </property>
</Properties>
</file>