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P:\DSWG Meetings\2023 DSWG Meetings\23-0714\"/>
    </mc:Choice>
  </mc:AlternateContent>
  <xr:revisionPtr revIDLastSave="0" documentId="8_{A4E29B9C-6040-4072-9A00-A6AAFE492D67}" xr6:coauthVersionLast="47" xr6:coauthVersionMax="47" xr10:uidLastSave="{00000000-0000-0000-0000-000000000000}"/>
  <bookViews>
    <workbookView xWindow="26856" yWindow="1512" windowWidth="17280" windowHeight="10044" firstSheet="1" activeTab="6" xr2:uid="{00000000-000D-0000-FFFF-FFFF00000000}"/>
  </bookViews>
  <sheets>
    <sheet name="Report Info" sheetId="1" r:id="rId1"/>
    <sheet name="Jan Data" sheetId="8" r:id="rId2"/>
    <sheet name="Feb Data" sheetId="7" r:id="rId3"/>
    <sheet name="Mar Data" sheetId="6" r:id="rId4"/>
    <sheet name="Apr Data" sheetId="4" r:id="rId5"/>
    <sheet name="May Data" sheetId="3" r:id="rId6"/>
    <sheet name="June Data" sheetId="2" r:id="rId7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4" i="3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4" i="4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4" i="6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4" i="7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4" i="8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4" i="2"/>
</calcChain>
</file>

<file path=xl/sharedStrings.xml><?xml version="1.0" encoding="utf-8"?>
<sst xmlns="http://schemas.openxmlformats.org/spreadsheetml/2006/main" count="1266" uniqueCount="25">
  <si>
    <t>ERCOT</t>
  </si>
  <si>
    <r>
      <rPr>
        <b/>
        <u/>
        <sz val="14"/>
        <color theme="1"/>
        <rFont val="Andale WT"/>
        <family val="2"/>
      </rPr>
      <t>Monthly ERCOT Demand Response from Load Resources</t>
    </r>
    <r>
      <rPr>
        <b/>
        <u/>
        <sz val="14"/>
        <color theme="1"/>
        <rFont val="Andale WT"/>
        <family val="2"/>
      </rPr>
      <t xml:space="preserve"> </t>
    </r>
  </si>
  <si>
    <t>For Demand Response, ERCOT shall post on the MIS Public Area by the fifth Business Day after the start of a calendar month, the MWs of Demand Response that is participating in Emergency Response Service (ERS), Ancillary Service as a Load Resource, or pilot project permitted by subsection (k) of P.U.C. Subst. R. 25.361, Electric Reliability Council of Texas (ERCOT), by Load Zone</t>
  </si>
  <si>
    <t>Details:</t>
  </si>
  <si>
    <t>An average value for the calendar month of the sum of the COP A/S responsibilities for Load Resources, by hour, by Load Zone, from a daily snapshot of the COPs in the system as of 1800 in the day-ahead.  </t>
  </si>
  <si>
    <t>ERCOT Confidential</t>
  </si>
  <si>
    <t>Monthly ERCOT Demand Response from Load Resources</t>
  </si>
  <si>
    <t>Month</t>
  </si>
  <si>
    <t>Hour</t>
  </si>
  <si>
    <t>ASType</t>
  </si>
  <si>
    <t>Houston</t>
  </si>
  <si>
    <t>North</t>
  </si>
  <si>
    <t>South</t>
  </si>
  <si>
    <t>West</t>
  </si>
  <si>
    <t>JUN-23</t>
  </si>
  <si>
    <t>RRS</t>
  </si>
  <si>
    <t>RegUp</t>
  </si>
  <si>
    <t>RegDn</t>
  </si>
  <si>
    <t>NSPIN</t>
  </si>
  <si>
    <t>ECRS</t>
  </si>
  <si>
    <t>MAY-23</t>
  </si>
  <si>
    <t>APR-23</t>
  </si>
  <si>
    <t>MAR-23</t>
  </si>
  <si>
    <t>FEB-23</t>
  </si>
  <si>
    <t>JAN-23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</si>
</sst>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9">
    <font>
      <sz val="10"/>
      <color theme="1"/>
      <name val="Tahoma"/>
      <family val="2"/>
    </font>
    <font>
      <b/>
      <sz val="20"/>
      <color rgb="FF000080"/>
      <name val="Andale WT"/>
      <family val="2"/>
    </font>
    <font>
      <b/>
      <u/>
      <sz val="14"/>
      <color theme="1"/>
      <name val="Andale WT"/>
      <family val="2"/>
    </font>
    <font>
      <b/>
      <sz val="10"/>
      <color theme="1"/>
      <name val="Andale WT"/>
      <family val="2"/>
    </font>
    <font>
      <sz val="10"/>
      <color theme="1"/>
      <name val="Andale WT"/>
      <family val="2"/>
    </font>
    <font>
      <b/>
      <sz val="14"/>
      <color theme="1"/>
      <name val="Andale WT"/>
      <family val="2"/>
    </font>
    <font>
      <b/>
      <u/>
      <sz val="22"/>
      <color rgb="FF000080"/>
      <name val="Andale WT"/>
      <family val="2"/>
    </font>
    <font>
      <b/>
      <sz val="8"/>
      <color rgb="FF333333"/>
      <name val="Andale WT"/>
      <family val="2"/>
    </font>
    <font>
      <sz val="8"/>
      <color rgb="FF454545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right" vertical="top"/>
    </xf>
    <xf numFmtId="3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3" fontId="8" fillId="0" borderId="3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7" sqref="A7"/>
    </sheetView>
  </sheetViews>
  <sheetFormatPr defaultRowHeight="12.75" customHeight="1"/>
  <cols>
    <col min="1" max="1" width="129.109375" bestFit="1" customWidth="1"/>
  </cols>
  <sheetData>
    <row r="1" spans="1:1" ht="31.5" customHeight="1">
      <c r="A1" s="1" t="s">
        <v>0</v>
      </c>
    </row>
    <row r="2" spans="1:1" ht="24" customHeight="1">
      <c r="A2" s="2" t="s">
        <v>1</v>
      </c>
    </row>
    <row r="3" spans="1:1" ht="45" customHeight="1">
      <c r="A3" s="6" t="s">
        <v>2</v>
      </c>
    </row>
    <row r="4" spans="1:1" ht="45" customHeight="1">
      <c r="A4" s="7"/>
    </row>
    <row r="6" spans="1:1" ht="24" customHeight="1">
      <c r="A6" s="4" t="s">
        <v>3</v>
      </c>
    </row>
    <row r="7" spans="1:1" ht="31.5" customHeight="1">
      <c r="A7" s="8" t="s">
        <v>4</v>
      </c>
    </row>
    <row r="11" spans="1:1" ht="13.2">
      <c r="A11" s="3" t="s">
        <v>5</v>
      </c>
    </row>
    <row r="12" spans="1:1" ht="13.2">
      <c r="A1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9A61-8E28-4482-96BC-CD25D769C13C}">
  <dimension ref="A1:H100"/>
  <sheetViews>
    <sheetView workbookViewId="0">
      <selection activeCell="I4" sqref="I4"/>
    </sheetView>
  </sheetViews>
  <sheetFormatPr defaultRowHeight="12.75" customHeight="1" thickBottom="1"/>
  <cols>
    <col min="1" max="1" width="13.77734375" bestFit="1" customWidth="1"/>
    <col min="2" max="2" width="12.44140625" bestFit="1" customWidth="1"/>
    <col min="3" max="3" width="13.77734375" bestFit="1" customWidth="1"/>
    <col min="4" max="4" width="15" bestFit="1" customWidth="1"/>
    <col min="5" max="5" width="13.77734375" bestFit="1" customWidth="1"/>
    <col min="6" max="7" width="12.44140625" bestFit="1" customWidth="1"/>
    <col min="8" max="8" width="8.88671875" style="11"/>
  </cols>
  <sheetData>
    <row r="1" spans="1:8" ht="34.5" customHeight="1" thickBot="1">
      <c r="A1" s="14" t="s">
        <v>0</v>
      </c>
      <c r="B1" s="15"/>
      <c r="C1" s="15"/>
      <c r="D1" s="15"/>
      <c r="E1" s="15"/>
      <c r="F1" s="15"/>
      <c r="G1" s="15"/>
    </row>
    <row r="2" spans="1:8" ht="24" customHeight="1" thickBot="1">
      <c r="A2" s="16" t="s">
        <v>6</v>
      </c>
      <c r="B2" s="15"/>
      <c r="C2" s="15"/>
      <c r="D2" s="15"/>
      <c r="E2" s="15"/>
      <c r="F2" s="15"/>
      <c r="G2" s="15"/>
    </row>
    <row r="3" spans="1:8" ht="13.8" thickBo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pans="1:8" ht="13.8" thickBot="1">
      <c r="A4" s="10" t="s">
        <v>24</v>
      </c>
      <c r="B4" s="11">
        <v>1</v>
      </c>
      <c r="C4" s="10" t="s">
        <v>15</v>
      </c>
      <c r="D4" s="11">
        <v>674</v>
      </c>
      <c r="E4" s="11">
        <v>203</v>
      </c>
      <c r="F4" s="11">
        <v>393</v>
      </c>
      <c r="G4" s="11">
        <v>449</v>
      </c>
      <c r="H4" s="11">
        <f>SUM(D4:G4)</f>
        <v>1719</v>
      </c>
    </row>
    <row r="5" spans="1:8" ht="13.8" thickBot="1">
      <c r="A5" s="12" t="s">
        <v>24</v>
      </c>
      <c r="B5" s="13">
        <v>1</v>
      </c>
      <c r="C5" s="12" t="s">
        <v>16</v>
      </c>
      <c r="D5" s="13">
        <v>0</v>
      </c>
      <c r="E5" s="13">
        <v>0</v>
      </c>
      <c r="F5" s="13">
        <v>0</v>
      </c>
      <c r="G5" s="13">
        <v>0</v>
      </c>
      <c r="H5" s="11">
        <f t="shared" ref="H5:H68" si="0">SUM(D5:G5)</f>
        <v>0</v>
      </c>
    </row>
    <row r="6" spans="1:8" ht="13.8" thickBot="1">
      <c r="A6" s="12" t="s">
        <v>24</v>
      </c>
      <c r="B6" s="13">
        <v>1</v>
      </c>
      <c r="C6" s="12" t="s">
        <v>17</v>
      </c>
      <c r="D6" s="13">
        <v>26</v>
      </c>
      <c r="E6" s="13">
        <v>54</v>
      </c>
      <c r="F6" s="13">
        <v>73</v>
      </c>
      <c r="G6" s="13">
        <v>39</v>
      </c>
      <c r="H6" s="11">
        <f t="shared" si="0"/>
        <v>192</v>
      </c>
    </row>
    <row r="7" spans="1:8" ht="13.8" thickBot="1">
      <c r="A7" s="12" t="s">
        <v>24</v>
      </c>
      <c r="B7" s="13">
        <v>1</v>
      </c>
      <c r="C7" s="12" t="s">
        <v>18</v>
      </c>
      <c r="D7" s="13">
        <v>0</v>
      </c>
      <c r="E7" s="13">
        <v>0</v>
      </c>
      <c r="F7" s="13">
        <v>38</v>
      </c>
      <c r="G7" s="13">
        <v>6</v>
      </c>
      <c r="H7" s="11">
        <f t="shared" si="0"/>
        <v>44</v>
      </c>
    </row>
    <row r="8" spans="1:8" ht="13.8" thickBot="1">
      <c r="A8" s="12" t="s">
        <v>24</v>
      </c>
      <c r="B8" s="13">
        <v>2</v>
      </c>
      <c r="C8" s="12" t="s">
        <v>15</v>
      </c>
      <c r="D8" s="13">
        <v>673</v>
      </c>
      <c r="E8" s="13">
        <v>203</v>
      </c>
      <c r="F8" s="13">
        <v>393</v>
      </c>
      <c r="G8" s="13">
        <v>449</v>
      </c>
      <c r="H8" s="11">
        <f t="shared" si="0"/>
        <v>1718</v>
      </c>
    </row>
    <row r="9" spans="1:8" ht="13.8" thickBot="1">
      <c r="A9" s="12" t="s">
        <v>24</v>
      </c>
      <c r="B9" s="13">
        <v>2</v>
      </c>
      <c r="C9" s="12" t="s">
        <v>16</v>
      </c>
      <c r="D9" s="13">
        <v>0</v>
      </c>
      <c r="E9" s="13">
        <v>0</v>
      </c>
      <c r="F9" s="13">
        <v>0</v>
      </c>
      <c r="G9" s="13">
        <v>0</v>
      </c>
      <c r="H9" s="11">
        <f t="shared" si="0"/>
        <v>0</v>
      </c>
    </row>
    <row r="10" spans="1:8" ht="13.8" thickBot="1">
      <c r="A10" s="12" t="s">
        <v>24</v>
      </c>
      <c r="B10" s="13">
        <v>2</v>
      </c>
      <c r="C10" s="12" t="s">
        <v>17</v>
      </c>
      <c r="D10" s="13">
        <v>20</v>
      </c>
      <c r="E10" s="13">
        <v>44</v>
      </c>
      <c r="F10" s="13">
        <v>52</v>
      </c>
      <c r="G10" s="13">
        <v>35</v>
      </c>
      <c r="H10" s="11">
        <f t="shared" si="0"/>
        <v>151</v>
      </c>
    </row>
    <row r="11" spans="1:8" ht="13.8" thickBot="1">
      <c r="A11" s="12" t="s">
        <v>24</v>
      </c>
      <c r="B11" s="13">
        <v>2</v>
      </c>
      <c r="C11" s="12" t="s">
        <v>18</v>
      </c>
      <c r="D11" s="13">
        <v>0</v>
      </c>
      <c r="E11" s="13">
        <v>0</v>
      </c>
      <c r="F11" s="13">
        <v>38</v>
      </c>
      <c r="G11" s="13">
        <v>6</v>
      </c>
      <c r="H11" s="11">
        <f t="shared" si="0"/>
        <v>44</v>
      </c>
    </row>
    <row r="12" spans="1:8" ht="13.8" thickBot="1">
      <c r="A12" s="12" t="s">
        <v>24</v>
      </c>
      <c r="B12" s="13">
        <v>3</v>
      </c>
      <c r="C12" s="12" t="s">
        <v>15</v>
      </c>
      <c r="D12" s="13">
        <v>653</v>
      </c>
      <c r="E12" s="13">
        <v>200</v>
      </c>
      <c r="F12" s="13">
        <v>383</v>
      </c>
      <c r="G12" s="13">
        <v>435</v>
      </c>
      <c r="H12" s="11">
        <f t="shared" si="0"/>
        <v>1671</v>
      </c>
    </row>
    <row r="13" spans="1:8" ht="13.8" thickBot="1">
      <c r="A13" s="12" t="s">
        <v>24</v>
      </c>
      <c r="B13" s="13">
        <v>3</v>
      </c>
      <c r="C13" s="12" t="s">
        <v>16</v>
      </c>
      <c r="D13" s="13">
        <v>0</v>
      </c>
      <c r="E13" s="13">
        <v>0</v>
      </c>
      <c r="F13" s="13">
        <v>0</v>
      </c>
      <c r="G13" s="13">
        <v>0</v>
      </c>
      <c r="H13" s="11">
        <f t="shared" si="0"/>
        <v>0</v>
      </c>
    </row>
    <row r="14" spans="1:8" ht="13.8" thickBot="1">
      <c r="A14" s="12" t="s">
        <v>24</v>
      </c>
      <c r="B14" s="13">
        <v>3</v>
      </c>
      <c r="C14" s="12" t="s">
        <v>17</v>
      </c>
      <c r="D14" s="13">
        <v>18</v>
      </c>
      <c r="E14" s="13">
        <v>41</v>
      </c>
      <c r="F14" s="13">
        <v>50</v>
      </c>
      <c r="G14" s="13">
        <v>35</v>
      </c>
      <c r="H14" s="11">
        <f t="shared" si="0"/>
        <v>144</v>
      </c>
    </row>
    <row r="15" spans="1:8" ht="13.8" thickBot="1">
      <c r="A15" s="12" t="s">
        <v>24</v>
      </c>
      <c r="B15" s="13">
        <v>3</v>
      </c>
      <c r="C15" s="12" t="s">
        <v>18</v>
      </c>
      <c r="D15" s="13">
        <v>0</v>
      </c>
      <c r="E15" s="13">
        <v>0</v>
      </c>
      <c r="F15" s="13">
        <v>38</v>
      </c>
      <c r="G15" s="13">
        <v>6</v>
      </c>
      <c r="H15" s="11">
        <f t="shared" si="0"/>
        <v>44</v>
      </c>
    </row>
    <row r="16" spans="1:8" ht="13.8" thickBot="1">
      <c r="A16" s="12" t="s">
        <v>24</v>
      </c>
      <c r="B16" s="13">
        <v>4</v>
      </c>
      <c r="C16" s="12" t="s">
        <v>15</v>
      </c>
      <c r="D16" s="13">
        <v>653</v>
      </c>
      <c r="E16" s="13">
        <v>199</v>
      </c>
      <c r="F16" s="13">
        <v>383</v>
      </c>
      <c r="G16" s="13">
        <v>435</v>
      </c>
      <c r="H16" s="11">
        <f t="shared" si="0"/>
        <v>1670</v>
      </c>
    </row>
    <row r="17" spans="1:8" ht="13.8" thickBot="1">
      <c r="A17" s="12" t="s">
        <v>24</v>
      </c>
      <c r="B17" s="13">
        <v>4</v>
      </c>
      <c r="C17" s="12" t="s">
        <v>16</v>
      </c>
      <c r="D17" s="13">
        <v>0</v>
      </c>
      <c r="E17" s="13">
        <v>0</v>
      </c>
      <c r="F17" s="13">
        <v>0</v>
      </c>
      <c r="G17" s="13">
        <v>0</v>
      </c>
      <c r="H17" s="11">
        <f t="shared" si="0"/>
        <v>0</v>
      </c>
    </row>
    <row r="18" spans="1:8" ht="13.8" thickBot="1">
      <c r="A18" s="12" t="s">
        <v>24</v>
      </c>
      <c r="B18" s="13">
        <v>4</v>
      </c>
      <c r="C18" s="12" t="s">
        <v>17</v>
      </c>
      <c r="D18" s="13">
        <v>21</v>
      </c>
      <c r="E18" s="13">
        <v>48</v>
      </c>
      <c r="F18" s="13">
        <v>59</v>
      </c>
      <c r="G18" s="13">
        <v>36</v>
      </c>
      <c r="H18" s="11">
        <f t="shared" si="0"/>
        <v>164</v>
      </c>
    </row>
    <row r="19" spans="1:8" ht="13.8" thickBot="1">
      <c r="A19" s="12" t="s">
        <v>24</v>
      </c>
      <c r="B19" s="13">
        <v>4</v>
      </c>
      <c r="C19" s="12" t="s">
        <v>18</v>
      </c>
      <c r="D19" s="13">
        <v>0</v>
      </c>
      <c r="E19" s="13">
        <v>0</v>
      </c>
      <c r="F19" s="13">
        <v>38</v>
      </c>
      <c r="G19" s="13">
        <v>6</v>
      </c>
      <c r="H19" s="11">
        <f t="shared" si="0"/>
        <v>44</v>
      </c>
    </row>
    <row r="20" spans="1:8" ht="13.8" thickBot="1">
      <c r="A20" s="12" t="s">
        <v>24</v>
      </c>
      <c r="B20" s="13">
        <v>5</v>
      </c>
      <c r="C20" s="12" t="s">
        <v>15</v>
      </c>
      <c r="D20" s="13">
        <v>653</v>
      </c>
      <c r="E20" s="13">
        <v>199</v>
      </c>
      <c r="F20" s="13">
        <v>383</v>
      </c>
      <c r="G20" s="13">
        <v>434</v>
      </c>
      <c r="H20" s="11">
        <f t="shared" si="0"/>
        <v>1669</v>
      </c>
    </row>
    <row r="21" spans="1:8" ht="13.8" thickBot="1">
      <c r="A21" s="12" t="s">
        <v>24</v>
      </c>
      <c r="B21" s="13">
        <v>5</v>
      </c>
      <c r="C21" s="12" t="s">
        <v>16</v>
      </c>
      <c r="D21" s="13">
        <v>0</v>
      </c>
      <c r="E21" s="13">
        <v>0</v>
      </c>
      <c r="F21" s="13">
        <v>0</v>
      </c>
      <c r="G21" s="13">
        <v>0</v>
      </c>
      <c r="H21" s="11">
        <f t="shared" si="0"/>
        <v>0</v>
      </c>
    </row>
    <row r="22" spans="1:8" ht="13.8" thickBot="1">
      <c r="A22" s="12" t="s">
        <v>24</v>
      </c>
      <c r="B22" s="13">
        <v>5</v>
      </c>
      <c r="C22" s="12" t="s">
        <v>17</v>
      </c>
      <c r="D22" s="13">
        <v>16</v>
      </c>
      <c r="E22" s="13">
        <v>36</v>
      </c>
      <c r="F22" s="13">
        <v>46</v>
      </c>
      <c r="G22" s="13">
        <v>35</v>
      </c>
      <c r="H22" s="11">
        <f t="shared" si="0"/>
        <v>133</v>
      </c>
    </row>
    <row r="23" spans="1:8" ht="13.8" thickBot="1">
      <c r="A23" s="12" t="s">
        <v>24</v>
      </c>
      <c r="B23" s="13">
        <v>5</v>
      </c>
      <c r="C23" s="12" t="s">
        <v>18</v>
      </c>
      <c r="D23" s="13">
        <v>0</v>
      </c>
      <c r="E23" s="13">
        <v>0</v>
      </c>
      <c r="F23" s="13">
        <v>38</v>
      </c>
      <c r="G23" s="13">
        <v>6</v>
      </c>
      <c r="H23" s="11">
        <f t="shared" si="0"/>
        <v>44</v>
      </c>
    </row>
    <row r="24" spans="1:8" ht="13.8" thickBot="1">
      <c r="A24" s="12" t="s">
        <v>24</v>
      </c>
      <c r="B24" s="13">
        <v>6</v>
      </c>
      <c r="C24" s="12" t="s">
        <v>15</v>
      </c>
      <c r="D24" s="13">
        <v>643</v>
      </c>
      <c r="E24" s="13">
        <v>192</v>
      </c>
      <c r="F24" s="13">
        <v>442</v>
      </c>
      <c r="G24" s="13">
        <v>393</v>
      </c>
      <c r="H24" s="11">
        <f t="shared" si="0"/>
        <v>1670</v>
      </c>
    </row>
    <row r="25" spans="1:8" ht="13.8" thickBot="1">
      <c r="A25" s="12" t="s">
        <v>24</v>
      </c>
      <c r="B25" s="13">
        <v>6</v>
      </c>
      <c r="C25" s="12" t="s">
        <v>16</v>
      </c>
      <c r="D25" s="13">
        <v>0</v>
      </c>
      <c r="E25" s="13">
        <v>2</v>
      </c>
      <c r="F25" s="13">
        <v>0</v>
      </c>
      <c r="G25" s="13">
        <v>0</v>
      </c>
      <c r="H25" s="11">
        <f t="shared" si="0"/>
        <v>2</v>
      </c>
    </row>
    <row r="26" spans="1:8" ht="13.8" thickBot="1">
      <c r="A26" s="12" t="s">
        <v>24</v>
      </c>
      <c r="B26" s="13">
        <v>6</v>
      </c>
      <c r="C26" s="12" t="s">
        <v>17</v>
      </c>
      <c r="D26" s="13">
        <v>27</v>
      </c>
      <c r="E26" s="13">
        <v>46</v>
      </c>
      <c r="F26" s="13">
        <v>73</v>
      </c>
      <c r="G26" s="13">
        <v>42</v>
      </c>
      <c r="H26" s="11">
        <f t="shared" si="0"/>
        <v>188</v>
      </c>
    </row>
    <row r="27" spans="1:8" ht="13.8" thickBot="1">
      <c r="A27" s="12" t="s">
        <v>24</v>
      </c>
      <c r="B27" s="13">
        <v>6</v>
      </c>
      <c r="C27" s="12" t="s">
        <v>18</v>
      </c>
      <c r="D27" s="13">
        <v>0</v>
      </c>
      <c r="E27" s="13">
        <v>0</v>
      </c>
      <c r="F27" s="13">
        <v>38</v>
      </c>
      <c r="G27" s="13">
        <v>6</v>
      </c>
      <c r="H27" s="11">
        <f t="shared" si="0"/>
        <v>44</v>
      </c>
    </row>
    <row r="28" spans="1:8" ht="13.8" thickBot="1">
      <c r="A28" s="12" t="s">
        <v>24</v>
      </c>
      <c r="B28" s="13">
        <v>7</v>
      </c>
      <c r="C28" s="12" t="s">
        <v>15</v>
      </c>
      <c r="D28" s="13">
        <v>613</v>
      </c>
      <c r="E28" s="13">
        <v>181</v>
      </c>
      <c r="F28" s="13">
        <v>404</v>
      </c>
      <c r="G28" s="13">
        <v>354</v>
      </c>
      <c r="H28" s="11">
        <f t="shared" si="0"/>
        <v>1552</v>
      </c>
    </row>
    <row r="29" spans="1:8" ht="13.8" thickBot="1">
      <c r="A29" s="12" t="s">
        <v>24</v>
      </c>
      <c r="B29" s="13">
        <v>7</v>
      </c>
      <c r="C29" s="12" t="s">
        <v>16</v>
      </c>
      <c r="D29" s="13">
        <v>0</v>
      </c>
      <c r="E29" s="13">
        <v>8</v>
      </c>
      <c r="F29" s="13">
        <v>2</v>
      </c>
      <c r="G29" s="13">
        <v>0</v>
      </c>
      <c r="H29" s="11">
        <f t="shared" si="0"/>
        <v>10</v>
      </c>
    </row>
    <row r="30" spans="1:8" ht="13.8" thickBot="1">
      <c r="A30" s="12" t="s">
        <v>24</v>
      </c>
      <c r="B30" s="13">
        <v>7</v>
      </c>
      <c r="C30" s="12" t="s">
        <v>17</v>
      </c>
      <c r="D30" s="13">
        <v>14</v>
      </c>
      <c r="E30" s="13">
        <v>26</v>
      </c>
      <c r="F30" s="13">
        <v>29</v>
      </c>
      <c r="G30" s="13">
        <v>63</v>
      </c>
      <c r="H30" s="11">
        <f t="shared" si="0"/>
        <v>132</v>
      </c>
    </row>
    <row r="31" spans="1:8" ht="13.8" thickBot="1">
      <c r="A31" s="12" t="s">
        <v>24</v>
      </c>
      <c r="B31" s="13">
        <v>7</v>
      </c>
      <c r="C31" s="12" t="s">
        <v>18</v>
      </c>
      <c r="D31" s="13">
        <v>0</v>
      </c>
      <c r="E31" s="13">
        <v>0</v>
      </c>
      <c r="F31" s="13">
        <v>38</v>
      </c>
      <c r="G31" s="13">
        <v>6</v>
      </c>
      <c r="H31" s="11">
        <f t="shared" si="0"/>
        <v>44</v>
      </c>
    </row>
    <row r="32" spans="1:8" ht="13.8" thickBot="1">
      <c r="A32" s="12" t="s">
        <v>24</v>
      </c>
      <c r="B32" s="13">
        <v>8</v>
      </c>
      <c r="C32" s="12" t="s">
        <v>15</v>
      </c>
      <c r="D32" s="13">
        <v>614</v>
      </c>
      <c r="E32" s="13">
        <v>181</v>
      </c>
      <c r="F32" s="13">
        <v>405</v>
      </c>
      <c r="G32" s="13">
        <v>352</v>
      </c>
      <c r="H32" s="11">
        <f t="shared" si="0"/>
        <v>1552</v>
      </c>
    </row>
    <row r="33" spans="1:8" ht="13.8" thickBot="1">
      <c r="A33" s="12" t="s">
        <v>24</v>
      </c>
      <c r="B33" s="13">
        <v>8</v>
      </c>
      <c r="C33" s="12" t="s">
        <v>16</v>
      </c>
      <c r="D33" s="13">
        <v>0</v>
      </c>
      <c r="E33" s="13">
        <v>8</v>
      </c>
      <c r="F33" s="13">
        <v>0</v>
      </c>
      <c r="G33" s="13">
        <v>0</v>
      </c>
      <c r="H33" s="11">
        <f t="shared" si="0"/>
        <v>8</v>
      </c>
    </row>
    <row r="34" spans="1:8" ht="13.8" thickBot="1">
      <c r="A34" s="12" t="s">
        <v>24</v>
      </c>
      <c r="B34" s="13">
        <v>8</v>
      </c>
      <c r="C34" s="12" t="s">
        <v>17</v>
      </c>
      <c r="D34" s="13">
        <v>14</v>
      </c>
      <c r="E34" s="13">
        <v>20</v>
      </c>
      <c r="F34" s="13">
        <v>39</v>
      </c>
      <c r="G34" s="13">
        <v>45</v>
      </c>
      <c r="H34" s="11">
        <f t="shared" si="0"/>
        <v>118</v>
      </c>
    </row>
    <row r="35" spans="1:8" ht="13.8" thickBot="1">
      <c r="A35" s="12" t="s">
        <v>24</v>
      </c>
      <c r="B35" s="13">
        <v>8</v>
      </c>
      <c r="C35" s="12" t="s">
        <v>18</v>
      </c>
      <c r="D35" s="13">
        <v>0</v>
      </c>
      <c r="E35" s="13">
        <v>0</v>
      </c>
      <c r="F35" s="13">
        <v>38</v>
      </c>
      <c r="G35" s="13">
        <v>6</v>
      </c>
      <c r="H35" s="11">
        <f t="shared" si="0"/>
        <v>44</v>
      </c>
    </row>
    <row r="36" spans="1:8" ht="13.8" thickBot="1">
      <c r="A36" s="12" t="s">
        <v>24</v>
      </c>
      <c r="B36" s="13">
        <v>9</v>
      </c>
      <c r="C36" s="12" t="s">
        <v>15</v>
      </c>
      <c r="D36" s="13">
        <v>614</v>
      </c>
      <c r="E36" s="13">
        <v>181</v>
      </c>
      <c r="F36" s="13">
        <v>399</v>
      </c>
      <c r="G36" s="13">
        <v>353</v>
      </c>
      <c r="H36" s="11">
        <f t="shared" si="0"/>
        <v>1547</v>
      </c>
    </row>
    <row r="37" spans="1:8" ht="13.8" thickBot="1">
      <c r="A37" s="12" t="s">
        <v>24</v>
      </c>
      <c r="B37" s="13">
        <v>9</v>
      </c>
      <c r="C37" s="12" t="s">
        <v>16</v>
      </c>
      <c r="D37" s="13">
        <v>0</v>
      </c>
      <c r="E37" s="13">
        <v>0</v>
      </c>
      <c r="F37" s="13">
        <v>0</v>
      </c>
      <c r="G37" s="13">
        <v>0</v>
      </c>
      <c r="H37" s="11">
        <f t="shared" si="0"/>
        <v>0</v>
      </c>
    </row>
    <row r="38" spans="1:8" ht="13.8" thickBot="1">
      <c r="A38" s="12" t="s">
        <v>24</v>
      </c>
      <c r="B38" s="13">
        <v>9</v>
      </c>
      <c r="C38" s="12" t="s">
        <v>17</v>
      </c>
      <c r="D38" s="13">
        <v>87</v>
      </c>
      <c r="E38" s="13">
        <v>71</v>
      </c>
      <c r="F38" s="13">
        <v>129</v>
      </c>
      <c r="G38" s="13">
        <v>156</v>
      </c>
      <c r="H38" s="11">
        <f t="shared" si="0"/>
        <v>443</v>
      </c>
    </row>
    <row r="39" spans="1:8" ht="13.8" thickBot="1">
      <c r="A39" s="12" t="s">
        <v>24</v>
      </c>
      <c r="B39" s="13">
        <v>9</v>
      </c>
      <c r="C39" s="12" t="s">
        <v>18</v>
      </c>
      <c r="D39" s="13">
        <v>0</v>
      </c>
      <c r="E39" s="13">
        <v>0</v>
      </c>
      <c r="F39" s="13">
        <v>38</v>
      </c>
      <c r="G39" s="13">
        <v>5</v>
      </c>
      <c r="H39" s="11">
        <f t="shared" si="0"/>
        <v>43</v>
      </c>
    </row>
    <row r="40" spans="1:8" ht="13.8" thickBot="1">
      <c r="A40" s="12" t="s">
        <v>24</v>
      </c>
      <c r="B40" s="13">
        <v>10</v>
      </c>
      <c r="C40" s="12" t="s">
        <v>15</v>
      </c>
      <c r="D40" s="13">
        <v>612</v>
      </c>
      <c r="E40" s="13">
        <v>353</v>
      </c>
      <c r="F40" s="13">
        <v>395</v>
      </c>
      <c r="G40" s="13">
        <v>356</v>
      </c>
      <c r="H40" s="11">
        <f t="shared" si="0"/>
        <v>1716</v>
      </c>
    </row>
    <row r="41" spans="1:8" ht="13.8" thickBot="1">
      <c r="A41" s="12" t="s">
        <v>24</v>
      </c>
      <c r="B41" s="13">
        <v>10</v>
      </c>
      <c r="C41" s="12" t="s">
        <v>16</v>
      </c>
      <c r="D41" s="13">
        <v>0</v>
      </c>
      <c r="E41" s="13">
        <v>0</v>
      </c>
      <c r="F41" s="13">
        <v>0</v>
      </c>
      <c r="G41" s="13">
        <v>0</v>
      </c>
      <c r="H41" s="11">
        <f t="shared" si="0"/>
        <v>0</v>
      </c>
    </row>
    <row r="42" spans="1:8" ht="13.8" thickBot="1">
      <c r="A42" s="12" t="s">
        <v>24</v>
      </c>
      <c r="B42" s="13">
        <v>10</v>
      </c>
      <c r="C42" s="12" t="s">
        <v>17</v>
      </c>
      <c r="D42" s="13">
        <v>60</v>
      </c>
      <c r="E42" s="13">
        <v>66</v>
      </c>
      <c r="F42" s="13">
        <v>106</v>
      </c>
      <c r="G42" s="13">
        <v>123</v>
      </c>
      <c r="H42" s="11">
        <f t="shared" si="0"/>
        <v>355</v>
      </c>
    </row>
    <row r="43" spans="1:8" ht="13.8" thickBot="1">
      <c r="A43" s="12" t="s">
        <v>24</v>
      </c>
      <c r="B43" s="13">
        <v>10</v>
      </c>
      <c r="C43" s="12" t="s">
        <v>18</v>
      </c>
      <c r="D43" s="13">
        <v>0</v>
      </c>
      <c r="E43" s="13">
        <v>0</v>
      </c>
      <c r="F43" s="13">
        <v>38</v>
      </c>
      <c r="G43" s="13">
        <v>5</v>
      </c>
      <c r="H43" s="11">
        <f t="shared" si="0"/>
        <v>43</v>
      </c>
    </row>
    <row r="44" spans="1:8" ht="13.8" thickBot="1">
      <c r="A44" s="12" t="s">
        <v>24</v>
      </c>
      <c r="B44" s="13">
        <v>11</v>
      </c>
      <c r="C44" s="12" t="s">
        <v>15</v>
      </c>
      <c r="D44" s="13">
        <v>635</v>
      </c>
      <c r="E44" s="13">
        <v>188</v>
      </c>
      <c r="F44" s="13">
        <v>416</v>
      </c>
      <c r="G44" s="13">
        <v>383</v>
      </c>
      <c r="H44" s="11">
        <f t="shared" si="0"/>
        <v>1622</v>
      </c>
    </row>
    <row r="45" spans="1:8" ht="13.8" thickBot="1">
      <c r="A45" s="12" t="s">
        <v>24</v>
      </c>
      <c r="B45" s="13">
        <v>11</v>
      </c>
      <c r="C45" s="12" t="s">
        <v>16</v>
      </c>
      <c r="D45" s="13">
        <v>0</v>
      </c>
      <c r="E45" s="13">
        <v>0</v>
      </c>
      <c r="F45" s="13">
        <v>0</v>
      </c>
      <c r="G45" s="13">
        <v>0</v>
      </c>
      <c r="H45" s="11">
        <f t="shared" si="0"/>
        <v>0</v>
      </c>
    </row>
    <row r="46" spans="1:8" ht="13.8" thickBot="1">
      <c r="A46" s="12" t="s">
        <v>24</v>
      </c>
      <c r="B46" s="13">
        <v>11</v>
      </c>
      <c r="C46" s="12" t="s">
        <v>17</v>
      </c>
      <c r="D46" s="13">
        <v>42</v>
      </c>
      <c r="E46" s="13">
        <v>68</v>
      </c>
      <c r="F46" s="13">
        <v>91</v>
      </c>
      <c r="G46" s="13">
        <v>117</v>
      </c>
      <c r="H46" s="11">
        <f t="shared" si="0"/>
        <v>318</v>
      </c>
    </row>
    <row r="47" spans="1:8" ht="13.8" thickBot="1">
      <c r="A47" s="12" t="s">
        <v>24</v>
      </c>
      <c r="B47" s="13">
        <v>11</v>
      </c>
      <c r="C47" s="12" t="s">
        <v>18</v>
      </c>
      <c r="D47" s="13">
        <v>0</v>
      </c>
      <c r="E47" s="13">
        <v>0</v>
      </c>
      <c r="F47" s="13">
        <v>38</v>
      </c>
      <c r="G47" s="13">
        <v>6</v>
      </c>
      <c r="H47" s="11">
        <f t="shared" si="0"/>
        <v>44</v>
      </c>
    </row>
    <row r="48" spans="1:8" ht="13.8" thickBot="1">
      <c r="A48" s="12" t="s">
        <v>24</v>
      </c>
      <c r="B48" s="13">
        <v>12</v>
      </c>
      <c r="C48" s="12" t="s">
        <v>15</v>
      </c>
      <c r="D48" s="13">
        <v>634</v>
      </c>
      <c r="E48" s="13">
        <v>188</v>
      </c>
      <c r="F48" s="13">
        <v>413</v>
      </c>
      <c r="G48" s="13">
        <v>384</v>
      </c>
      <c r="H48" s="11">
        <f t="shared" si="0"/>
        <v>1619</v>
      </c>
    </row>
    <row r="49" spans="1:8" ht="13.8" thickBot="1">
      <c r="A49" s="12" t="s">
        <v>24</v>
      </c>
      <c r="B49" s="13">
        <v>12</v>
      </c>
      <c r="C49" s="12" t="s">
        <v>16</v>
      </c>
      <c r="D49" s="13">
        <v>0</v>
      </c>
      <c r="E49" s="13">
        <v>0</v>
      </c>
      <c r="F49" s="13">
        <v>0</v>
      </c>
      <c r="G49" s="13">
        <v>0</v>
      </c>
      <c r="H49" s="11">
        <f t="shared" si="0"/>
        <v>0</v>
      </c>
    </row>
    <row r="50" spans="1:8" ht="13.8" thickBot="1">
      <c r="A50" s="12" t="s">
        <v>24</v>
      </c>
      <c r="B50" s="13">
        <v>12</v>
      </c>
      <c r="C50" s="12" t="s">
        <v>17</v>
      </c>
      <c r="D50" s="13">
        <v>36</v>
      </c>
      <c r="E50" s="13">
        <v>65</v>
      </c>
      <c r="F50" s="13">
        <v>97</v>
      </c>
      <c r="G50" s="13">
        <v>98</v>
      </c>
      <c r="H50" s="11">
        <f t="shared" si="0"/>
        <v>296</v>
      </c>
    </row>
    <row r="51" spans="1:8" ht="13.8" thickBot="1">
      <c r="A51" s="12" t="s">
        <v>24</v>
      </c>
      <c r="B51" s="13">
        <v>12</v>
      </c>
      <c r="C51" s="12" t="s">
        <v>18</v>
      </c>
      <c r="D51" s="13">
        <v>0</v>
      </c>
      <c r="E51" s="13">
        <v>0</v>
      </c>
      <c r="F51" s="13">
        <v>38</v>
      </c>
      <c r="G51" s="13">
        <v>6</v>
      </c>
      <c r="H51" s="11">
        <f t="shared" si="0"/>
        <v>44</v>
      </c>
    </row>
    <row r="52" spans="1:8" ht="13.8" thickBot="1">
      <c r="A52" s="12" t="s">
        <v>24</v>
      </c>
      <c r="B52" s="13">
        <v>13</v>
      </c>
      <c r="C52" s="12" t="s">
        <v>15</v>
      </c>
      <c r="D52" s="13">
        <v>634</v>
      </c>
      <c r="E52" s="13">
        <v>189</v>
      </c>
      <c r="F52" s="13">
        <v>416</v>
      </c>
      <c r="G52" s="13">
        <v>384</v>
      </c>
      <c r="H52" s="11">
        <f t="shared" si="0"/>
        <v>1623</v>
      </c>
    </row>
    <row r="53" spans="1:8" ht="13.8" thickBot="1">
      <c r="A53" s="12" t="s">
        <v>24</v>
      </c>
      <c r="B53" s="13">
        <v>13</v>
      </c>
      <c r="C53" s="12" t="s">
        <v>16</v>
      </c>
      <c r="D53" s="13">
        <v>0</v>
      </c>
      <c r="E53" s="13">
        <v>0</v>
      </c>
      <c r="F53" s="13">
        <v>0</v>
      </c>
      <c r="G53" s="13">
        <v>0</v>
      </c>
      <c r="H53" s="11">
        <f t="shared" si="0"/>
        <v>0</v>
      </c>
    </row>
    <row r="54" spans="1:8" ht="13.8" thickBot="1">
      <c r="A54" s="12" t="s">
        <v>24</v>
      </c>
      <c r="B54" s="13">
        <v>13</v>
      </c>
      <c r="C54" s="12" t="s">
        <v>17</v>
      </c>
      <c r="D54" s="13">
        <v>32</v>
      </c>
      <c r="E54" s="13">
        <v>66</v>
      </c>
      <c r="F54" s="13">
        <v>84</v>
      </c>
      <c r="G54" s="13">
        <v>92</v>
      </c>
      <c r="H54" s="11">
        <f t="shared" si="0"/>
        <v>274</v>
      </c>
    </row>
    <row r="55" spans="1:8" ht="13.8" thickBot="1">
      <c r="A55" s="12" t="s">
        <v>24</v>
      </c>
      <c r="B55" s="13">
        <v>13</v>
      </c>
      <c r="C55" s="12" t="s">
        <v>18</v>
      </c>
      <c r="D55" s="13">
        <v>0</v>
      </c>
      <c r="E55" s="13">
        <v>0</v>
      </c>
      <c r="F55" s="13">
        <v>38</v>
      </c>
      <c r="G55" s="13">
        <v>6</v>
      </c>
      <c r="H55" s="11">
        <f t="shared" si="0"/>
        <v>44</v>
      </c>
    </row>
    <row r="56" spans="1:8" ht="13.8" thickBot="1">
      <c r="A56" s="12" t="s">
        <v>24</v>
      </c>
      <c r="B56" s="13">
        <v>14</v>
      </c>
      <c r="C56" s="12" t="s">
        <v>15</v>
      </c>
      <c r="D56" s="13">
        <v>629</v>
      </c>
      <c r="E56" s="13">
        <v>189</v>
      </c>
      <c r="F56" s="13">
        <v>418</v>
      </c>
      <c r="G56" s="13">
        <v>387</v>
      </c>
      <c r="H56" s="11">
        <f t="shared" si="0"/>
        <v>1623</v>
      </c>
    </row>
    <row r="57" spans="1:8" ht="13.8" thickBot="1">
      <c r="A57" s="12" t="s">
        <v>24</v>
      </c>
      <c r="B57" s="13">
        <v>14</v>
      </c>
      <c r="C57" s="12" t="s">
        <v>16</v>
      </c>
      <c r="D57" s="13">
        <v>0</v>
      </c>
      <c r="E57" s="13">
        <v>0</v>
      </c>
      <c r="F57" s="13">
        <v>0</v>
      </c>
      <c r="G57" s="13">
        <v>0</v>
      </c>
      <c r="H57" s="11">
        <f t="shared" si="0"/>
        <v>0</v>
      </c>
    </row>
    <row r="58" spans="1:8" ht="13.8" thickBot="1">
      <c r="A58" s="12" t="s">
        <v>24</v>
      </c>
      <c r="B58" s="13">
        <v>14</v>
      </c>
      <c r="C58" s="12" t="s">
        <v>17</v>
      </c>
      <c r="D58" s="13">
        <v>30</v>
      </c>
      <c r="E58" s="13">
        <v>64</v>
      </c>
      <c r="F58" s="13">
        <v>83</v>
      </c>
      <c r="G58" s="13">
        <v>83</v>
      </c>
      <c r="H58" s="11">
        <f t="shared" si="0"/>
        <v>260</v>
      </c>
    </row>
    <row r="59" spans="1:8" ht="13.8" thickBot="1">
      <c r="A59" s="12" t="s">
        <v>24</v>
      </c>
      <c r="B59" s="13">
        <v>14</v>
      </c>
      <c r="C59" s="12" t="s">
        <v>18</v>
      </c>
      <c r="D59" s="13">
        <v>0</v>
      </c>
      <c r="E59" s="13">
        <v>0</v>
      </c>
      <c r="F59" s="13">
        <v>38</v>
      </c>
      <c r="G59" s="13">
        <v>6</v>
      </c>
      <c r="H59" s="11">
        <f t="shared" si="0"/>
        <v>44</v>
      </c>
    </row>
    <row r="60" spans="1:8" ht="13.8" thickBot="1">
      <c r="A60" s="12" t="s">
        <v>24</v>
      </c>
      <c r="B60" s="13">
        <v>15</v>
      </c>
      <c r="C60" s="12" t="s">
        <v>15</v>
      </c>
      <c r="D60" s="13">
        <v>646</v>
      </c>
      <c r="E60" s="13">
        <v>192</v>
      </c>
      <c r="F60" s="13">
        <v>429</v>
      </c>
      <c r="G60" s="13">
        <v>398</v>
      </c>
      <c r="H60" s="11">
        <f t="shared" si="0"/>
        <v>1665</v>
      </c>
    </row>
    <row r="61" spans="1:8" ht="13.8" thickBot="1">
      <c r="A61" s="12" t="s">
        <v>24</v>
      </c>
      <c r="B61" s="13">
        <v>15</v>
      </c>
      <c r="C61" s="12" t="s">
        <v>16</v>
      </c>
      <c r="D61" s="13">
        <v>0</v>
      </c>
      <c r="E61" s="13">
        <v>0</v>
      </c>
      <c r="F61" s="13">
        <v>0</v>
      </c>
      <c r="G61" s="13">
        <v>0</v>
      </c>
      <c r="H61" s="11">
        <f t="shared" si="0"/>
        <v>0</v>
      </c>
    </row>
    <row r="62" spans="1:8" ht="13.8" thickBot="1">
      <c r="A62" s="12" t="s">
        <v>24</v>
      </c>
      <c r="B62" s="13">
        <v>15</v>
      </c>
      <c r="C62" s="12" t="s">
        <v>17</v>
      </c>
      <c r="D62" s="13">
        <v>36</v>
      </c>
      <c r="E62" s="13">
        <v>69</v>
      </c>
      <c r="F62" s="13">
        <v>96</v>
      </c>
      <c r="G62" s="13">
        <v>100</v>
      </c>
      <c r="H62" s="11">
        <f t="shared" si="0"/>
        <v>301</v>
      </c>
    </row>
    <row r="63" spans="1:8" ht="13.8" thickBot="1">
      <c r="A63" s="12" t="s">
        <v>24</v>
      </c>
      <c r="B63" s="13">
        <v>15</v>
      </c>
      <c r="C63" s="12" t="s">
        <v>18</v>
      </c>
      <c r="D63" s="13">
        <v>0</v>
      </c>
      <c r="E63" s="13">
        <v>0</v>
      </c>
      <c r="F63" s="13">
        <v>38</v>
      </c>
      <c r="G63" s="13">
        <v>6</v>
      </c>
      <c r="H63" s="11">
        <f t="shared" si="0"/>
        <v>44</v>
      </c>
    </row>
    <row r="64" spans="1:8" ht="13.8" thickBot="1">
      <c r="A64" s="12" t="s">
        <v>24</v>
      </c>
      <c r="B64" s="13">
        <v>16</v>
      </c>
      <c r="C64" s="12" t="s">
        <v>15</v>
      </c>
      <c r="D64" s="13">
        <v>646</v>
      </c>
      <c r="E64" s="13">
        <v>192</v>
      </c>
      <c r="F64" s="13">
        <v>429</v>
      </c>
      <c r="G64" s="13">
        <v>398</v>
      </c>
      <c r="H64" s="11">
        <f t="shared" si="0"/>
        <v>1665</v>
      </c>
    </row>
    <row r="65" spans="1:8" ht="13.8" thickBot="1">
      <c r="A65" s="12" t="s">
        <v>24</v>
      </c>
      <c r="B65" s="13">
        <v>16</v>
      </c>
      <c r="C65" s="12" t="s">
        <v>16</v>
      </c>
      <c r="D65" s="13">
        <v>0</v>
      </c>
      <c r="E65" s="13">
        <v>0</v>
      </c>
      <c r="F65" s="13">
        <v>0</v>
      </c>
      <c r="G65" s="13">
        <v>0</v>
      </c>
      <c r="H65" s="11">
        <f t="shared" si="0"/>
        <v>0</v>
      </c>
    </row>
    <row r="66" spans="1:8" ht="13.8" thickBot="1">
      <c r="A66" s="12" t="s">
        <v>24</v>
      </c>
      <c r="B66" s="13">
        <v>16</v>
      </c>
      <c r="C66" s="12" t="s">
        <v>17</v>
      </c>
      <c r="D66" s="13">
        <v>29</v>
      </c>
      <c r="E66" s="13">
        <v>60</v>
      </c>
      <c r="F66" s="13">
        <v>77</v>
      </c>
      <c r="G66" s="13">
        <v>91</v>
      </c>
      <c r="H66" s="11">
        <f t="shared" si="0"/>
        <v>257</v>
      </c>
    </row>
    <row r="67" spans="1:8" ht="13.8" thickBot="1">
      <c r="A67" s="12" t="s">
        <v>24</v>
      </c>
      <c r="B67" s="13">
        <v>16</v>
      </c>
      <c r="C67" s="12" t="s">
        <v>18</v>
      </c>
      <c r="D67" s="13">
        <v>0</v>
      </c>
      <c r="E67" s="13">
        <v>0</v>
      </c>
      <c r="F67" s="13">
        <v>38</v>
      </c>
      <c r="G67" s="13">
        <v>6</v>
      </c>
      <c r="H67" s="11">
        <f t="shared" si="0"/>
        <v>44</v>
      </c>
    </row>
    <row r="68" spans="1:8" ht="13.8" thickBot="1">
      <c r="A68" s="12" t="s">
        <v>24</v>
      </c>
      <c r="B68" s="13">
        <v>17</v>
      </c>
      <c r="C68" s="12" t="s">
        <v>15</v>
      </c>
      <c r="D68" s="13">
        <v>647</v>
      </c>
      <c r="E68" s="13">
        <v>191</v>
      </c>
      <c r="F68" s="13">
        <v>430</v>
      </c>
      <c r="G68" s="13">
        <v>396</v>
      </c>
      <c r="H68" s="11">
        <f t="shared" si="0"/>
        <v>1664</v>
      </c>
    </row>
    <row r="69" spans="1:8" ht="13.8" thickBot="1">
      <c r="A69" s="12" t="s">
        <v>24</v>
      </c>
      <c r="B69" s="13">
        <v>17</v>
      </c>
      <c r="C69" s="12" t="s">
        <v>16</v>
      </c>
      <c r="D69" s="13">
        <v>0</v>
      </c>
      <c r="E69" s="13">
        <v>5</v>
      </c>
      <c r="F69" s="13">
        <v>3</v>
      </c>
      <c r="G69" s="13">
        <v>0</v>
      </c>
      <c r="H69" s="11">
        <f t="shared" ref="H69:H99" si="1">SUM(D69:G69)</f>
        <v>8</v>
      </c>
    </row>
    <row r="70" spans="1:8" ht="13.8" thickBot="1">
      <c r="A70" s="12" t="s">
        <v>24</v>
      </c>
      <c r="B70" s="13">
        <v>17</v>
      </c>
      <c r="C70" s="12" t="s">
        <v>17</v>
      </c>
      <c r="D70" s="13">
        <v>17</v>
      </c>
      <c r="E70" s="13">
        <v>35</v>
      </c>
      <c r="F70" s="13">
        <v>45</v>
      </c>
      <c r="G70" s="13">
        <v>75</v>
      </c>
      <c r="H70" s="11">
        <f t="shared" si="1"/>
        <v>172</v>
      </c>
    </row>
    <row r="71" spans="1:8" ht="13.8" thickBot="1">
      <c r="A71" s="12" t="s">
        <v>24</v>
      </c>
      <c r="B71" s="13">
        <v>17</v>
      </c>
      <c r="C71" s="12" t="s">
        <v>18</v>
      </c>
      <c r="D71" s="13">
        <v>0</v>
      </c>
      <c r="E71" s="13">
        <v>0</v>
      </c>
      <c r="F71" s="13">
        <v>38</v>
      </c>
      <c r="G71" s="13">
        <v>6</v>
      </c>
      <c r="H71" s="11">
        <f t="shared" si="1"/>
        <v>44</v>
      </c>
    </row>
    <row r="72" spans="1:8" ht="13.8" thickBot="1">
      <c r="A72" s="12" t="s">
        <v>24</v>
      </c>
      <c r="B72" s="13">
        <v>18</v>
      </c>
      <c r="C72" s="12" t="s">
        <v>15</v>
      </c>
      <c r="D72" s="13">
        <v>649</v>
      </c>
      <c r="E72" s="13">
        <v>191</v>
      </c>
      <c r="F72" s="13">
        <v>431</v>
      </c>
      <c r="G72" s="13">
        <v>394</v>
      </c>
      <c r="H72" s="11">
        <f t="shared" si="1"/>
        <v>1665</v>
      </c>
    </row>
    <row r="73" spans="1:8" ht="13.8" thickBot="1">
      <c r="A73" s="12" t="s">
        <v>24</v>
      </c>
      <c r="B73" s="13">
        <v>18</v>
      </c>
      <c r="C73" s="12" t="s">
        <v>16</v>
      </c>
      <c r="D73" s="13">
        <v>1</v>
      </c>
      <c r="E73" s="13">
        <v>18</v>
      </c>
      <c r="F73" s="13">
        <v>12</v>
      </c>
      <c r="G73" s="13">
        <v>0</v>
      </c>
      <c r="H73" s="11">
        <f t="shared" si="1"/>
        <v>31</v>
      </c>
    </row>
    <row r="74" spans="1:8" ht="13.8" thickBot="1">
      <c r="A74" s="12" t="s">
        <v>24</v>
      </c>
      <c r="B74" s="13">
        <v>18</v>
      </c>
      <c r="C74" s="12" t="s">
        <v>17</v>
      </c>
      <c r="D74" s="13">
        <v>2</v>
      </c>
      <c r="E74" s="13">
        <v>7</v>
      </c>
      <c r="F74" s="13">
        <v>2</v>
      </c>
      <c r="G74" s="13">
        <v>84</v>
      </c>
      <c r="H74" s="11">
        <f t="shared" si="1"/>
        <v>95</v>
      </c>
    </row>
    <row r="75" spans="1:8" ht="13.8" thickBot="1">
      <c r="A75" s="12" t="s">
        <v>24</v>
      </c>
      <c r="B75" s="13">
        <v>18</v>
      </c>
      <c r="C75" s="12" t="s">
        <v>18</v>
      </c>
      <c r="D75" s="13">
        <v>0</v>
      </c>
      <c r="E75" s="13">
        <v>0</v>
      </c>
      <c r="F75" s="13">
        <v>38</v>
      </c>
      <c r="G75" s="13">
        <v>6</v>
      </c>
      <c r="H75" s="11">
        <f t="shared" si="1"/>
        <v>44</v>
      </c>
    </row>
    <row r="76" spans="1:8" ht="13.8" thickBot="1">
      <c r="A76" s="12" t="s">
        <v>24</v>
      </c>
      <c r="B76" s="13">
        <v>19</v>
      </c>
      <c r="C76" s="12" t="s">
        <v>15</v>
      </c>
      <c r="D76" s="13">
        <v>633</v>
      </c>
      <c r="E76" s="13">
        <v>187</v>
      </c>
      <c r="F76" s="13">
        <v>422</v>
      </c>
      <c r="G76" s="13">
        <v>380</v>
      </c>
      <c r="H76" s="11">
        <f t="shared" si="1"/>
        <v>1622</v>
      </c>
    </row>
    <row r="77" spans="1:8" ht="13.8" thickBot="1">
      <c r="A77" s="12" t="s">
        <v>24</v>
      </c>
      <c r="B77" s="13">
        <v>19</v>
      </c>
      <c r="C77" s="12" t="s">
        <v>16</v>
      </c>
      <c r="D77" s="13">
        <v>0</v>
      </c>
      <c r="E77" s="13">
        <v>7</v>
      </c>
      <c r="F77" s="13">
        <v>0</v>
      </c>
      <c r="G77" s="13">
        <v>0</v>
      </c>
      <c r="H77" s="11">
        <f t="shared" si="1"/>
        <v>7</v>
      </c>
    </row>
    <row r="78" spans="1:8" ht="13.8" thickBot="1">
      <c r="A78" s="12" t="s">
        <v>24</v>
      </c>
      <c r="B78" s="13">
        <v>19</v>
      </c>
      <c r="C78" s="12" t="s">
        <v>17</v>
      </c>
      <c r="D78" s="13">
        <v>25</v>
      </c>
      <c r="E78" s="13">
        <v>22</v>
      </c>
      <c r="F78" s="13">
        <v>70</v>
      </c>
      <c r="G78" s="13">
        <v>58</v>
      </c>
      <c r="H78" s="11">
        <f t="shared" si="1"/>
        <v>175</v>
      </c>
    </row>
    <row r="79" spans="1:8" ht="13.8" thickBot="1">
      <c r="A79" s="12" t="s">
        <v>24</v>
      </c>
      <c r="B79" s="13">
        <v>19</v>
      </c>
      <c r="C79" s="12" t="s">
        <v>18</v>
      </c>
      <c r="D79" s="13">
        <v>0</v>
      </c>
      <c r="E79" s="13">
        <v>0</v>
      </c>
      <c r="F79" s="13">
        <v>38</v>
      </c>
      <c r="G79" s="13">
        <v>6</v>
      </c>
      <c r="H79" s="11">
        <f t="shared" si="1"/>
        <v>44</v>
      </c>
    </row>
    <row r="80" spans="1:8" ht="13.8" thickBot="1">
      <c r="A80" s="12" t="s">
        <v>24</v>
      </c>
      <c r="B80" s="13">
        <v>20</v>
      </c>
      <c r="C80" s="12" t="s">
        <v>15</v>
      </c>
      <c r="D80" s="13">
        <v>636</v>
      </c>
      <c r="E80" s="13">
        <v>187</v>
      </c>
      <c r="F80" s="13">
        <v>422</v>
      </c>
      <c r="G80" s="13">
        <v>377</v>
      </c>
      <c r="H80" s="11">
        <f t="shared" si="1"/>
        <v>1622</v>
      </c>
    </row>
    <row r="81" spans="1:8" ht="13.8" thickBot="1">
      <c r="A81" s="12" t="s">
        <v>24</v>
      </c>
      <c r="B81" s="13">
        <v>20</v>
      </c>
      <c r="C81" s="12" t="s">
        <v>16</v>
      </c>
      <c r="D81" s="13">
        <v>0</v>
      </c>
      <c r="E81" s="13">
        <v>2</v>
      </c>
      <c r="F81" s="13">
        <v>0</v>
      </c>
      <c r="G81" s="13">
        <v>0</v>
      </c>
      <c r="H81" s="11">
        <f t="shared" si="1"/>
        <v>2</v>
      </c>
    </row>
    <row r="82" spans="1:8" ht="13.8" thickBot="1">
      <c r="A82" s="12" t="s">
        <v>24</v>
      </c>
      <c r="B82" s="13">
        <v>20</v>
      </c>
      <c r="C82" s="12" t="s">
        <v>17</v>
      </c>
      <c r="D82" s="13">
        <v>22</v>
      </c>
      <c r="E82" s="13">
        <v>34</v>
      </c>
      <c r="F82" s="13">
        <v>61</v>
      </c>
      <c r="G82" s="13">
        <v>42</v>
      </c>
      <c r="H82" s="11">
        <f t="shared" si="1"/>
        <v>159</v>
      </c>
    </row>
    <row r="83" spans="1:8" ht="13.8" thickBot="1">
      <c r="A83" s="12" t="s">
        <v>24</v>
      </c>
      <c r="B83" s="13">
        <v>20</v>
      </c>
      <c r="C83" s="12" t="s">
        <v>18</v>
      </c>
      <c r="D83" s="13">
        <v>0</v>
      </c>
      <c r="E83" s="13">
        <v>0</v>
      </c>
      <c r="F83" s="13">
        <v>38</v>
      </c>
      <c r="G83" s="13">
        <v>6</v>
      </c>
      <c r="H83" s="11">
        <f t="shared" si="1"/>
        <v>44</v>
      </c>
    </row>
    <row r="84" spans="1:8" ht="13.8" thickBot="1">
      <c r="A84" s="12" t="s">
        <v>24</v>
      </c>
      <c r="B84" s="13">
        <v>21</v>
      </c>
      <c r="C84" s="12" t="s">
        <v>15</v>
      </c>
      <c r="D84" s="13">
        <v>633</v>
      </c>
      <c r="E84" s="13">
        <v>187</v>
      </c>
      <c r="F84" s="13">
        <v>422</v>
      </c>
      <c r="G84" s="13">
        <v>379</v>
      </c>
      <c r="H84" s="11">
        <f t="shared" si="1"/>
        <v>1621</v>
      </c>
    </row>
    <row r="85" spans="1:8" ht="13.8" thickBot="1">
      <c r="A85" s="12" t="s">
        <v>24</v>
      </c>
      <c r="B85" s="13">
        <v>21</v>
      </c>
      <c r="C85" s="12" t="s">
        <v>16</v>
      </c>
      <c r="D85" s="13">
        <v>0</v>
      </c>
      <c r="E85" s="13">
        <v>1</v>
      </c>
      <c r="F85" s="13">
        <v>0</v>
      </c>
      <c r="G85" s="13">
        <v>0</v>
      </c>
      <c r="H85" s="11">
        <f t="shared" si="1"/>
        <v>1</v>
      </c>
    </row>
    <row r="86" spans="1:8" ht="13.8" thickBot="1">
      <c r="A86" s="12" t="s">
        <v>24</v>
      </c>
      <c r="B86" s="13">
        <v>21</v>
      </c>
      <c r="C86" s="12" t="s">
        <v>17</v>
      </c>
      <c r="D86" s="13">
        <v>23</v>
      </c>
      <c r="E86" s="13">
        <v>41</v>
      </c>
      <c r="F86" s="13">
        <v>60</v>
      </c>
      <c r="G86" s="13">
        <v>45</v>
      </c>
      <c r="H86" s="11">
        <f t="shared" si="1"/>
        <v>169</v>
      </c>
    </row>
    <row r="87" spans="1:8" ht="13.8" thickBot="1">
      <c r="A87" s="12" t="s">
        <v>24</v>
      </c>
      <c r="B87" s="13">
        <v>21</v>
      </c>
      <c r="C87" s="12" t="s">
        <v>18</v>
      </c>
      <c r="D87" s="13">
        <v>0</v>
      </c>
      <c r="E87" s="13">
        <v>0</v>
      </c>
      <c r="F87" s="13">
        <v>38</v>
      </c>
      <c r="G87" s="13">
        <v>6</v>
      </c>
      <c r="H87" s="11">
        <f t="shared" si="1"/>
        <v>44</v>
      </c>
    </row>
    <row r="88" spans="1:8" ht="13.8" thickBot="1">
      <c r="A88" s="12" t="s">
        <v>24</v>
      </c>
      <c r="B88" s="13">
        <v>22</v>
      </c>
      <c r="C88" s="12" t="s">
        <v>15</v>
      </c>
      <c r="D88" s="13">
        <v>633</v>
      </c>
      <c r="E88" s="13">
        <v>188</v>
      </c>
      <c r="F88" s="13">
        <v>422</v>
      </c>
      <c r="G88" s="13">
        <v>380</v>
      </c>
      <c r="H88" s="11">
        <f t="shared" si="1"/>
        <v>1623</v>
      </c>
    </row>
    <row r="89" spans="1:8" ht="13.8" thickBot="1">
      <c r="A89" s="12" t="s">
        <v>24</v>
      </c>
      <c r="B89" s="13">
        <v>22</v>
      </c>
      <c r="C89" s="12" t="s">
        <v>16</v>
      </c>
      <c r="D89" s="13">
        <v>0</v>
      </c>
      <c r="E89" s="13">
        <v>0</v>
      </c>
      <c r="F89" s="13">
        <v>0</v>
      </c>
      <c r="G89" s="13">
        <v>0</v>
      </c>
      <c r="H89" s="11">
        <f t="shared" si="1"/>
        <v>0</v>
      </c>
    </row>
    <row r="90" spans="1:8" ht="13.8" thickBot="1">
      <c r="A90" s="12" t="s">
        <v>24</v>
      </c>
      <c r="B90" s="13">
        <v>22</v>
      </c>
      <c r="C90" s="12" t="s">
        <v>17</v>
      </c>
      <c r="D90" s="13">
        <v>24</v>
      </c>
      <c r="E90" s="13">
        <v>48</v>
      </c>
      <c r="F90" s="13">
        <v>66</v>
      </c>
      <c r="G90" s="13">
        <v>47</v>
      </c>
      <c r="H90" s="11">
        <f t="shared" si="1"/>
        <v>185</v>
      </c>
    </row>
    <row r="91" spans="1:8" ht="13.8" thickBot="1">
      <c r="A91" s="12" t="s">
        <v>24</v>
      </c>
      <c r="B91" s="13">
        <v>22</v>
      </c>
      <c r="C91" s="12" t="s">
        <v>18</v>
      </c>
      <c r="D91" s="13">
        <v>0</v>
      </c>
      <c r="E91" s="13">
        <v>0</v>
      </c>
      <c r="F91" s="13">
        <v>38</v>
      </c>
      <c r="G91" s="13">
        <v>6</v>
      </c>
      <c r="H91" s="11">
        <f t="shared" si="1"/>
        <v>44</v>
      </c>
    </row>
    <row r="92" spans="1:8" ht="13.8" thickBot="1">
      <c r="A92" s="12" t="s">
        <v>24</v>
      </c>
      <c r="B92" s="13">
        <v>23</v>
      </c>
      <c r="C92" s="12" t="s">
        <v>15</v>
      </c>
      <c r="D92" s="13">
        <v>670</v>
      </c>
      <c r="E92" s="13">
        <v>199</v>
      </c>
      <c r="F92" s="13">
        <v>424</v>
      </c>
      <c r="G92" s="13">
        <v>418</v>
      </c>
      <c r="H92" s="11">
        <f t="shared" si="1"/>
        <v>1711</v>
      </c>
    </row>
    <row r="93" spans="1:8" ht="13.8" thickBot="1">
      <c r="A93" s="12" t="s">
        <v>24</v>
      </c>
      <c r="B93" s="13">
        <v>23</v>
      </c>
      <c r="C93" s="12" t="s">
        <v>16</v>
      </c>
      <c r="D93" s="13">
        <v>0</v>
      </c>
      <c r="E93" s="13">
        <v>0</v>
      </c>
      <c r="F93" s="13">
        <v>0</v>
      </c>
      <c r="G93" s="13">
        <v>0</v>
      </c>
      <c r="H93" s="11">
        <f t="shared" si="1"/>
        <v>0</v>
      </c>
    </row>
    <row r="94" spans="1:8" ht="13.8" thickBot="1">
      <c r="A94" s="12" t="s">
        <v>24</v>
      </c>
      <c r="B94" s="13">
        <v>23</v>
      </c>
      <c r="C94" s="12" t="s">
        <v>17</v>
      </c>
      <c r="D94" s="13">
        <v>37</v>
      </c>
      <c r="E94" s="13">
        <v>57</v>
      </c>
      <c r="F94" s="13">
        <v>101</v>
      </c>
      <c r="G94" s="13">
        <v>56</v>
      </c>
      <c r="H94" s="11">
        <f t="shared" si="1"/>
        <v>251</v>
      </c>
    </row>
    <row r="95" spans="1:8" ht="13.8" thickBot="1">
      <c r="A95" s="12" t="s">
        <v>24</v>
      </c>
      <c r="B95" s="13">
        <v>23</v>
      </c>
      <c r="C95" s="12" t="s">
        <v>18</v>
      </c>
      <c r="D95" s="13">
        <v>0</v>
      </c>
      <c r="E95" s="13">
        <v>0</v>
      </c>
      <c r="F95" s="13">
        <v>38</v>
      </c>
      <c r="G95" s="13">
        <v>6</v>
      </c>
      <c r="H95" s="11">
        <f t="shared" si="1"/>
        <v>44</v>
      </c>
    </row>
    <row r="96" spans="1:8" ht="13.8" thickBot="1">
      <c r="A96" s="12" t="s">
        <v>24</v>
      </c>
      <c r="B96" s="13">
        <v>24</v>
      </c>
      <c r="C96" s="12" t="s">
        <v>15</v>
      </c>
      <c r="D96" s="13">
        <v>669</v>
      </c>
      <c r="E96" s="13">
        <v>199</v>
      </c>
      <c r="F96" s="13">
        <v>423</v>
      </c>
      <c r="G96" s="13">
        <v>420</v>
      </c>
      <c r="H96" s="11">
        <f t="shared" si="1"/>
        <v>1711</v>
      </c>
    </row>
    <row r="97" spans="1:8" ht="13.8" thickBot="1">
      <c r="A97" s="12" t="s">
        <v>24</v>
      </c>
      <c r="B97" s="13">
        <v>24</v>
      </c>
      <c r="C97" s="12" t="s">
        <v>16</v>
      </c>
      <c r="D97" s="13">
        <v>0</v>
      </c>
      <c r="E97" s="13">
        <v>0</v>
      </c>
      <c r="F97" s="13">
        <v>0</v>
      </c>
      <c r="G97" s="13">
        <v>0</v>
      </c>
      <c r="H97" s="11">
        <f t="shared" si="1"/>
        <v>0</v>
      </c>
    </row>
    <row r="98" spans="1:8" ht="13.8" thickBot="1">
      <c r="A98" s="12" t="s">
        <v>24</v>
      </c>
      <c r="B98" s="13">
        <v>24</v>
      </c>
      <c r="C98" s="12" t="s">
        <v>17</v>
      </c>
      <c r="D98" s="13">
        <v>34</v>
      </c>
      <c r="E98" s="13">
        <v>53</v>
      </c>
      <c r="F98" s="13">
        <v>93</v>
      </c>
      <c r="G98" s="13">
        <v>49</v>
      </c>
      <c r="H98" s="11">
        <f t="shared" si="1"/>
        <v>229</v>
      </c>
    </row>
    <row r="99" spans="1:8" ht="13.8" thickBot="1">
      <c r="A99" s="12" t="s">
        <v>24</v>
      </c>
      <c r="B99" s="13">
        <v>24</v>
      </c>
      <c r="C99" s="12" t="s">
        <v>18</v>
      </c>
      <c r="D99" s="13">
        <v>0</v>
      </c>
      <c r="E99" s="13">
        <v>0</v>
      </c>
      <c r="F99" s="13">
        <v>38</v>
      </c>
      <c r="G99" s="13">
        <v>6</v>
      </c>
      <c r="H99" s="11">
        <f t="shared" si="1"/>
        <v>44</v>
      </c>
    </row>
    <row r="100" spans="1:8" ht="13.8" thickBot="1">
      <c r="A100" s="17" t="s">
        <v>5</v>
      </c>
      <c r="B100" s="15"/>
      <c r="C100" s="15"/>
      <c r="D100" s="15"/>
      <c r="E100" s="15"/>
      <c r="F100" s="15"/>
      <c r="G100" s="15"/>
    </row>
  </sheetData>
  <mergeCells count="3">
    <mergeCell ref="A1:G1"/>
    <mergeCell ref="A2:G2"/>
    <mergeCell ref="A100:G1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5C0B5-F0E5-4342-BFAD-9DD778B96188}">
  <dimension ref="A1:H100"/>
  <sheetViews>
    <sheetView workbookViewId="0">
      <selection activeCell="I4" sqref="I4"/>
    </sheetView>
  </sheetViews>
  <sheetFormatPr defaultRowHeight="12.75" customHeight="1" thickBottom="1"/>
  <cols>
    <col min="1" max="1" width="13.77734375" bestFit="1" customWidth="1"/>
    <col min="2" max="2" width="12.44140625" bestFit="1" customWidth="1"/>
    <col min="3" max="4" width="15" bestFit="1" customWidth="1"/>
    <col min="5" max="6" width="13.77734375" bestFit="1" customWidth="1"/>
    <col min="7" max="7" width="12.44140625" bestFit="1" customWidth="1"/>
    <col min="8" max="8" width="8.88671875" style="11"/>
  </cols>
  <sheetData>
    <row r="1" spans="1:8" ht="34.5" customHeight="1" thickBot="1">
      <c r="A1" s="14" t="s">
        <v>0</v>
      </c>
      <c r="B1" s="15"/>
      <c r="C1" s="15"/>
      <c r="D1" s="15"/>
      <c r="E1" s="15"/>
      <c r="F1" s="15"/>
      <c r="G1" s="15"/>
    </row>
    <row r="2" spans="1:8" ht="24" customHeight="1" thickBot="1">
      <c r="A2" s="16" t="s">
        <v>6</v>
      </c>
      <c r="B2" s="15"/>
      <c r="C2" s="15"/>
      <c r="D2" s="15"/>
      <c r="E2" s="15"/>
      <c r="F2" s="15"/>
      <c r="G2" s="15"/>
    </row>
    <row r="3" spans="1:8" ht="13.8" thickBo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pans="1:8" ht="13.8" thickBot="1">
      <c r="A4" s="10" t="s">
        <v>23</v>
      </c>
      <c r="B4" s="11">
        <v>1</v>
      </c>
      <c r="C4" s="10" t="s">
        <v>15</v>
      </c>
      <c r="D4" s="11">
        <v>670</v>
      </c>
      <c r="E4" s="11">
        <v>191</v>
      </c>
      <c r="F4" s="11">
        <v>378</v>
      </c>
      <c r="G4" s="11">
        <v>446</v>
      </c>
      <c r="H4" s="11">
        <f>SUM(D4:G4)</f>
        <v>1685</v>
      </c>
    </row>
    <row r="5" spans="1:8" ht="13.8" thickBot="1">
      <c r="A5" s="12" t="s">
        <v>23</v>
      </c>
      <c r="B5" s="13">
        <v>1</v>
      </c>
      <c r="C5" s="12" t="s">
        <v>16</v>
      </c>
      <c r="D5" s="13">
        <v>0</v>
      </c>
      <c r="E5" s="13">
        <v>0</v>
      </c>
      <c r="F5" s="13">
        <v>0</v>
      </c>
      <c r="G5" s="13">
        <v>0</v>
      </c>
      <c r="H5" s="11">
        <f t="shared" ref="H5:H68" si="0">SUM(D5:G5)</f>
        <v>0</v>
      </c>
    </row>
    <row r="6" spans="1:8" ht="13.8" thickBot="1">
      <c r="A6" s="12" t="s">
        <v>23</v>
      </c>
      <c r="B6" s="13">
        <v>1</v>
      </c>
      <c r="C6" s="12" t="s">
        <v>17</v>
      </c>
      <c r="D6" s="13">
        <v>29</v>
      </c>
      <c r="E6" s="13">
        <v>52</v>
      </c>
      <c r="F6" s="13">
        <v>66</v>
      </c>
      <c r="G6" s="13">
        <v>40</v>
      </c>
      <c r="H6" s="11">
        <f t="shared" si="0"/>
        <v>187</v>
      </c>
    </row>
    <row r="7" spans="1:8" ht="13.8" thickBot="1">
      <c r="A7" s="12" t="s">
        <v>23</v>
      </c>
      <c r="B7" s="13">
        <v>1</v>
      </c>
      <c r="C7" s="12" t="s">
        <v>18</v>
      </c>
      <c r="D7" s="13">
        <v>0</v>
      </c>
      <c r="E7" s="13">
        <v>0</v>
      </c>
      <c r="F7" s="13">
        <v>33</v>
      </c>
      <c r="G7" s="13">
        <v>0</v>
      </c>
      <c r="H7" s="11">
        <f t="shared" si="0"/>
        <v>33</v>
      </c>
    </row>
    <row r="8" spans="1:8" ht="13.8" thickBot="1">
      <c r="A8" s="12" t="s">
        <v>23</v>
      </c>
      <c r="B8" s="13">
        <v>2</v>
      </c>
      <c r="C8" s="12" t="s">
        <v>15</v>
      </c>
      <c r="D8" s="13">
        <v>670</v>
      </c>
      <c r="E8" s="13">
        <v>191</v>
      </c>
      <c r="F8" s="13">
        <v>378</v>
      </c>
      <c r="G8" s="13">
        <v>446</v>
      </c>
      <c r="H8" s="11">
        <f t="shared" si="0"/>
        <v>1685</v>
      </c>
    </row>
    <row r="9" spans="1:8" ht="13.8" thickBot="1">
      <c r="A9" s="12" t="s">
        <v>23</v>
      </c>
      <c r="B9" s="13">
        <v>2</v>
      </c>
      <c r="C9" s="12" t="s">
        <v>16</v>
      </c>
      <c r="D9" s="13">
        <v>0</v>
      </c>
      <c r="E9" s="13">
        <v>0</v>
      </c>
      <c r="F9" s="13">
        <v>0</v>
      </c>
      <c r="G9" s="13">
        <v>0</v>
      </c>
      <c r="H9" s="11">
        <f t="shared" si="0"/>
        <v>0</v>
      </c>
    </row>
    <row r="10" spans="1:8" ht="13.8" thickBot="1">
      <c r="A10" s="12" t="s">
        <v>23</v>
      </c>
      <c r="B10" s="13">
        <v>2</v>
      </c>
      <c r="C10" s="12" t="s">
        <v>17</v>
      </c>
      <c r="D10" s="13">
        <v>22</v>
      </c>
      <c r="E10" s="13">
        <v>49</v>
      </c>
      <c r="F10" s="13">
        <v>51</v>
      </c>
      <c r="G10" s="13">
        <v>37</v>
      </c>
      <c r="H10" s="11">
        <f t="shared" si="0"/>
        <v>159</v>
      </c>
    </row>
    <row r="11" spans="1:8" ht="13.8" thickBot="1">
      <c r="A11" s="12" t="s">
        <v>23</v>
      </c>
      <c r="B11" s="13">
        <v>2</v>
      </c>
      <c r="C11" s="12" t="s">
        <v>18</v>
      </c>
      <c r="D11" s="13">
        <v>0</v>
      </c>
      <c r="E11" s="13">
        <v>0</v>
      </c>
      <c r="F11" s="13">
        <v>33</v>
      </c>
      <c r="G11" s="13">
        <v>0</v>
      </c>
      <c r="H11" s="11">
        <f t="shared" si="0"/>
        <v>33</v>
      </c>
    </row>
    <row r="12" spans="1:8" ht="13.8" thickBot="1">
      <c r="A12" s="12" t="s">
        <v>23</v>
      </c>
      <c r="B12" s="13">
        <v>3</v>
      </c>
      <c r="C12" s="12" t="s">
        <v>15</v>
      </c>
      <c r="D12" s="13">
        <v>663</v>
      </c>
      <c r="E12" s="13">
        <v>188</v>
      </c>
      <c r="F12" s="13">
        <v>368</v>
      </c>
      <c r="G12" s="13">
        <v>437</v>
      </c>
      <c r="H12" s="11">
        <f t="shared" si="0"/>
        <v>1656</v>
      </c>
    </row>
    <row r="13" spans="1:8" ht="13.8" thickBot="1">
      <c r="A13" s="12" t="s">
        <v>23</v>
      </c>
      <c r="B13" s="13">
        <v>3</v>
      </c>
      <c r="C13" s="12" t="s">
        <v>16</v>
      </c>
      <c r="D13" s="13">
        <v>0</v>
      </c>
      <c r="E13" s="13">
        <v>0</v>
      </c>
      <c r="F13" s="13">
        <v>0</v>
      </c>
      <c r="G13" s="13">
        <v>0</v>
      </c>
      <c r="H13" s="11">
        <f t="shared" si="0"/>
        <v>0</v>
      </c>
    </row>
    <row r="14" spans="1:8" ht="13.8" thickBot="1">
      <c r="A14" s="12" t="s">
        <v>23</v>
      </c>
      <c r="B14" s="13">
        <v>3</v>
      </c>
      <c r="C14" s="12" t="s">
        <v>17</v>
      </c>
      <c r="D14" s="13">
        <v>19</v>
      </c>
      <c r="E14" s="13">
        <v>47</v>
      </c>
      <c r="F14" s="13">
        <v>44</v>
      </c>
      <c r="G14" s="13">
        <v>36</v>
      </c>
      <c r="H14" s="11">
        <f t="shared" si="0"/>
        <v>146</v>
      </c>
    </row>
    <row r="15" spans="1:8" ht="13.8" thickBot="1">
      <c r="A15" s="12" t="s">
        <v>23</v>
      </c>
      <c r="B15" s="13">
        <v>3</v>
      </c>
      <c r="C15" s="12" t="s">
        <v>18</v>
      </c>
      <c r="D15" s="13">
        <v>0</v>
      </c>
      <c r="E15" s="13">
        <v>0</v>
      </c>
      <c r="F15" s="13">
        <v>33</v>
      </c>
      <c r="G15" s="13">
        <v>0</v>
      </c>
      <c r="H15" s="11">
        <f t="shared" si="0"/>
        <v>33</v>
      </c>
    </row>
    <row r="16" spans="1:8" ht="13.8" thickBot="1">
      <c r="A16" s="12" t="s">
        <v>23</v>
      </c>
      <c r="B16" s="13">
        <v>4</v>
      </c>
      <c r="C16" s="12" t="s">
        <v>15</v>
      </c>
      <c r="D16" s="13">
        <v>663</v>
      </c>
      <c r="E16" s="13">
        <v>188</v>
      </c>
      <c r="F16" s="13">
        <v>368</v>
      </c>
      <c r="G16" s="13">
        <v>437</v>
      </c>
      <c r="H16" s="11">
        <f t="shared" si="0"/>
        <v>1656</v>
      </c>
    </row>
    <row r="17" spans="1:8" ht="13.8" thickBot="1">
      <c r="A17" s="12" t="s">
        <v>23</v>
      </c>
      <c r="B17" s="13">
        <v>4</v>
      </c>
      <c r="C17" s="12" t="s">
        <v>16</v>
      </c>
      <c r="D17" s="13">
        <v>0</v>
      </c>
      <c r="E17" s="13">
        <v>0</v>
      </c>
      <c r="F17" s="13">
        <v>0</v>
      </c>
      <c r="G17" s="13">
        <v>0</v>
      </c>
      <c r="H17" s="11">
        <f t="shared" si="0"/>
        <v>0</v>
      </c>
    </row>
    <row r="18" spans="1:8" ht="13.8" thickBot="1">
      <c r="A18" s="12" t="s">
        <v>23</v>
      </c>
      <c r="B18" s="13">
        <v>4</v>
      </c>
      <c r="C18" s="12" t="s">
        <v>17</v>
      </c>
      <c r="D18" s="13">
        <v>12</v>
      </c>
      <c r="E18" s="13">
        <v>44</v>
      </c>
      <c r="F18" s="13">
        <v>27</v>
      </c>
      <c r="G18" s="13">
        <v>35</v>
      </c>
      <c r="H18" s="11">
        <f t="shared" si="0"/>
        <v>118</v>
      </c>
    </row>
    <row r="19" spans="1:8" ht="13.8" thickBot="1">
      <c r="A19" s="12" t="s">
        <v>23</v>
      </c>
      <c r="B19" s="13">
        <v>4</v>
      </c>
      <c r="C19" s="12" t="s">
        <v>18</v>
      </c>
      <c r="D19" s="13">
        <v>0</v>
      </c>
      <c r="E19" s="13">
        <v>0</v>
      </c>
      <c r="F19" s="13">
        <v>33</v>
      </c>
      <c r="G19" s="13">
        <v>0</v>
      </c>
      <c r="H19" s="11">
        <f t="shared" si="0"/>
        <v>33</v>
      </c>
    </row>
    <row r="20" spans="1:8" ht="13.8" thickBot="1">
      <c r="A20" s="12" t="s">
        <v>23</v>
      </c>
      <c r="B20" s="13">
        <v>5</v>
      </c>
      <c r="C20" s="12" t="s">
        <v>15</v>
      </c>
      <c r="D20" s="13">
        <v>665</v>
      </c>
      <c r="E20" s="13">
        <v>188</v>
      </c>
      <c r="F20" s="13">
        <v>370</v>
      </c>
      <c r="G20" s="13">
        <v>433</v>
      </c>
      <c r="H20" s="11">
        <f t="shared" si="0"/>
        <v>1656</v>
      </c>
    </row>
    <row r="21" spans="1:8" ht="13.8" thickBot="1">
      <c r="A21" s="12" t="s">
        <v>23</v>
      </c>
      <c r="B21" s="13">
        <v>5</v>
      </c>
      <c r="C21" s="12" t="s">
        <v>16</v>
      </c>
      <c r="D21" s="13">
        <v>0</v>
      </c>
      <c r="E21" s="13">
        <v>1</v>
      </c>
      <c r="F21" s="13">
        <v>0</v>
      </c>
      <c r="G21" s="13">
        <v>0</v>
      </c>
      <c r="H21" s="11">
        <f t="shared" si="0"/>
        <v>1</v>
      </c>
    </row>
    <row r="22" spans="1:8" ht="13.8" thickBot="1">
      <c r="A22" s="12" t="s">
        <v>23</v>
      </c>
      <c r="B22" s="13">
        <v>5</v>
      </c>
      <c r="C22" s="12" t="s">
        <v>17</v>
      </c>
      <c r="D22" s="13">
        <v>34</v>
      </c>
      <c r="E22" s="13">
        <v>50</v>
      </c>
      <c r="F22" s="13">
        <v>63</v>
      </c>
      <c r="G22" s="13">
        <v>48</v>
      </c>
      <c r="H22" s="11">
        <f t="shared" si="0"/>
        <v>195</v>
      </c>
    </row>
    <row r="23" spans="1:8" ht="13.8" thickBot="1">
      <c r="A23" s="12" t="s">
        <v>23</v>
      </c>
      <c r="B23" s="13">
        <v>5</v>
      </c>
      <c r="C23" s="12" t="s">
        <v>18</v>
      </c>
      <c r="D23" s="13">
        <v>0</v>
      </c>
      <c r="E23" s="13">
        <v>0</v>
      </c>
      <c r="F23" s="13">
        <v>33</v>
      </c>
      <c r="G23" s="13">
        <v>0</v>
      </c>
      <c r="H23" s="11">
        <f t="shared" si="0"/>
        <v>33</v>
      </c>
    </row>
    <row r="24" spans="1:8" ht="13.8" thickBot="1">
      <c r="A24" s="12" t="s">
        <v>23</v>
      </c>
      <c r="B24" s="13">
        <v>6</v>
      </c>
      <c r="C24" s="12" t="s">
        <v>15</v>
      </c>
      <c r="D24" s="13">
        <v>673</v>
      </c>
      <c r="E24" s="13">
        <v>192</v>
      </c>
      <c r="F24" s="13">
        <v>384</v>
      </c>
      <c r="G24" s="13">
        <v>423</v>
      </c>
      <c r="H24" s="11">
        <f t="shared" si="0"/>
        <v>1672</v>
      </c>
    </row>
    <row r="25" spans="1:8" ht="13.8" thickBot="1">
      <c r="A25" s="12" t="s">
        <v>23</v>
      </c>
      <c r="B25" s="13">
        <v>6</v>
      </c>
      <c r="C25" s="12" t="s">
        <v>16</v>
      </c>
      <c r="D25" s="13">
        <v>0</v>
      </c>
      <c r="E25" s="13">
        <v>1</v>
      </c>
      <c r="F25" s="13">
        <v>0</v>
      </c>
      <c r="G25" s="13">
        <v>0</v>
      </c>
      <c r="H25" s="11">
        <f t="shared" si="0"/>
        <v>1</v>
      </c>
    </row>
    <row r="26" spans="1:8" ht="13.8" thickBot="1">
      <c r="A26" s="12" t="s">
        <v>23</v>
      </c>
      <c r="B26" s="13">
        <v>6</v>
      </c>
      <c r="C26" s="12" t="s">
        <v>17</v>
      </c>
      <c r="D26" s="13">
        <v>97</v>
      </c>
      <c r="E26" s="13">
        <v>55</v>
      </c>
      <c r="F26" s="13">
        <v>92</v>
      </c>
      <c r="G26" s="13">
        <v>71</v>
      </c>
      <c r="H26" s="11">
        <f t="shared" si="0"/>
        <v>315</v>
      </c>
    </row>
    <row r="27" spans="1:8" ht="13.8" thickBot="1">
      <c r="A27" s="12" t="s">
        <v>23</v>
      </c>
      <c r="B27" s="13">
        <v>6</v>
      </c>
      <c r="C27" s="12" t="s">
        <v>18</v>
      </c>
      <c r="D27" s="13">
        <v>0</v>
      </c>
      <c r="E27" s="13">
        <v>0</v>
      </c>
      <c r="F27" s="13">
        <v>32</v>
      </c>
      <c r="G27" s="13">
        <v>0</v>
      </c>
      <c r="H27" s="11">
        <f t="shared" si="0"/>
        <v>32</v>
      </c>
    </row>
    <row r="28" spans="1:8" ht="13.8" thickBot="1">
      <c r="A28" s="12" t="s">
        <v>23</v>
      </c>
      <c r="B28" s="13">
        <v>7</v>
      </c>
      <c r="C28" s="12" t="s">
        <v>15</v>
      </c>
      <c r="D28" s="13">
        <v>662</v>
      </c>
      <c r="E28" s="13">
        <v>181</v>
      </c>
      <c r="F28" s="13">
        <v>368</v>
      </c>
      <c r="G28" s="13">
        <v>413</v>
      </c>
      <c r="H28" s="11">
        <f t="shared" si="0"/>
        <v>1624</v>
      </c>
    </row>
    <row r="29" spans="1:8" ht="13.8" thickBot="1">
      <c r="A29" s="12" t="s">
        <v>23</v>
      </c>
      <c r="B29" s="13">
        <v>7</v>
      </c>
      <c r="C29" s="12" t="s">
        <v>16</v>
      </c>
      <c r="D29" s="13">
        <v>0</v>
      </c>
      <c r="E29" s="13">
        <v>9</v>
      </c>
      <c r="F29" s="13">
        <v>1</v>
      </c>
      <c r="G29" s="13">
        <v>0</v>
      </c>
      <c r="H29" s="11">
        <f t="shared" si="0"/>
        <v>10</v>
      </c>
    </row>
    <row r="30" spans="1:8" ht="13.8" thickBot="1">
      <c r="A30" s="12" t="s">
        <v>23</v>
      </c>
      <c r="B30" s="13">
        <v>7</v>
      </c>
      <c r="C30" s="12" t="s">
        <v>17</v>
      </c>
      <c r="D30" s="13">
        <v>17</v>
      </c>
      <c r="E30" s="13">
        <v>24</v>
      </c>
      <c r="F30" s="13">
        <v>32</v>
      </c>
      <c r="G30" s="13">
        <v>57</v>
      </c>
      <c r="H30" s="11">
        <f t="shared" si="0"/>
        <v>130</v>
      </c>
    </row>
    <row r="31" spans="1:8" ht="13.8" thickBot="1">
      <c r="A31" s="12" t="s">
        <v>23</v>
      </c>
      <c r="B31" s="13">
        <v>7</v>
      </c>
      <c r="C31" s="12" t="s">
        <v>18</v>
      </c>
      <c r="D31" s="13">
        <v>0</v>
      </c>
      <c r="E31" s="13">
        <v>0</v>
      </c>
      <c r="F31" s="13">
        <v>32</v>
      </c>
      <c r="G31" s="13">
        <v>0</v>
      </c>
      <c r="H31" s="11">
        <f t="shared" si="0"/>
        <v>32</v>
      </c>
    </row>
    <row r="32" spans="1:8" ht="13.8" thickBot="1">
      <c r="A32" s="12" t="s">
        <v>23</v>
      </c>
      <c r="B32" s="13">
        <v>8</v>
      </c>
      <c r="C32" s="12" t="s">
        <v>15</v>
      </c>
      <c r="D32" s="13">
        <v>663</v>
      </c>
      <c r="E32" s="13">
        <v>183</v>
      </c>
      <c r="F32" s="13">
        <v>368</v>
      </c>
      <c r="G32" s="13">
        <v>414</v>
      </c>
      <c r="H32" s="11">
        <f t="shared" si="0"/>
        <v>1628</v>
      </c>
    </row>
    <row r="33" spans="1:8" ht="13.8" thickBot="1">
      <c r="A33" s="12" t="s">
        <v>23</v>
      </c>
      <c r="B33" s="13">
        <v>8</v>
      </c>
      <c r="C33" s="12" t="s">
        <v>16</v>
      </c>
      <c r="D33" s="13">
        <v>0</v>
      </c>
      <c r="E33" s="13">
        <v>3</v>
      </c>
      <c r="F33" s="13">
        <v>0</v>
      </c>
      <c r="G33" s="13">
        <v>0</v>
      </c>
      <c r="H33" s="11">
        <f t="shared" si="0"/>
        <v>3</v>
      </c>
    </row>
    <row r="34" spans="1:8" ht="13.8" thickBot="1">
      <c r="A34" s="12" t="s">
        <v>23</v>
      </c>
      <c r="B34" s="13">
        <v>8</v>
      </c>
      <c r="C34" s="12" t="s">
        <v>17</v>
      </c>
      <c r="D34" s="13">
        <v>86</v>
      </c>
      <c r="E34" s="13">
        <v>49</v>
      </c>
      <c r="F34" s="13">
        <v>78</v>
      </c>
      <c r="G34" s="13">
        <v>94</v>
      </c>
      <c r="H34" s="11">
        <f t="shared" si="0"/>
        <v>307</v>
      </c>
    </row>
    <row r="35" spans="1:8" ht="13.8" thickBot="1">
      <c r="A35" s="12" t="s">
        <v>23</v>
      </c>
      <c r="B35" s="13">
        <v>8</v>
      </c>
      <c r="C35" s="12" t="s">
        <v>18</v>
      </c>
      <c r="D35" s="13">
        <v>0</v>
      </c>
      <c r="E35" s="13">
        <v>0</v>
      </c>
      <c r="F35" s="13">
        <v>32</v>
      </c>
      <c r="G35" s="13">
        <v>0</v>
      </c>
      <c r="H35" s="11">
        <f t="shared" si="0"/>
        <v>32</v>
      </c>
    </row>
    <row r="36" spans="1:8" ht="13.8" thickBot="1">
      <c r="A36" s="12" t="s">
        <v>23</v>
      </c>
      <c r="B36" s="13">
        <v>9</v>
      </c>
      <c r="C36" s="12" t="s">
        <v>15</v>
      </c>
      <c r="D36" s="13">
        <v>661</v>
      </c>
      <c r="E36" s="13">
        <v>181</v>
      </c>
      <c r="F36" s="13">
        <v>360</v>
      </c>
      <c r="G36" s="13">
        <v>420</v>
      </c>
      <c r="H36" s="11">
        <f t="shared" si="0"/>
        <v>1622</v>
      </c>
    </row>
    <row r="37" spans="1:8" ht="13.8" thickBot="1">
      <c r="A37" s="12" t="s">
        <v>23</v>
      </c>
      <c r="B37" s="13">
        <v>9</v>
      </c>
      <c r="C37" s="12" t="s">
        <v>16</v>
      </c>
      <c r="D37" s="13">
        <v>0</v>
      </c>
      <c r="E37" s="13">
        <v>0</v>
      </c>
      <c r="F37" s="13">
        <v>0</v>
      </c>
      <c r="G37" s="13">
        <v>0</v>
      </c>
      <c r="H37" s="11">
        <f t="shared" si="0"/>
        <v>0</v>
      </c>
    </row>
    <row r="38" spans="1:8" ht="13.8" thickBot="1">
      <c r="A38" s="12" t="s">
        <v>23</v>
      </c>
      <c r="B38" s="13">
        <v>9</v>
      </c>
      <c r="C38" s="12" t="s">
        <v>17</v>
      </c>
      <c r="D38" s="13">
        <v>112</v>
      </c>
      <c r="E38" s="13">
        <v>74</v>
      </c>
      <c r="F38" s="13">
        <v>118</v>
      </c>
      <c r="G38" s="13">
        <v>189</v>
      </c>
      <c r="H38" s="11">
        <f t="shared" si="0"/>
        <v>493</v>
      </c>
    </row>
    <row r="39" spans="1:8" ht="13.8" thickBot="1">
      <c r="A39" s="12" t="s">
        <v>23</v>
      </c>
      <c r="B39" s="13">
        <v>9</v>
      </c>
      <c r="C39" s="12" t="s">
        <v>18</v>
      </c>
      <c r="D39" s="13">
        <v>0</v>
      </c>
      <c r="E39" s="13">
        <v>0</v>
      </c>
      <c r="F39" s="13">
        <v>31</v>
      </c>
      <c r="G39" s="13">
        <v>0</v>
      </c>
      <c r="H39" s="11">
        <f t="shared" si="0"/>
        <v>31</v>
      </c>
    </row>
    <row r="40" spans="1:8" ht="13.8" thickBot="1">
      <c r="A40" s="12" t="s">
        <v>23</v>
      </c>
      <c r="B40" s="13">
        <v>10</v>
      </c>
      <c r="C40" s="12" t="s">
        <v>15</v>
      </c>
      <c r="D40" s="13">
        <v>661</v>
      </c>
      <c r="E40" s="13">
        <v>340</v>
      </c>
      <c r="F40" s="13">
        <v>360</v>
      </c>
      <c r="G40" s="13">
        <v>426</v>
      </c>
      <c r="H40" s="11">
        <f t="shared" si="0"/>
        <v>1787</v>
      </c>
    </row>
    <row r="41" spans="1:8" ht="13.8" thickBot="1">
      <c r="A41" s="12" t="s">
        <v>23</v>
      </c>
      <c r="B41" s="13">
        <v>10</v>
      </c>
      <c r="C41" s="12" t="s">
        <v>16</v>
      </c>
      <c r="D41" s="13">
        <v>0</v>
      </c>
      <c r="E41" s="13">
        <v>0</v>
      </c>
      <c r="F41" s="13">
        <v>0</v>
      </c>
      <c r="G41" s="13">
        <v>0</v>
      </c>
      <c r="H41" s="11">
        <f t="shared" si="0"/>
        <v>0</v>
      </c>
    </row>
    <row r="42" spans="1:8" ht="13.8" thickBot="1">
      <c r="A42" s="12" t="s">
        <v>23</v>
      </c>
      <c r="B42" s="13">
        <v>10</v>
      </c>
      <c r="C42" s="12" t="s">
        <v>17</v>
      </c>
      <c r="D42" s="13">
        <v>83</v>
      </c>
      <c r="E42" s="13">
        <v>63</v>
      </c>
      <c r="F42" s="13">
        <v>84</v>
      </c>
      <c r="G42" s="13">
        <v>126</v>
      </c>
      <c r="H42" s="11">
        <f t="shared" si="0"/>
        <v>356</v>
      </c>
    </row>
    <row r="43" spans="1:8" ht="13.8" thickBot="1">
      <c r="A43" s="12" t="s">
        <v>23</v>
      </c>
      <c r="B43" s="13">
        <v>10</v>
      </c>
      <c r="C43" s="12" t="s">
        <v>18</v>
      </c>
      <c r="D43" s="13">
        <v>0</v>
      </c>
      <c r="E43" s="13">
        <v>0</v>
      </c>
      <c r="F43" s="13">
        <v>32</v>
      </c>
      <c r="G43" s="13">
        <v>0</v>
      </c>
      <c r="H43" s="11">
        <f t="shared" si="0"/>
        <v>32</v>
      </c>
    </row>
    <row r="44" spans="1:8" ht="13.8" thickBot="1">
      <c r="A44" s="12" t="s">
        <v>23</v>
      </c>
      <c r="B44" s="13">
        <v>11</v>
      </c>
      <c r="C44" s="12" t="s">
        <v>15</v>
      </c>
      <c r="D44" s="13">
        <v>671</v>
      </c>
      <c r="E44" s="13">
        <v>186</v>
      </c>
      <c r="F44" s="13">
        <v>370</v>
      </c>
      <c r="G44" s="13">
        <v>449</v>
      </c>
      <c r="H44" s="11">
        <f t="shared" si="0"/>
        <v>1676</v>
      </c>
    </row>
    <row r="45" spans="1:8" ht="13.8" thickBot="1">
      <c r="A45" s="12" t="s">
        <v>23</v>
      </c>
      <c r="B45" s="13">
        <v>11</v>
      </c>
      <c r="C45" s="12" t="s">
        <v>16</v>
      </c>
      <c r="D45" s="13">
        <v>0</v>
      </c>
      <c r="E45" s="13">
        <v>0</v>
      </c>
      <c r="F45" s="13">
        <v>0</v>
      </c>
      <c r="G45" s="13">
        <v>0</v>
      </c>
      <c r="H45" s="11">
        <f t="shared" si="0"/>
        <v>0</v>
      </c>
    </row>
    <row r="46" spans="1:8" ht="13.8" thickBot="1">
      <c r="A46" s="12" t="s">
        <v>23</v>
      </c>
      <c r="B46" s="13">
        <v>11</v>
      </c>
      <c r="C46" s="12" t="s">
        <v>17</v>
      </c>
      <c r="D46" s="13">
        <v>50</v>
      </c>
      <c r="E46" s="13">
        <v>62</v>
      </c>
      <c r="F46" s="13">
        <v>86</v>
      </c>
      <c r="G46" s="13">
        <v>114</v>
      </c>
      <c r="H46" s="11">
        <f t="shared" si="0"/>
        <v>312</v>
      </c>
    </row>
    <row r="47" spans="1:8" ht="13.8" thickBot="1">
      <c r="A47" s="12" t="s">
        <v>23</v>
      </c>
      <c r="B47" s="13">
        <v>11</v>
      </c>
      <c r="C47" s="12" t="s">
        <v>18</v>
      </c>
      <c r="D47" s="13">
        <v>0</v>
      </c>
      <c r="E47" s="13">
        <v>0</v>
      </c>
      <c r="F47" s="13">
        <v>32</v>
      </c>
      <c r="G47" s="13">
        <v>0</v>
      </c>
      <c r="H47" s="11">
        <f t="shared" si="0"/>
        <v>32</v>
      </c>
    </row>
    <row r="48" spans="1:8" ht="13.8" thickBot="1">
      <c r="A48" s="12" t="s">
        <v>23</v>
      </c>
      <c r="B48" s="13">
        <v>12</v>
      </c>
      <c r="C48" s="12" t="s">
        <v>15</v>
      </c>
      <c r="D48" s="13">
        <v>670</v>
      </c>
      <c r="E48" s="13">
        <v>187</v>
      </c>
      <c r="F48" s="13">
        <v>370</v>
      </c>
      <c r="G48" s="13">
        <v>450</v>
      </c>
      <c r="H48" s="11">
        <f t="shared" si="0"/>
        <v>1677</v>
      </c>
    </row>
    <row r="49" spans="1:8" ht="13.8" thickBot="1">
      <c r="A49" s="12" t="s">
        <v>23</v>
      </c>
      <c r="B49" s="13">
        <v>12</v>
      </c>
      <c r="C49" s="12" t="s">
        <v>16</v>
      </c>
      <c r="D49" s="13">
        <v>0</v>
      </c>
      <c r="E49" s="13">
        <v>0</v>
      </c>
      <c r="F49" s="13">
        <v>0</v>
      </c>
      <c r="G49" s="13">
        <v>0</v>
      </c>
      <c r="H49" s="11">
        <f t="shared" si="0"/>
        <v>0</v>
      </c>
    </row>
    <row r="50" spans="1:8" ht="13.8" thickBot="1">
      <c r="A50" s="12" t="s">
        <v>23</v>
      </c>
      <c r="B50" s="13">
        <v>12</v>
      </c>
      <c r="C50" s="12" t="s">
        <v>17</v>
      </c>
      <c r="D50" s="13">
        <v>50</v>
      </c>
      <c r="E50" s="13">
        <v>60</v>
      </c>
      <c r="F50" s="13">
        <v>90</v>
      </c>
      <c r="G50" s="13">
        <v>112</v>
      </c>
      <c r="H50" s="11">
        <f t="shared" si="0"/>
        <v>312</v>
      </c>
    </row>
    <row r="51" spans="1:8" ht="13.8" thickBot="1">
      <c r="A51" s="12" t="s">
        <v>23</v>
      </c>
      <c r="B51" s="13">
        <v>12</v>
      </c>
      <c r="C51" s="12" t="s">
        <v>18</v>
      </c>
      <c r="D51" s="13">
        <v>0</v>
      </c>
      <c r="E51" s="13">
        <v>0</v>
      </c>
      <c r="F51" s="13">
        <v>32</v>
      </c>
      <c r="G51" s="13">
        <v>0</v>
      </c>
      <c r="H51" s="11">
        <f t="shared" si="0"/>
        <v>32</v>
      </c>
    </row>
    <row r="52" spans="1:8" ht="13.8" thickBot="1">
      <c r="A52" s="12" t="s">
        <v>23</v>
      </c>
      <c r="B52" s="13">
        <v>13</v>
      </c>
      <c r="C52" s="12" t="s">
        <v>15</v>
      </c>
      <c r="D52" s="13">
        <v>671</v>
      </c>
      <c r="E52" s="13">
        <v>187</v>
      </c>
      <c r="F52" s="13">
        <v>370</v>
      </c>
      <c r="G52" s="13">
        <v>449</v>
      </c>
      <c r="H52" s="11">
        <f t="shared" si="0"/>
        <v>1677</v>
      </c>
    </row>
    <row r="53" spans="1:8" ht="13.8" thickBot="1">
      <c r="A53" s="12" t="s">
        <v>23</v>
      </c>
      <c r="B53" s="13">
        <v>13</v>
      </c>
      <c r="C53" s="12" t="s">
        <v>16</v>
      </c>
      <c r="D53" s="13">
        <v>0</v>
      </c>
      <c r="E53" s="13">
        <v>0</v>
      </c>
      <c r="F53" s="13">
        <v>0</v>
      </c>
      <c r="G53" s="13">
        <v>0</v>
      </c>
      <c r="H53" s="11">
        <f t="shared" si="0"/>
        <v>0</v>
      </c>
    </row>
    <row r="54" spans="1:8" ht="13.8" thickBot="1">
      <c r="A54" s="12" t="s">
        <v>23</v>
      </c>
      <c r="B54" s="13">
        <v>13</v>
      </c>
      <c r="C54" s="12" t="s">
        <v>17</v>
      </c>
      <c r="D54" s="13">
        <v>58</v>
      </c>
      <c r="E54" s="13">
        <v>62</v>
      </c>
      <c r="F54" s="13">
        <v>95</v>
      </c>
      <c r="G54" s="13">
        <v>116</v>
      </c>
      <c r="H54" s="11">
        <f t="shared" si="0"/>
        <v>331</v>
      </c>
    </row>
    <row r="55" spans="1:8" ht="13.8" thickBot="1">
      <c r="A55" s="12" t="s">
        <v>23</v>
      </c>
      <c r="B55" s="13">
        <v>13</v>
      </c>
      <c r="C55" s="12" t="s">
        <v>18</v>
      </c>
      <c r="D55" s="13">
        <v>0</v>
      </c>
      <c r="E55" s="13">
        <v>0</v>
      </c>
      <c r="F55" s="13">
        <v>32</v>
      </c>
      <c r="G55" s="13">
        <v>0</v>
      </c>
      <c r="H55" s="11">
        <f t="shared" si="0"/>
        <v>32</v>
      </c>
    </row>
    <row r="56" spans="1:8" ht="13.8" thickBot="1">
      <c r="A56" s="12" t="s">
        <v>23</v>
      </c>
      <c r="B56" s="13">
        <v>14</v>
      </c>
      <c r="C56" s="12" t="s">
        <v>15</v>
      </c>
      <c r="D56" s="13">
        <v>670</v>
      </c>
      <c r="E56" s="13">
        <v>187</v>
      </c>
      <c r="F56" s="13">
        <v>370</v>
      </c>
      <c r="G56" s="13">
        <v>449</v>
      </c>
      <c r="H56" s="11">
        <f t="shared" si="0"/>
        <v>1676</v>
      </c>
    </row>
    <row r="57" spans="1:8" ht="13.8" thickBot="1">
      <c r="A57" s="12" t="s">
        <v>23</v>
      </c>
      <c r="B57" s="13">
        <v>14</v>
      </c>
      <c r="C57" s="12" t="s">
        <v>16</v>
      </c>
      <c r="D57" s="13">
        <v>0</v>
      </c>
      <c r="E57" s="13">
        <v>0</v>
      </c>
      <c r="F57" s="13">
        <v>0</v>
      </c>
      <c r="G57" s="13">
        <v>0</v>
      </c>
      <c r="H57" s="11">
        <f t="shared" si="0"/>
        <v>0</v>
      </c>
    </row>
    <row r="58" spans="1:8" ht="13.8" thickBot="1">
      <c r="A58" s="12" t="s">
        <v>23</v>
      </c>
      <c r="B58" s="13">
        <v>14</v>
      </c>
      <c r="C58" s="12" t="s">
        <v>17</v>
      </c>
      <c r="D58" s="13">
        <v>60</v>
      </c>
      <c r="E58" s="13">
        <v>63</v>
      </c>
      <c r="F58" s="13">
        <v>96</v>
      </c>
      <c r="G58" s="13">
        <v>116</v>
      </c>
      <c r="H58" s="11">
        <f t="shared" si="0"/>
        <v>335</v>
      </c>
    </row>
    <row r="59" spans="1:8" ht="13.8" thickBot="1">
      <c r="A59" s="12" t="s">
        <v>23</v>
      </c>
      <c r="B59" s="13">
        <v>14</v>
      </c>
      <c r="C59" s="12" t="s">
        <v>18</v>
      </c>
      <c r="D59" s="13">
        <v>0</v>
      </c>
      <c r="E59" s="13">
        <v>0</v>
      </c>
      <c r="F59" s="13">
        <v>32</v>
      </c>
      <c r="G59" s="13">
        <v>0</v>
      </c>
      <c r="H59" s="11">
        <f t="shared" si="0"/>
        <v>32</v>
      </c>
    </row>
    <row r="60" spans="1:8" ht="13.8" thickBot="1">
      <c r="A60" s="12" t="s">
        <v>23</v>
      </c>
      <c r="B60" s="13">
        <v>15</v>
      </c>
      <c r="C60" s="12" t="s">
        <v>15</v>
      </c>
      <c r="D60" s="13">
        <v>653</v>
      </c>
      <c r="E60" s="13">
        <v>184</v>
      </c>
      <c r="F60" s="13">
        <v>358</v>
      </c>
      <c r="G60" s="13">
        <v>434</v>
      </c>
      <c r="H60" s="11">
        <f t="shared" si="0"/>
        <v>1629</v>
      </c>
    </row>
    <row r="61" spans="1:8" ht="13.8" thickBot="1">
      <c r="A61" s="12" t="s">
        <v>23</v>
      </c>
      <c r="B61" s="13">
        <v>15</v>
      </c>
      <c r="C61" s="12" t="s">
        <v>16</v>
      </c>
      <c r="D61" s="13">
        <v>0</v>
      </c>
      <c r="E61" s="13">
        <v>1</v>
      </c>
      <c r="F61" s="13">
        <v>0</v>
      </c>
      <c r="G61" s="13">
        <v>0</v>
      </c>
      <c r="H61" s="11">
        <f t="shared" si="0"/>
        <v>1</v>
      </c>
    </row>
    <row r="62" spans="1:8" ht="13.8" thickBot="1">
      <c r="A62" s="12" t="s">
        <v>23</v>
      </c>
      <c r="B62" s="13">
        <v>15</v>
      </c>
      <c r="C62" s="12" t="s">
        <v>17</v>
      </c>
      <c r="D62" s="13">
        <v>50</v>
      </c>
      <c r="E62" s="13">
        <v>65</v>
      </c>
      <c r="F62" s="13">
        <v>83</v>
      </c>
      <c r="G62" s="13">
        <v>108</v>
      </c>
      <c r="H62" s="11">
        <f t="shared" si="0"/>
        <v>306</v>
      </c>
    </row>
    <row r="63" spans="1:8" ht="13.8" thickBot="1">
      <c r="A63" s="12" t="s">
        <v>23</v>
      </c>
      <c r="B63" s="13">
        <v>15</v>
      </c>
      <c r="C63" s="12" t="s">
        <v>18</v>
      </c>
      <c r="D63" s="13">
        <v>0</v>
      </c>
      <c r="E63" s="13">
        <v>0</v>
      </c>
      <c r="F63" s="13">
        <v>32</v>
      </c>
      <c r="G63" s="13">
        <v>0</v>
      </c>
      <c r="H63" s="11">
        <f t="shared" si="0"/>
        <v>32</v>
      </c>
    </row>
    <row r="64" spans="1:8" ht="13.8" thickBot="1">
      <c r="A64" s="12" t="s">
        <v>23</v>
      </c>
      <c r="B64" s="13">
        <v>16</v>
      </c>
      <c r="C64" s="12" t="s">
        <v>15</v>
      </c>
      <c r="D64" s="13">
        <v>654</v>
      </c>
      <c r="E64" s="13">
        <v>184</v>
      </c>
      <c r="F64" s="13">
        <v>358</v>
      </c>
      <c r="G64" s="13">
        <v>434</v>
      </c>
      <c r="H64" s="11">
        <f t="shared" si="0"/>
        <v>1630</v>
      </c>
    </row>
    <row r="65" spans="1:8" ht="13.8" thickBot="1">
      <c r="A65" s="12" t="s">
        <v>23</v>
      </c>
      <c r="B65" s="13">
        <v>16</v>
      </c>
      <c r="C65" s="12" t="s">
        <v>16</v>
      </c>
      <c r="D65" s="13">
        <v>0</v>
      </c>
      <c r="E65" s="13">
        <v>0</v>
      </c>
      <c r="F65" s="13">
        <v>0</v>
      </c>
      <c r="G65" s="13">
        <v>0</v>
      </c>
      <c r="H65" s="11">
        <f t="shared" si="0"/>
        <v>0</v>
      </c>
    </row>
    <row r="66" spans="1:8" ht="13.8" thickBot="1">
      <c r="A66" s="12" t="s">
        <v>23</v>
      </c>
      <c r="B66" s="13">
        <v>16</v>
      </c>
      <c r="C66" s="12" t="s">
        <v>17</v>
      </c>
      <c r="D66" s="13">
        <v>55</v>
      </c>
      <c r="E66" s="13">
        <v>65</v>
      </c>
      <c r="F66" s="13">
        <v>88</v>
      </c>
      <c r="G66" s="13">
        <v>123</v>
      </c>
      <c r="H66" s="11">
        <f t="shared" si="0"/>
        <v>331</v>
      </c>
    </row>
    <row r="67" spans="1:8" ht="13.8" thickBot="1">
      <c r="A67" s="12" t="s">
        <v>23</v>
      </c>
      <c r="B67" s="13">
        <v>16</v>
      </c>
      <c r="C67" s="12" t="s">
        <v>18</v>
      </c>
      <c r="D67" s="13">
        <v>0</v>
      </c>
      <c r="E67" s="13">
        <v>0</v>
      </c>
      <c r="F67" s="13">
        <v>32</v>
      </c>
      <c r="G67" s="13">
        <v>0</v>
      </c>
      <c r="H67" s="11">
        <f t="shared" si="0"/>
        <v>32</v>
      </c>
    </row>
    <row r="68" spans="1:8" ht="13.8" thickBot="1">
      <c r="A68" s="12" t="s">
        <v>23</v>
      </c>
      <c r="B68" s="13">
        <v>17</v>
      </c>
      <c r="C68" s="12" t="s">
        <v>15</v>
      </c>
      <c r="D68" s="13">
        <v>654</v>
      </c>
      <c r="E68" s="13">
        <v>183</v>
      </c>
      <c r="F68" s="13">
        <v>358</v>
      </c>
      <c r="G68" s="13">
        <v>434</v>
      </c>
      <c r="H68" s="11">
        <f t="shared" si="0"/>
        <v>1629</v>
      </c>
    </row>
    <row r="69" spans="1:8" ht="13.8" thickBot="1">
      <c r="A69" s="12" t="s">
        <v>23</v>
      </c>
      <c r="B69" s="13">
        <v>17</v>
      </c>
      <c r="C69" s="12" t="s">
        <v>16</v>
      </c>
      <c r="D69" s="13">
        <v>0</v>
      </c>
      <c r="E69" s="13">
        <v>1</v>
      </c>
      <c r="F69" s="13">
        <v>0</v>
      </c>
      <c r="G69" s="13">
        <v>0</v>
      </c>
      <c r="H69" s="11">
        <f t="shared" ref="H69:H99" si="1">SUM(D69:G69)</f>
        <v>1</v>
      </c>
    </row>
    <row r="70" spans="1:8" ht="13.8" thickBot="1">
      <c r="A70" s="12" t="s">
        <v>23</v>
      </c>
      <c r="B70" s="13">
        <v>17</v>
      </c>
      <c r="C70" s="12" t="s">
        <v>17</v>
      </c>
      <c r="D70" s="13">
        <v>42</v>
      </c>
      <c r="E70" s="13">
        <v>63</v>
      </c>
      <c r="F70" s="13">
        <v>84</v>
      </c>
      <c r="G70" s="13">
        <v>124</v>
      </c>
      <c r="H70" s="11">
        <f t="shared" si="1"/>
        <v>313</v>
      </c>
    </row>
    <row r="71" spans="1:8" ht="13.8" thickBot="1">
      <c r="A71" s="12" t="s">
        <v>23</v>
      </c>
      <c r="B71" s="13">
        <v>17</v>
      </c>
      <c r="C71" s="12" t="s">
        <v>18</v>
      </c>
      <c r="D71" s="13">
        <v>0</v>
      </c>
      <c r="E71" s="13">
        <v>0</v>
      </c>
      <c r="F71" s="13">
        <v>32</v>
      </c>
      <c r="G71" s="13">
        <v>0</v>
      </c>
      <c r="H71" s="11">
        <f t="shared" si="1"/>
        <v>32</v>
      </c>
    </row>
    <row r="72" spans="1:8" ht="13.8" thickBot="1">
      <c r="A72" s="12" t="s">
        <v>23</v>
      </c>
      <c r="B72" s="13">
        <v>18</v>
      </c>
      <c r="C72" s="12" t="s">
        <v>15</v>
      </c>
      <c r="D72" s="13">
        <v>657</v>
      </c>
      <c r="E72" s="13">
        <v>185</v>
      </c>
      <c r="F72" s="13">
        <v>361</v>
      </c>
      <c r="G72" s="13">
        <v>425</v>
      </c>
      <c r="H72" s="11">
        <f t="shared" si="1"/>
        <v>1628</v>
      </c>
    </row>
    <row r="73" spans="1:8" ht="13.8" thickBot="1">
      <c r="A73" s="12" t="s">
        <v>23</v>
      </c>
      <c r="B73" s="13">
        <v>18</v>
      </c>
      <c r="C73" s="12" t="s">
        <v>16</v>
      </c>
      <c r="D73" s="13">
        <v>0</v>
      </c>
      <c r="E73" s="13">
        <v>14</v>
      </c>
      <c r="F73" s="13">
        <v>3</v>
      </c>
      <c r="G73" s="13">
        <v>0</v>
      </c>
      <c r="H73" s="11">
        <f t="shared" si="1"/>
        <v>17</v>
      </c>
    </row>
    <row r="74" spans="1:8" ht="13.8" thickBot="1">
      <c r="A74" s="12" t="s">
        <v>23</v>
      </c>
      <c r="B74" s="13">
        <v>18</v>
      </c>
      <c r="C74" s="12" t="s">
        <v>17</v>
      </c>
      <c r="D74" s="13">
        <v>33</v>
      </c>
      <c r="E74" s="13">
        <v>17</v>
      </c>
      <c r="F74" s="13">
        <v>9</v>
      </c>
      <c r="G74" s="13">
        <v>103</v>
      </c>
      <c r="H74" s="11">
        <f t="shared" si="1"/>
        <v>162</v>
      </c>
    </row>
    <row r="75" spans="1:8" ht="13.8" thickBot="1">
      <c r="A75" s="12" t="s">
        <v>23</v>
      </c>
      <c r="B75" s="13">
        <v>18</v>
      </c>
      <c r="C75" s="12" t="s">
        <v>18</v>
      </c>
      <c r="D75" s="13">
        <v>0</v>
      </c>
      <c r="E75" s="13">
        <v>0</v>
      </c>
      <c r="F75" s="13">
        <v>31</v>
      </c>
      <c r="G75" s="13">
        <v>0</v>
      </c>
      <c r="H75" s="11">
        <f t="shared" si="1"/>
        <v>31</v>
      </c>
    </row>
    <row r="76" spans="1:8" ht="13.8" thickBot="1">
      <c r="A76" s="12" t="s">
        <v>23</v>
      </c>
      <c r="B76" s="13">
        <v>19</v>
      </c>
      <c r="C76" s="12" t="s">
        <v>15</v>
      </c>
      <c r="D76" s="13">
        <v>658</v>
      </c>
      <c r="E76" s="13">
        <v>183</v>
      </c>
      <c r="F76" s="13">
        <v>361</v>
      </c>
      <c r="G76" s="13">
        <v>424</v>
      </c>
      <c r="H76" s="11">
        <f t="shared" si="1"/>
        <v>1626</v>
      </c>
    </row>
    <row r="77" spans="1:8" ht="13.8" thickBot="1">
      <c r="A77" s="12" t="s">
        <v>23</v>
      </c>
      <c r="B77" s="13">
        <v>19</v>
      </c>
      <c r="C77" s="12" t="s">
        <v>16</v>
      </c>
      <c r="D77" s="13">
        <v>0</v>
      </c>
      <c r="E77" s="13">
        <v>10</v>
      </c>
      <c r="F77" s="13">
        <v>2</v>
      </c>
      <c r="G77" s="13">
        <v>0</v>
      </c>
      <c r="H77" s="11">
        <f t="shared" si="1"/>
        <v>12</v>
      </c>
    </row>
    <row r="78" spans="1:8" ht="13.8" thickBot="1">
      <c r="A78" s="12" t="s">
        <v>23</v>
      </c>
      <c r="B78" s="13">
        <v>19</v>
      </c>
      <c r="C78" s="12" t="s">
        <v>17</v>
      </c>
      <c r="D78" s="13">
        <v>15</v>
      </c>
      <c r="E78" s="13">
        <v>19</v>
      </c>
      <c r="F78" s="13">
        <v>38</v>
      </c>
      <c r="G78" s="13">
        <v>67</v>
      </c>
      <c r="H78" s="11">
        <f t="shared" si="1"/>
        <v>139</v>
      </c>
    </row>
    <row r="79" spans="1:8" ht="13.8" thickBot="1">
      <c r="A79" s="12" t="s">
        <v>23</v>
      </c>
      <c r="B79" s="13">
        <v>19</v>
      </c>
      <c r="C79" s="12" t="s">
        <v>18</v>
      </c>
      <c r="D79" s="13">
        <v>0</v>
      </c>
      <c r="E79" s="13">
        <v>0</v>
      </c>
      <c r="F79" s="13">
        <v>31</v>
      </c>
      <c r="G79" s="13">
        <v>0</v>
      </c>
      <c r="H79" s="11">
        <f t="shared" si="1"/>
        <v>31</v>
      </c>
    </row>
    <row r="80" spans="1:8" ht="13.8" thickBot="1">
      <c r="A80" s="12" t="s">
        <v>23</v>
      </c>
      <c r="B80" s="13">
        <v>20</v>
      </c>
      <c r="C80" s="12" t="s">
        <v>15</v>
      </c>
      <c r="D80" s="13">
        <v>658</v>
      </c>
      <c r="E80" s="13">
        <v>184</v>
      </c>
      <c r="F80" s="13">
        <v>362</v>
      </c>
      <c r="G80" s="13">
        <v>423</v>
      </c>
      <c r="H80" s="11">
        <f t="shared" si="1"/>
        <v>1627</v>
      </c>
    </row>
    <row r="81" spans="1:8" ht="13.8" thickBot="1">
      <c r="A81" s="12" t="s">
        <v>23</v>
      </c>
      <c r="B81" s="13">
        <v>20</v>
      </c>
      <c r="C81" s="12" t="s">
        <v>16</v>
      </c>
      <c r="D81" s="13">
        <v>0</v>
      </c>
      <c r="E81" s="13">
        <v>1</v>
      </c>
      <c r="F81" s="13">
        <v>0</v>
      </c>
      <c r="G81" s="13">
        <v>0</v>
      </c>
      <c r="H81" s="11">
        <f t="shared" si="1"/>
        <v>1</v>
      </c>
    </row>
    <row r="82" spans="1:8" ht="13.8" thickBot="1">
      <c r="A82" s="12" t="s">
        <v>23</v>
      </c>
      <c r="B82" s="13">
        <v>20</v>
      </c>
      <c r="C82" s="12" t="s">
        <v>17</v>
      </c>
      <c r="D82" s="13">
        <v>23</v>
      </c>
      <c r="E82" s="13">
        <v>49</v>
      </c>
      <c r="F82" s="13">
        <v>53</v>
      </c>
      <c r="G82" s="13">
        <v>55</v>
      </c>
      <c r="H82" s="11">
        <f t="shared" si="1"/>
        <v>180</v>
      </c>
    </row>
    <row r="83" spans="1:8" ht="13.8" thickBot="1">
      <c r="A83" s="12" t="s">
        <v>23</v>
      </c>
      <c r="B83" s="13">
        <v>20</v>
      </c>
      <c r="C83" s="12" t="s">
        <v>18</v>
      </c>
      <c r="D83" s="13">
        <v>0</v>
      </c>
      <c r="E83" s="13">
        <v>0</v>
      </c>
      <c r="F83" s="13">
        <v>31</v>
      </c>
      <c r="G83" s="13">
        <v>0</v>
      </c>
      <c r="H83" s="11">
        <f t="shared" si="1"/>
        <v>31</v>
      </c>
    </row>
    <row r="84" spans="1:8" ht="13.8" thickBot="1">
      <c r="A84" s="12" t="s">
        <v>23</v>
      </c>
      <c r="B84" s="13">
        <v>21</v>
      </c>
      <c r="C84" s="12" t="s">
        <v>15</v>
      </c>
      <c r="D84" s="13">
        <v>658</v>
      </c>
      <c r="E84" s="13">
        <v>185</v>
      </c>
      <c r="F84" s="13">
        <v>361</v>
      </c>
      <c r="G84" s="13">
        <v>423</v>
      </c>
      <c r="H84" s="11">
        <f t="shared" si="1"/>
        <v>1627</v>
      </c>
    </row>
    <row r="85" spans="1:8" ht="13.8" thickBot="1">
      <c r="A85" s="12" t="s">
        <v>23</v>
      </c>
      <c r="B85" s="13">
        <v>21</v>
      </c>
      <c r="C85" s="12" t="s">
        <v>16</v>
      </c>
      <c r="D85" s="13">
        <v>0</v>
      </c>
      <c r="E85" s="13">
        <v>1</v>
      </c>
      <c r="F85" s="13">
        <v>0</v>
      </c>
      <c r="G85" s="13">
        <v>0</v>
      </c>
      <c r="H85" s="11">
        <f t="shared" si="1"/>
        <v>1</v>
      </c>
    </row>
    <row r="86" spans="1:8" ht="13.8" thickBot="1">
      <c r="A86" s="12" t="s">
        <v>23</v>
      </c>
      <c r="B86" s="13">
        <v>21</v>
      </c>
      <c r="C86" s="12" t="s">
        <v>17</v>
      </c>
      <c r="D86" s="13">
        <v>23</v>
      </c>
      <c r="E86" s="13">
        <v>50</v>
      </c>
      <c r="F86" s="13">
        <v>50</v>
      </c>
      <c r="G86" s="13">
        <v>55</v>
      </c>
      <c r="H86" s="11">
        <f t="shared" si="1"/>
        <v>178</v>
      </c>
    </row>
    <row r="87" spans="1:8" ht="13.8" thickBot="1">
      <c r="A87" s="12" t="s">
        <v>23</v>
      </c>
      <c r="B87" s="13">
        <v>21</v>
      </c>
      <c r="C87" s="12" t="s">
        <v>18</v>
      </c>
      <c r="D87" s="13">
        <v>0</v>
      </c>
      <c r="E87" s="13">
        <v>0</v>
      </c>
      <c r="F87" s="13">
        <v>32</v>
      </c>
      <c r="G87" s="13">
        <v>0</v>
      </c>
      <c r="H87" s="11">
        <f t="shared" si="1"/>
        <v>32</v>
      </c>
    </row>
    <row r="88" spans="1:8" ht="13.8" thickBot="1">
      <c r="A88" s="12" t="s">
        <v>23</v>
      </c>
      <c r="B88" s="13">
        <v>22</v>
      </c>
      <c r="C88" s="12" t="s">
        <v>15</v>
      </c>
      <c r="D88" s="13">
        <v>656</v>
      </c>
      <c r="E88" s="13">
        <v>185</v>
      </c>
      <c r="F88" s="13">
        <v>360</v>
      </c>
      <c r="G88" s="13">
        <v>428</v>
      </c>
      <c r="H88" s="11">
        <f t="shared" si="1"/>
        <v>1629</v>
      </c>
    </row>
    <row r="89" spans="1:8" ht="13.8" thickBot="1">
      <c r="A89" s="12" t="s">
        <v>23</v>
      </c>
      <c r="B89" s="13">
        <v>22</v>
      </c>
      <c r="C89" s="12" t="s">
        <v>16</v>
      </c>
      <c r="D89" s="13">
        <v>0</v>
      </c>
      <c r="E89" s="13">
        <v>0</v>
      </c>
      <c r="F89" s="13">
        <v>0</v>
      </c>
      <c r="G89" s="13">
        <v>0</v>
      </c>
      <c r="H89" s="11">
        <f t="shared" si="1"/>
        <v>0</v>
      </c>
    </row>
    <row r="90" spans="1:8" ht="13.8" thickBot="1">
      <c r="A90" s="12" t="s">
        <v>23</v>
      </c>
      <c r="B90" s="13">
        <v>22</v>
      </c>
      <c r="C90" s="12" t="s">
        <v>17</v>
      </c>
      <c r="D90" s="13">
        <v>24</v>
      </c>
      <c r="E90" s="13">
        <v>50</v>
      </c>
      <c r="F90" s="13">
        <v>54</v>
      </c>
      <c r="G90" s="13">
        <v>55</v>
      </c>
      <c r="H90" s="11">
        <f t="shared" si="1"/>
        <v>183</v>
      </c>
    </row>
    <row r="91" spans="1:8" ht="13.8" thickBot="1">
      <c r="A91" s="12" t="s">
        <v>23</v>
      </c>
      <c r="B91" s="13">
        <v>22</v>
      </c>
      <c r="C91" s="12" t="s">
        <v>18</v>
      </c>
      <c r="D91" s="13">
        <v>0</v>
      </c>
      <c r="E91" s="13">
        <v>0</v>
      </c>
      <c r="F91" s="13">
        <v>32</v>
      </c>
      <c r="G91" s="13">
        <v>0</v>
      </c>
      <c r="H91" s="11">
        <f t="shared" si="1"/>
        <v>32</v>
      </c>
    </row>
    <row r="92" spans="1:8" ht="13.8" thickBot="1">
      <c r="A92" s="12" t="s">
        <v>23</v>
      </c>
      <c r="B92" s="13">
        <v>23</v>
      </c>
      <c r="C92" s="12" t="s">
        <v>15</v>
      </c>
      <c r="D92" s="13">
        <v>680</v>
      </c>
      <c r="E92" s="13">
        <v>191</v>
      </c>
      <c r="F92" s="13">
        <v>384</v>
      </c>
      <c r="G92" s="13">
        <v>454</v>
      </c>
      <c r="H92" s="11">
        <f t="shared" si="1"/>
        <v>1709</v>
      </c>
    </row>
    <row r="93" spans="1:8" ht="13.8" thickBot="1">
      <c r="A93" s="12" t="s">
        <v>23</v>
      </c>
      <c r="B93" s="13">
        <v>23</v>
      </c>
      <c r="C93" s="12" t="s">
        <v>16</v>
      </c>
      <c r="D93" s="13">
        <v>0</v>
      </c>
      <c r="E93" s="13">
        <v>0</v>
      </c>
      <c r="F93" s="13">
        <v>0</v>
      </c>
      <c r="G93" s="13">
        <v>0</v>
      </c>
      <c r="H93" s="11">
        <f t="shared" si="1"/>
        <v>0</v>
      </c>
    </row>
    <row r="94" spans="1:8" ht="13.8" thickBot="1">
      <c r="A94" s="12" t="s">
        <v>23</v>
      </c>
      <c r="B94" s="13">
        <v>23</v>
      </c>
      <c r="C94" s="12" t="s">
        <v>17</v>
      </c>
      <c r="D94" s="13">
        <v>39</v>
      </c>
      <c r="E94" s="13">
        <v>58</v>
      </c>
      <c r="F94" s="13">
        <v>76</v>
      </c>
      <c r="G94" s="13">
        <v>61</v>
      </c>
      <c r="H94" s="11">
        <f t="shared" si="1"/>
        <v>234</v>
      </c>
    </row>
    <row r="95" spans="1:8" ht="13.8" thickBot="1">
      <c r="A95" s="12" t="s">
        <v>23</v>
      </c>
      <c r="B95" s="13">
        <v>23</v>
      </c>
      <c r="C95" s="12" t="s">
        <v>18</v>
      </c>
      <c r="D95" s="13">
        <v>0</v>
      </c>
      <c r="E95" s="13">
        <v>0</v>
      </c>
      <c r="F95" s="13">
        <v>32</v>
      </c>
      <c r="G95" s="13">
        <v>0</v>
      </c>
      <c r="H95" s="11">
        <f t="shared" si="1"/>
        <v>32</v>
      </c>
    </row>
    <row r="96" spans="1:8" ht="13.8" thickBot="1">
      <c r="A96" s="12" t="s">
        <v>23</v>
      </c>
      <c r="B96" s="13">
        <v>24</v>
      </c>
      <c r="C96" s="12" t="s">
        <v>15</v>
      </c>
      <c r="D96" s="13">
        <v>679</v>
      </c>
      <c r="E96" s="13">
        <v>191</v>
      </c>
      <c r="F96" s="13">
        <v>383</v>
      </c>
      <c r="G96" s="13">
        <v>455</v>
      </c>
      <c r="H96" s="11">
        <f t="shared" si="1"/>
        <v>1708</v>
      </c>
    </row>
    <row r="97" spans="1:8" ht="13.8" thickBot="1">
      <c r="A97" s="12" t="s">
        <v>23</v>
      </c>
      <c r="B97" s="13">
        <v>24</v>
      </c>
      <c r="C97" s="12" t="s">
        <v>16</v>
      </c>
      <c r="D97" s="13">
        <v>0</v>
      </c>
      <c r="E97" s="13">
        <v>0</v>
      </c>
      <c r="F97" s="13">
        <v>0</v>
      </c>
      <c r="G97" s="13">
        <v>0</v>
      </c>
      <c r="H97" s="11">
        <f t="shared" si="1"/>
        <v>0</v>
      </c>
    </row>
    <row r="98" spans="1:8" ht="13.8" thickBot="1">
      <c r="A98" s="12" t="s">
        <v>23</v>
      </c>
      <c r="B98" s="13">
        <v>24</v>
      </c>
      <c r="C98" s="12" t="s">
        <v>17</v>
      </c>
      <c r="D98" s="13">
        <v>32</v>
      </c>
      <c r="E98" s="13">
        <v>52</v>
      </c>
      <c r="F98" s="13">
        <v>71</v>
      </c>
      <c r="G98" s="13">
        <v>57</v>
      </c>
      <c r="H98" s="11">
        <f t="shared" si="1"/>
        <v>212</v>
      </c>
    </row>
    <row r="99" spans="1:8" ht="13.8" thickBot="1">
      <c r="A99" s="12" t="s">
        <v>23</v>
      </c>
      <c r="B99" s="13">
        <v>24</v>
      </c>
      <c r="C99" s="12" t="s">
        <v>18</v>
      </c>
      <c r="D99" s="13">
        <v>0</v>
      </c>
      <c r="E99" s="13">
        <v>0</v>
      </c>
      <c r="F99" s="13">
        <v>32</v>
      </c>
      <c r="G99" s="13">
        <v>0</v>
      </c>
      <c r="H99" s="11">
        <f t="shared" si="1"/>
        <v>32</v>
      </c>
    </row>
    <row r="100" spans="1:8" ht="13.8" thickBot="1">
      <c r="A100" s="17" t="s">
        <v>5</v>
      </c>
      <c r="B100" s="15"/>
      <c r="C100" s="15"/>
      <c r="D100" s="15"/>
      <c r="E100" s="15"/>
      <c r="F100" s="15"/>
      <c r="G100" s="15"/>
    </row>
  </sheetData>
  <mergeCells count="3">
    <mergeCell ref="A1:G1"/>
    <mergeCell ref="A2:G2"/>
    <mergeCell ref="A100:G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DF93-8CF6-4E49-867E-0DC0BE7FBA76}">
  <dimension ref="A1:H100"/>
  <sheetViews>
    <sheetView workbookViewId="0">
      <selection activeCell="I4" sqref="I4"/>
    </sheetView>
  </sheetViews>
  <sheetFormatPr defaultRowHeight="12.75" customHeight="1" thickBottom="1"/>
  <cols>
    <col min="1" max="1" width="13.77734375" bestFit="1" customWidth="1"/>
    <col min="2" max="2" width="12.44140625" bestFit="1" customWidth="1"/>
    <col min="3" max="3" width="13.77734375" bestFit="1" customWidth="1"/>
    <col min="4" max="4" width="15" bestFit="1" customWidth="1"/>
    <col min="5" max="7" width="12.44140625" bestFit="1" customWidth="1"/>
    <col min="8" max="8" width="8.88671875" style="11"/>
  </cols>
  <sheetData>
    <row r="1" spans="1:8" ht="34.5" customHeight="1" thickBot="1">
      <c r="A1" s="14" t="s">
        <v>0</v>
      </c>
      <c r="B1" s="15"/>
      <c r="C1" s="15"/>
      <c r="D1" s="15"/>
      <c r="E1" s="15"/>
      <c r="F1" s="15"/>
      <c r="G1" s="15"/>
    </row>
    <row r="2" spans="1:8" ht="24" customHeight="1" thickBot="1">
      <c r="A2" s="16" t="s">
        <v>6</v>
      </c>
      <c r="B2" s="15"/>
      <c r="C2" s="15"/>
      <c r="D2" s="15"/>
      <c r="E2" s="15"/>
      <c r="F2" s="15"/>
      <c r="G2" s="15"/>
    </row>
    <row r="3" spans="1:8" ht="13.8" thickBo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pans="1:8" ht="13.8" thickBot="1">
      <c r="A4" s="10" t="s">
        <v>22</v>
      </c>
      <c r="B4" s="11">
        <v>1</v>
      </c>
      <c r="C4" s="10" t="s">
        <v>15</v>
      </c>
      <c r="D4" s="11">
        <v>754</v>
      </c>
      <c r="E4" s="11">
        <v>219</v>
      </c>
      <c r="F4" s="11">
        <v>538</v>
      </c>
      <c r="G4" s="11">
        <v>463</v>
      </c>
      <c r="H4" s="11">
        <f>SUM(D4:G4)</f>
        <v>1974</v>
      </c>
    </row>
    <row r="5" spans="1:8" ht="13.8" thickBot="1">
      <c r="A5" s="12" t="s">
        <v>22</v>
      </c>
      <c r="B5" s="13">
        <v>1</v>
      </c>
      <c r="C5" s="12" t="s">
        <v>16</v>
      </c>
      <c r="D5" s="13">
        <v>0</v>
      </c>
      <c r="E5" s="13">
        <v>0</v>
      </c>
      <c r="F5" s="13">
        <v>0</v>
      </c>
      <c r="G5" s="13">
        <v>0</v>
      </c>
      <c r="H5" s="11">
        <f t="shared" ref="H5:H68" si="0">SUM(D5:G5)</f>
        <v>0</v>
      </c>
    </row>
    <row r="6" spans="1:8" ht="13.8" thickBot="1">
      <c r="A6" s="12" t="s">
        <v>22</v>
      </c>
      <c r="B6" s="13">
        <v>1</v>
      </c>
      <c r="C6" s="12" t="s">
        <v>17</v>
      </c>
      <c r="D6" s="13">
        <v>34</v>
      </c>
      <c r="E6" s="13">
        <v>54</v>
      </c>
      <c r="F6" s="13">
        <v>112</v>
      </c>
      <c r="G6" s="13">
        <v>38</v>
      </c>
      <c r="H6" s="11">
        <f t="shared" si="0"/>
        <v>238</v>
      </c>
    </row>
    <row r="7" spans="1:8" ht="13.8" thickBot="1">
      <c r="A7" s="12" t="s">
        <v>22</v>
      </c>
      <c r="B7" s="13">
        <v>1</v>
      </c>
      <c r="C7" s="12" t="s">
        <v>18</v>
      </c>
      <c r="D7" s="13">
        <v>0</v>
      </c>
      <c r="E7" s="13">
        <v>0</v>
      </c>
      <c r="F7" s="13">
        <v>53</v>
      </c>
      <c r="G7" s="13">
        <v>0</v>
      </c>
      <c r="H7" s="11">
        <f t="shared" si="0"/>
        <v>53</v>
      </c>
    </row>
    <row r="8" spans="1:8" ht="13.8" thickBot="1">
      <c r="A8" s="12" t="s">
        <v>22</v>
      </c>
      <c r="B8" s="13">
        <v>2</v>
      </c>
      <c r="C8" s="12" t="s">
        <v>15</v>
      </c>
      <c r="D8" s="13">
        <v>754</v>
      </c>
      <c r="E8" s="13">
        <v>219</v>
      </c>
      <c r="F8" s="13">
        <v>537</v>
      </c>
      <c r="G8" s="13">
        <v>464</v>
      </c>
      <c r="H8" s="11">
        <f t="shared" si="0"/>
        <v>1974</v>
      </c>
    </row>
    <row r="9" spans="1:8" ht="13.8" thickBot="1">
      <c r="A9" s="12" t="s">
        <v>22</v>
      </c>
      <c r="B9" s="13">
        <v>2</v>
      </c>
      <c r="C9" s="12" t="s">
        <v>16</v>
      </c>
      <c r="D9" s="13">
        <v>0</v>
      </c>
      <c r="E9" s="13">
        <v>0</v>
      </c>
      <c r="F9" s="13">
        <v>0</v>
      </c>
      <c r="G9" s="13">
        <v>0</v>
      </c>
      <c r="H9" s="11">
        <f t="shared" si="0"/>
        <v>0</v>
      </c>
    </row>
    <row r="10" spans="1:8" ht="13.8" thickBot="1">
      <c r="A10" s="12" t="s">
        <v>22</v>
      </c>
      <c r="B10" s="13">
        <v>2</v>
      </c>
      <c r="C10" s="12" t="s">
        <v>17</v>
      </c>
      <c r="D10" s="13">
        <v>25</v>
      </c>
      <c r="E10" s="13">
        <v>45</v>
      </c>
      <c r="F10" s="13">
        <v>81</v>
      </c>
      <c r="G10" s="13">
        <v>36</v>
      </c>
      <c r="H10" s="11">
        <f t="shared" si="0"/>
        <v>187</v>
      </c>
    </row>
    <row r="11" spans="1:8" ht="13.8" thickBot="1">
      <c r="A11" s="12" t="s">
        <v>22</v>
      </c>
      <c r="B11" s="13">
        <v>2</v>
      </c>
      <c r="C11" s="12" t="s">
        <v>18</v>
      </c>
      <c r="D11" s="13">
        <v>0</v>
      </c>
      <c r="E11" s="13">
        <v>0</v>
      </c>
      <c r="F11" s="13">
        <v>53</v>
      </c>
      <c r="G11" s="13">
        <v>0</v>
      </c>
      <c r="H11" s="11">
        <f t="shared" si="0"/>
        <v>53</v>
      </c>
    </row>
    <row r="12" spans="1:8" ht="13.8" thickBot="1">
      <c r="A12" s="12" t="s">
        <v>22</v>
      </c>
      <c r="B12" s="13">
        <v>3</v>
      </c>
      <c r="C12" s="12" t="s">
        <v>15</v>
      </c>
      <c r="D12" s="13">
        <v>754</v>
      </c>
      <c r="E12" s="13">
        <v>219</v>
      </c>
      <c r="F12" s="13">
        <v>536</v>
      </c>
      <c r="G12" s="13">
        <v>463</v>
      </c>
      <c r="H12" s="11">
        <f t="shared" si="0"/>
        <v>1972</v>
      </c>
    </row>
    <row r="13" spans="1:8" ht="13.8" thickBot="1">
      <c r="A13" s="12" t="s">
        <v>22</v>
      </c>
      <c r="B13" s="13">
        <v>3</v>
      </c>
      <c r="C13" s="12" t="s">
        <v>16</v>
      </c>
      <c r="D13" s="13">
        <v>0</v>
      </c>
      <c r="E13" s="13">
        <v>0</v>
      </c>
      <c r="F13" s="13">
        <v>0</v>
      </c>
      <c r="G13" s="13">
        <v>0</v>
      </c>
      <c r="H13" s="11">
        <f t="shared" si="0"/>
        <v>0</v>
      </c>
    </row>
    <row r="14" spans="1:8" ht="13.8" thickBot="1">
      <c r="A14" s="12" t="s">
        <v>22</v>
      </c>
      <c r="B14" s="13">
        <v>3</v>
      </c>
      <c r="C14" s="12" t="s">
        <v>17</v>
      </c>
      <c r="D14" s="13">
        <v>24</v>
      </c>
      <c r="E14" s="13">
        <v>45</v>
      </c>
      <c r="F14" s="13">
        <v>80</v>
      </c>
      <c r="G14" s="13">
        <v>37</v>
      </c>
      <c r="H14" s="11">
        <f t="shared" si="0"/>
        <v>186</v>
      </c>
    </row>
    <row r="15" spans="1:8" ht="13.8" thickBot="1">
      <c r="A15" s="12" t="s">
        <v>22</v>
      </c>
      <c r="B15" s="13">
        <v>3</v>
      </c>
      <c r="C15" s="12" t="s">
        <v>18</v>
      </c>
      <c r="D15" s="13">
        <v>0</v>
      </c>
      <c r="E15" s="13">
        <v>0</v>
      </c>
      <c r="F15" s="13">
        <v>53</v>
      </c>
      <c r="G15" s="13">
        <v>0</v>
      </c>
      <c r="H15" s="11">
        <f t="shared" si="0"/>
        <v>53</v>
      </c>
    </row>
    <row r="16" spans="1:8" ht="13.8" thickBot="1">
      <c r="A16" s="12" t="s">
        <v>22</v>
      </c>
      <c r="B16" s="13">
        <v>4</v>
      </c>
      <c r="C16" s="12" t="s">
        <v>15</v>
      </c>
      <c r="D16" s="13">
        <v>754</v>
      </c>
      <c r="E16" s="13">
        <v>219</v>
      </c>
      <c r="F16" s="13">
        <v>537</v>
      </c>
      <c r="G16" s="13">
        <v>464</v>
      </c>
      <c r="H16" s="11">
        <f t="shared" si="0"/>
        <v>1974</v>
      </c>
    </row>
    <row r="17" spans="1:8" ht="13.8" thickBot="1">
      <c r="A17" s="12" t="s">
        <v>22</v>
      </c>
      <c r="B17" s="13">
        <v>4</v>
      </c>
      <c r="C17" s="12" t="s">
        <v>16</v>
      </c>
      <c r="D17" s="13">
        <v>0</v>
      </c>
      <c r="E17" s="13">
        <v>0</v>
      </c>
      <c r="F17" s="13">
        <v>0</v>
      </c>
      <c r="G17" s="13">
        <v>0</v>
      </c>
      <c r="H17" s="11">
        <f t="shared" si="0"/>
        <v>0</v>
      </c>
    </row>
    <row r="18" spans="1:8" ht="13.8" thickBot="1">
      <c r="A18" s="12" t="s">
        <v>22</v>
      </c>
      <c r="B18" s="13">
        <v>4</v>
      </c>
      <c r="C18" s="12" t="s">
        <v>17</v>
      </c>
      <c r="D18" s="13">
        <v>19</v>
      </c>
      <c r="E18" s="13">
        <v>41</v>
      </c>
      <c r="F18" s="13">
        <v>64</v>
      </c>
      <c r="G18" s="13">
        <v>35</v>
      </c>
      <c r="H18" s="11">
        <f t="shared" si="0"/>
        <v>159</v>
      </c>
    </row>
    <row r="19" spans="1:8" ht="13.8" thickBot="1">
      <c r="A19" s="12" t="s">
        <v>22</v>
      </c>
      <c r="B19" s="13">
        <v>4</v>
      </c>
      <c r="C19" s="12" t="s">
        <v>18</v>
      </c>
      <c r="D19" s="13">
        <v>0</v>
      </c>
      <c r="E19" s="13">
        <v>0</v>
      </c>
      <c r="F19" s="13">
        <v>53</v>
      </c>
      <c r="G19" s="13">
        <v>0</v>
      </c>
      <c r="H19" s="11">
        <f t="shared" si="0"/>
        <v>53</v>
      </c>
    </row>
    <row r="20" spans="1:8" ht="13.8" thickBot="1">
      <c r="A20" s="12" t="s">
        <v>22</v>
      </c>
      <c r="B20" s="13">
        <v>5</v>
      </c>
      <c r="C20" s="12" t="s">
        <v>15</v>
      </c>
      <c r="D20" s="13">
        <v>755</v>
      </c>
      <c r="E20" s="13">
        <v>219</v>
      </c>
      <c r="F20" s="13">
        <v>540</v>
      </c>
      <c r="G20" s="13">
        <v>458</v>
      </c>
      <c r="H20" s="11">
        <f t="shared" si="0"/>
        <v>1972</v>
      </c>
    </row>
    <row r="21" spans="1:8" ht="13.8" thickBot="1">
      <c r="A21" s="12" t="s">
        <v>22</v>
      </c>
      <c r="B21" s="13">
        <v>5</v>
      </c>
      <c r="C21" s="12" t="s">
        <v>16</v>
      </c>
      <c r="D21" s="13">
        <v>0</v>
      </c>
      <c r="E21" s="13">
        <v>1</v>
      </c>
      <c r="F21" s="13">
        <v>0</v>
      </c>
      <c r="G21" s="13">
        <v>0</v>
      </c>
      <c r="H21" s="11">
        <f t="shared" si="0"/>
        <v>1</v>
      </c>
    </row>
    <row r="22" spans="1:8" ht="13.8" thickBot="1">
      <c r="A22" s="12" t="s">
        <v>22</v>
      </c>
      <c r="B22" s="13">
        <v>5</v>
      </c>
      <c r="C22" s="12" t="s">
        <v>17</v>
      </c>
      <c r="D22" s="13">
        <v>20</v>
      </c>
      <c r="E22" s="13">
        <v>41</v>
      </c>
      <c r="F22" s="13">
        <v>67</v>
      </c>
      <c r="G22" s="13">
        <v>36</v>
      </c>
      <c r="H22" s="11">
        <f t="shared" si="0"/>
        <v>164</v>
      </c>
    </row>
    <row r="23" spans="1:8" ht="13.8" thickBot="1">
      <c r="A23" s="12" t="s">
        <v>22</v>
      </c>
      <c r="B23" s="13">
        <v>5</v>
      </c>
      <c r="C23" s="12" t="s">
        <v>18</v>
      </c>
      <c r="D23" s="13">
        <v>0</v>
      </c>
      <c r="E23" s="13">
        <v>0</v>
      </c>
      <c r="F23" s="13">
        <v>53</v>
      </c>
      <c r="G23" s="13">
        <v>0</v>
      </c>
      <c r="H23" s="11">
        <f t="shared" si="0"/>
        <v>53</v>
      </c>
    </row>
    <row r="24" spans="1:8" ht="13.8" thickBot="1">
      <c r="A24" s="12" t="s">
        <v>22</v>
      </c>
      <c r="B24" s="13">
        <v>6</v>
      </c>
      <c r="C24" s="12" t="s">
        <v>15</v>
      </c>
      <c r="D24" s="13">
        <v>756</v>
      </c>
      <c r="E24" s="13">
        <v>240</v>
      </c>
      <c r="F24" s="13">
        <v>541</v>
      </c>
      <c r="G24" s="13">
        <v>457</v>
      </c>
      <c r="H24" s="11">
        <f t="shared" si="0"/>
        <v>1994</v>
      </c>
    </row>
    <row r="25" spans="1:8" ht="13.8" thickBot="1">
      <c r="A25" s="12" t="s">
        <v>22</v>
      </c>
      <c r="B25" s="13">
        <v>6</v>
      </c>
      <c r="C25" s="12" t="s">
        <v>16</v>
      </c>
      <c r="D25" s="13">
        <v>0</v>
      </c>
      <c r="E25" s="13">
        <v>7</v>
      </c>
      <c r="F25" s="13">
        <v>0</v>
      </c>
      <c r="G25" s="13">
        <v>0</v>
      </c>
      <c r="H25" s="11">
        <f t="shared" si="0"/>
        <v>7</v>
      </c>
    </row>
    <row r="26" spans="1:8" ht="13.8" thickBot="1">
      <c r="A26" s="12" t="s">
        <v>22</v>
      </c>
      <c r="B26" s="13">
        <v>6</v>
      </c>
      <c r="C26" s="12" t="s">
        <v>17</v>
      </c>
      <c r="D26" s="13">
        <v>29</v>
      </c>
      <c r="E26" s="13">
        <v>27</v>
      </c>
      <c r="F26" s="13">
        <v>90</v>
      </c>
      <c r="G26" s="13">
        <v>38</v>
      </c>
      <c r="H26" s="11">
        <f t="shared" si="0"/>
        <v>184</v>
      </c>
    </row>
    <row r="27" spans="1:8" ht="13.8" thickBot="1">
      <c r="A27" s="12" t="s">
        <v>22</v>
      </c>
      <c r="B27" s="13">
        <v>6</v>
      </c>
      <c r="C27" s="12" t="s">
        <v>18</v>
      </c>
      <c r="D27" s="13">
        <v>0</v>
      </c>
      <c r="E27" s="13">
        <v>0</v>
      </c>
      <c r="F27" s="13">
        <v>53</v>
      </c>
      <c r="G27" s="13">
        <v>0</v>
      </c>
      <c r="H27" s="11">
        <f t="shared" si="0"/>
        <v>53</v>
      </c>
    </row>
    <row r="28" spans="1:8" ht="13.8" thickBot="1">
      <c r="A28" s="12" t="s">
        <v>22</v>
      </c>
      <c r="B28" s="13">
        <v>7</v>
      </c>
      <c r="C28" s="12" t="s">
        <v>15</v>
      </c>
      <c r="D28" s="13">
        <v>731</v>
      </c>
      <c r="E28" s="13">
        <v>217</v>
      </c>
      <c r="F28" s="13">
        <v>505</v>
      </c>
      <c r="G28" s="13">
        <v>445</v>
      </c>
      <c r="H28" s="11">
        <f t="shared" si="0"/>
        <v>1898</v>
      </c>
    </row>
    <row r="29" spans="1:8" ht="13.8" thickBot="1">
      <c r="A29" s="12" t="s">
        <v>22</v>
      </c>
      <c r="B29" s="13">
        <v>7</v>
      </c>
      <c r="C29" s="12" t="s">
        <v>16</v>
      </c>
      <c r="D29" s="13">
        <v>0</v>
      </c>
      <c r="E29" s="13">
        <v>11</v>
      </c>
      <c r="F29" s="13">
        <v>5</v>
      </c>
      <c r="G29" s="13">
        <v>0</v>
      </c>
      <c r="H29" s="11">
        <f t="shared" si="0"/>
        <v>16</v>
      </c>
    </row>
    <row r="30" spans="1:8" ht="13.8" thickBot="1">
      <c r="A30" s="12" t="s">
        <v>22</v>
      </c>
      <c r="B30" s="13">
        <v>7</v>
      </c>
      <c r="C30" s="12" t="s">
        <v>17</v>
      </c>
      <c r="D30" s="13">
        <v>12</v>
      </c>
      <c r="E30" s="13">
        <v>19</v>
      </c>
      <c r="F30" s="13">
        <v>9</v>
      </c>
      <c r="G30" s="13">
        <v>37</v>
      </c>
      <c r="H30" s="11">
        <f t="shared" si="0"/>
        <v>77</v>
      </c>
    </row>
    <row r="31" spans="1:8" ht="13.8" thickBot="1">
      <c r="A31" s="12" t="s">
        <v>22</v>
      </c>
      <c r="B31" s="13">
        <v>7</v>
      </c>
      <c r="C31" s="12" t="s">
        <v>18</v>
      </c>
      <c r="D31" s="13">
        <v>0</v>
      </c>
      <c r="E31" s="13">
        <v>0</v>
      </c>
      <c r="F31" s="13">
        <v>53</v>
      </c>
      <c r="G31" s="13">
        <v>0</v>
      </c>
      <c r="H31" s="11">
        <f t="shared" si="0"/>
        <v>53</v>
      </c>
    </row>
    <row r="32" spans="1:8" ht="13.8" thickBot="1">
      <c r="A32" s="12" t="s">
        <v>22</v>
      </c>
      <c r="B32" s="13">
        <v>8</v>
      </c>
      <c r="C32" s="12" t="s">
        <v>15</v>
      </c>
      <c r="D32" s="13">
        <v>729</v>
      </c>
      <c r="E32" s="13">
        <v>208</v>
      </c>
      <c r="F32" s="13">
        <v>504</v>
      </c>
      <c r="G32" s="13">
        <v>451</v>
      </c>
      <c r="H32" s="11">
        <f t="shared" si="0"/>
        <v>1892</v>
      </c>
    </row>
    <row r="33" spans="1:8" ht="13.8" thickBot="1">
      <c r="A33" s="12" t="s">
        <v>22</v>
      </c>
      <c r="B33" s="13">
        <v>8</v>
      </c>
      <c r="C33" s="12" t="s">
        <v>16</v>
      </c>
      <c r="D33" s="13">
        <v>0</v>
      </c>
      <c r="E33" s="13">
        <v>3</v>
      </c>
      <c r="F33" s="13">
        <v>0</v>
      </c>
      <c r="G33" s="13">
        <v>0</v>
      </c>
      <c r="H33" s="11">
        <f t="shared" si="0"/>
        <v>3</v>
      </c>
    </row>
    <row r="34" spans="1:8" ht="13.8" thickBot="1">
      <c r="A34" s="12" t="s">
        <v>22</v>
      </c>
      <c r="B34" s="13">
        <v>8</v>
      </c>
      <c r="C34" s="12" t="s">
        <v>17</v>
      </c>
      <c r="D34" s="13">
        <v>106</v>
      </c>
      <c r="E34" s="13">
        <v>47</v>
      </c>
      <c r="F34" s="13">
        <v>126</v>
      </c>
      <c r="G34" s="13">
        <v>52</v>
      </c>
      <c r="H34" s="11">
        <f t="shared" si="0"/>
        <v>331</v>
      </c>
    </row>
    <row r="35" spans="1:8" ht="13.8" thickBot="1">
      <c r="A35" s="12" t="s">
        <v>22</v>
      </c>
      <c r="B35" s="13">
        <v>8</v>
      </c>
      <c r="C35" s="12" t="s">
        <v>18</v>
      </c>
      <c r="D35" s="13">
        <v>0</v>
      </c>
      <c r="E35" s="13">
        <v>0</v>
      </c>
      <c r="F35" s="13">
        <v>53</v>
      </c>
      <c r="G35" s="13">
        <v>0</v>
      </c>
      <c r="H35" s="11">
        <f t="shared" si="0"/>
        <v>53</v>
      </c>
    </row>
    <row r="36" spans="1:8" ht="13.8" thickBot="1">
      <c r="A36" s="12" t="s">
        <v>22</v>
      </c>
      <c r="B36" s="13">
        <v>9</v>
      </c>
      <c r="C36" s="12" t="s">
        <v>15</v>
      </c>
      <c r="D36" s="13">
        <v>729</v>
      </c>
      <c r="E36" s="13">
        <v>205</v>
      </c>
      <c r="F36" s="13">
        <v>505</v>
      </c>
      <c r="G36" s="13">
        <v>452</v>
      </c>
      <c r="H36" s="11">
        <f t="shared" si="0"/>
        <v>1891</v>
      </c>
    </row>
    <row r="37" spans="1:8" ht="13.8" thickBot="1">
      <c r="A37" s="12" t="s">
        <v>22</v>
      </c>
      <c r="B37" s="13">
        <v>9</v>
      </c>
      <c r="C37" s="12" t="s">
        <v>16</v>
      </c>
      <c r="D37" s="13">
        <v>0</v>
      </c>
      <c r="E37" s="13">
        <v>1</v>
      </c>
      <c r="F37" s="13">
        <v>0</v>
      </c>
      <c r="G37" s="13">
        <v>0</v>
      </c>
      <c r="H37" s="11">
        <f t="shared" si="0"/>
        <v>1</v>
      </c>
    </row>
    <row r="38" spans="1:8" ht="13.8" thickBot="1">
      <c r="A38" s="12" t="s">
        <v>22</v>
      </c>
      <c r="B38" s="13">
        <v>9</v>
      </c>
      <c r="C38" s="12" t="s">
        <v>17</v>
      </c>
      <c r="D38" s="13">
        <v>122</v>
      </c>
      <c r="E38" s="13">
        <v>63</v>
      </c>
      <c r="F38" s="13">
        <v>167</v>
      </c>
      <c r="G38" s="13">
        <v>84</v>
      </c>
      <c r="H38" s="11">
        <f t="shared" si="0"/>
        <v>436</v>
      </c>
    </row>
    <row r="39" spans="1:8" ht="13.8" thickBot="1">
      <c r="A39" s="12" t="s">
        <v>22</v>
      </c>
      <c r="B39" s="13">
        <v>9</v>
      </c>
      <c r="C39" s="12" t="s">
        <v>18</v>
      </c>
      <c r="D39" s="13">
        <v>0</v>
      </c>
      <c r="E39" s="13">
        <v>0</v>
      </c>
      <c r="F39" s="13">
        <v>53</v>
      </c>
      <c r="G39" s="13">
        <v>0</v>
      </c>
      <c r="H39" s="11">
        <f t="shared" si="0"/>
        <v>53</v>
      </c>
    </row>
    <row r="40" spans="1:8" ht="13.8" thickBot="1">
      <c r="A40" s="12" t="s">
        <v>22</v>
      </c>
      <c r="B40" s="13">
        <v>10</v>
      </c>
      <c r="C40" s="12" t="s">
        <v>15</v>
      </c>
      <c r="D40" s="13">
        <v>728</v>
      </c>
      <c r="E40" s="13">
        <v>365</v>
      </c>
      <c r="F40" s="13">
        <v>504</v>
      </c>
      <c r="G40" s="13">
        <v>457</v>
      </c>
      <c r="H40" s="11">
        <f t="shared" si="0"/>
        <v>2054</v>
      </c>
    </row>
    <row r="41" spans="1:8" ht="13.8" thickBot="1">
      <c r="A41" s="12" t="s">
        <v>22</v>
      </c>
      <c r="B41" s="13">
        <v>10</v>
      </c>
      <c r="C41" s="12" t="s">
        <v>16</v>
      </c>
      <c r="D41" s="13">
        <v>0</v>
      </c>
      <c r="E41" s="13">
        <v>2</v>
      </c>
      <c r="F41" s="13">
        <v>0</v>
      </c>
      <c r="G41" s="13">
        <v>0</v>
      </c>
      <c r="H41" s="11">
        <f t="shared" si="0"/>
        <v>2</v>
      </c>
    </row>
    <row r="42" spans="1:8" ht="13.8" thickBot="1">
      <c r="A42" s="12" t="s">
        <v>22</v>
      </c>
      <c r="B42" s="13">
        <v>10</v>
      </c>
      <c r="C42" s="12" t="s">
        <v>17</v>
      </c>
      <c r="D42" s="13">
        <v>81</v>
      </c>
      <c r="E42" s="13">
        <v>56</v>
      </c>
      <c r="F42" s="13">
        <v>123</v>
      </c>
      <c r="G42" s="13">
        <v>126</v>
      </c>
      <c r="H42" s="11">
        <f t="shared" si="0"/>
        <v>386</v>
      </c>
    </row>
    <row r="43" spans="1:8" ht="13.8" thickBot="1">
      <c r="A43" s="12" t="s">
        <v>22</v>
      </c>
      <c r="B43" s="13">
        <v>10</v>
      </c>
      <c r="C43" s="12" t="s">
        <v>18</v>
      </c>
      <c r="D43" s="13">
        <v>0</v>
      </c>
      <c r="E43" s="13">
        <v>0</v>
      </c>
      <c r="F43" s="13">
        <v>53</v>
      </c>
      <c r="G43" s="13">
        <v>0</v>
      </c>
      <c r="H43" s="11">
        <f t="shared" si="0"/>
        <v>53</v>
      </c>
    </row>
    <row r="44" spans="1:8" ht="13.8" thickBot="1">
      <c r="A44" s="12" t="s">
        <v>22</v>
      </c>
      <c r="B44" s="13">
        <v>11</v>
      </c>
      <c r="C44" s="12" t="s">
        <v>15</v>
      </c>
      <c r="D44" s="13">
        <v>726</v>
      </c>
      <c r="E44" s="13">
        <v>206</v>
      </c>
      <c r="F44" s="13">
        <v>505</v>
      </c>
      <c r="G44" s="13">
        <v>457</v>
      </c>
      <c r="H44" s="11">
        <f t="shared" si="0"/>
        <v>1894</v>
      </c>
    </row>
    <row r="45" spans="1:8" ht="13.8" thickBot="1">
      <c r="A45" s="12" t="s">
        <v>22</v>
      </c>
      <c r="B45" s="13">
        <v>11</v>
      </c>
      <c r="C45" s="12" t="s">
        <v>16</v>
      </c>
      <c r="D45" s="13">
        <v>0</v>
      </c>
      <c r="E45" s="13">
        <v>3</v>
      </c>
      <c r="F45" s="13">
        <v>0</v>
      </c>
      <c r="G45" s="13">
        <v>0</v>
      </c>
      <c r="H45" s="11">
        <f t="shared" si="0"/>
        <v>3</v>
      </c>
    </row>
    <row r="46" spans="1:8" ht="13.8" thickBot="1">
      <c r="A46" s="12" t="s">
        <v>22</v>
      </c>
      <c r="B46" s="13">
        <v>11</v>
      </c>
      <c r="C46" s="12" t="s">
        <v>17</v>
      </c>
      <c r="D46" s="13">
        <v>36</v>
      </c>
      <c r="E46" s="13">
        <v>52</v>
      </c>
      <c r="F46" s="13">
        <v>113</v>
      </c>
      <c r="G46" s="13">
        <v>125</v>
      </c>
      <c r="H46" s="11">
        <f t="shared" si="0"/>
        <v>326</v>
      </c>
    </row>
    <row r="47" spans="1:8" ht="13.8" thickBot="1">
      <c r="A47" s="12" t="s">
        <v>22</v>
      </c>
      <c r="B47" s="13">
        <v>11</v>
      </c>
      <c r="C47" s="12" t="s">
        <v>18</v>
      </c>
      <c r="D47" s="13">
        <v>0</v>
      </c>
      <c r="E47" s="13">
        <v>0</v>
      </c>
      <c r="F47" s="13">
        <v>53</v>
      </c>
      <c r="G47" s="13">
        <v>1</v>
      </c>
      <c r="H47" s="11">
        <f t="shared" si="0"/>
        <v>54</v>
      </c>
    </row>
    <row r="48" spans="1:8" ht="13.8" thickBot="1">
      <c r="A48" s="12" t="s">
        <v>22</v>
      </c>
      <c r="B48" s="13">
        <v>12</v>
      </c>
      <c r="C48" s="12" t="s">
        <v>15</v>
      </c>
      <c r="D48" s="13">
        <v>729</v>
      </c>
      <c r="E48" s="13">
        <v>207</v>
      </c>
      <c r="F48" s="13">
        <v>499</v>
      </c>
      <c r="G48" s="13">
        <v>457</v>
      </c>
      <c r="H48" s="11">
        <f t="shared" si="0"/>
        <v>1892</v>
      </c>
    </row>
    <row r="49" spans="1:8" ht="13.8" thickBot="1">
      <c r="A49" s="12" t="s">
        <v>22</v>
      </c>
      <c r="B49" s="13">
        <v>12</v>
      </c>
      <c r="C49" s="12" t="s">
        <v>16</v>
      </c>
      <c r="D49" s="13">
        <v>0</v>
      </c>
      <c r="E49" s="13">
        <v>2</v>
      </c>
      <c r="F49" s="13">
        <v>0</v>
      </c>
      <c r="G49" s="13">
        <v>0</v>
      </c>
      <c r="H49" s="11">
        <f t="shared" si="0"/>
        <v>2</v>
      </c>
    </row>
    <row r="50" spans="1:8" ht="13.8" thickBot="1">
      <c r="A50" s="12" t="s">
        <v>22</v>
      </c>
      <c r="B50" s="13">
        <v>12</v>
      </c>
      <c r="C50" s="12" t="s">
        <v>17</v>
      </c>
      <c r="D50" s="13">
        <v>34</v>
      </c>
      <c r="E50" s="13">
        <v>55</v>
      </c>
      <c r="F50" s="13">
        <v>111</v>
      </c>
      <c r="G50" s="13">
        <v>109</v>
      </c>
      <c r="H50" s="11">
        <f t="shared" si="0"/>
        <v>309</v>
      </c>
    </row>
    <row r="51" spans="1:8" ht="13.8" thickBot="1">
      <c r="A51" s="12" t="s">
        <v>22</v>
      </c>
      <c r="B51" s="13">
        <v>12</v>
      </c>
      <c r="C51" s="12" t="s">
        <v>18</v>
      </c>
      <c r="D51" s="13">
        <v>0</v>
      </c>
      <c r="E51" s="13">
        <v>0</v>
      </c>
      <c r="F51" s="13">
        <v>49</v>
      </c>
      <c r="G51" s="13">
        <v>1</v>
      </c>
      <c r="H51" s="11">
        <f t="shared" si="0"/>
        <v>50</v>
      </c>
    </row>
    <row r="52" spans="1:8" ht="13.8" thickBot="1">
      <c r="A52" s="12" t="s">
        <v>22</v>
      </c>
      <c r="B52" s="13">
        <v>13</v>
      </c>
      <c r="C52" s="12" t="s">
        <v>15</v>
      </c>
      <c r="D52" s="13">
        <v>728</v>
      </c>
      <c r="E52" s="13">
        <v>210</v>
      </c>
      <c r="F52" s="13">
        <v>493</v>
      </c>
      <c r="G52" s="13">
        <v>457</v>
      </c>
      <c r="H52" s="11">
        <f t="shared" si="0"/>
        <v>1888</v>
      </c>
    </row>
    <row r="53" spans="1:8" ht="13.8" thickBot="1">
      <c r="A53" s="12" t="s">
        <v>22</v>
      </c>
      <c r="B53" s="13">
        <v>13</v>
      </c>
      <c r="C53" s="12" t="s">
        <v>16</v>
      </c>
      <c r="D53" s="13">
        <v>0</v>
      </c>
      <c r="E53" s="13">
        <v>1</v>
      </c>
      <c r="F53" s="13">
        <v>0</v>
      </c>
      <c r="G53" s="13">
        <v>0</v>
      </c>
      <c r="H53" s="11">
        <f t="shared" si="0"/>
        <v>1</v>
      </c>
    </row>
    <row r="54" spans="1:8" ht="13.8" thickBot="1">
      <c r="A54" s="12" t="s">
        <v>22</v>
      </c>
      <c r="B54" s="13">
        <v>13</v>
      </c>
      <c r="C54" s="12" t="s">
        <v>17</v>
      </c>
      <c r="D54" s="13">
        <v>40</v>
      </c>
      <c r="E54" s="13">
        <v>60</v>
      </c>
      <c r="F54" s="13">
        <v>127</v>
      </c>
      <c r="G54" s="13">
        <v>114</v>
      </c>
      <c r="H54" s="11">
        <f t="shared" si="0"/>
        <v>341</v>
      </c>
    </row>
    <row r="55" spans="1:8" ht="13.8" thickBot="1">
      <c r="A55" s="12" t="s">
        <v>22</v>
      </c>
      <c r="B55" s="13">
        <v>13</v>
      </c>
      <c r="C55" s="12" t="s">
        <v>18</v>
      </c>
      <c r="D55" s="13">
        <v>0</v>
      </c>
      <c r="E55" s="13">
        <v>0</v>
      </c>
      <c r="F55" s="13">
        <v>49</v>
      </c>
      <c r="G55" s="13">
        <v>0</v>
      </c>
      <c r="H55" s="11">
        <f t="shared" si="0"/>
        <v>49</v>
      </c>
    </row>
    <row r="56" spans="1:8" ht="13.8" thickBot="1">
      <c r="A56" s="12" t="s">
        <v>22</v>
      </c>
      <c r="B56" s="13">
        <v>14</v>
      </c>
      <c r="C56" s="12" t="s">
        <v>15</v>
      </c>
      <c r="D56" s="13">
        <v>732</v>
      </c>
      <c r="E56" s="13">
        <v>214</v>
      </c>
      <c r="F56" s="13">
        <v>488</v>
      </c>
      <c r="G56" s="13">
        <v>454</v>
      </c>
      <c r="H56" s="11">
        <f t="shared" si="0"/>
        <v>1888</v>
      </c>
    </row>
    <row r="57" spans="1:8" ht="13.8" thickBot="1">
      <c r="A57" s="12" t="s">
        <v>22</v>
      </c>
      <c r="B57" s="13">
        <v>14</v>
      </c>
      <c r="C57" s="12" t="s">
        <v>16</v>
      </c>
      <c r="D57" s="13">
        <v>0</v>
      </c>
      <c r="E57" s="13">
        <v>5</v>
      </c>
      <c r="F57" s="13">
        <v>0</v>
      </c>
      <c r="G57" s="13">
        <v>0</v>
      </c>
      <c r="H57" s="11">
        <f t="shared" si="0"/>
        <v>5</v>
      </c>
    </row>
    <row r="58" spans="1:8" ht="13.8" thickBot="1">
      <c r="A58" s="12" t="s">
        <v>22</v>
      </c>
      <c r="B58" s="13">
        <v>14</v>
      </c>
      <c r="C58" s="12" t="s">
        <v>17</v>
      </c>
      <c r="D58" s="13">
        <v>29</v>
      </c>
      <c r="E58" s="13">
        <v>43</v>
      </c>
      <c r="F58" s="13">
        <v>94</v>
      </c>
      <c r="G58" s="13">
        <v>105</v>
      </c>
      <c r="H58" s="11">
        <f t="shared" si="0"/>
        <v>271</v>
      </c>
    </row>
    <row r="59" spans="1:8" ht="13.8" thickBot="1">
      <c r="A59" s="12" t="s">
        <v>22</v>
      </c>
      <c r="B59" s="13">
        <v>14</v>
      </c>
      <c r="C59" s="12" t="s">
        <v>18</v>
      </c>
      <c r="D59" s="13">
        <v>0</v>
      </c>
      <c r="E59" s="13">
        <v>0</v>
      </c>
      <c r="F59" s="13">
        <v>47</v>
      </c>
      <c r="G59" s="13">
        <v>1</v>
      </c>
      <c r="H59" s="11">
        <f t="shared" si="0"/>
        <v>48</v>
      </c>
    </row>
    <row r="60" spans="1:8" ht="13.8" thickBot="1">
      <c r="A60" s="12" t="s">
        <v>22</v>
      </c>
      <c r="B60" s="13">
        <v>15</v>
      </c>
      <c r="C60" s="12" t="s">
        <v>15</v>
      </c>
      <c r="D60" s="13">
        <v>722</v>
      </c>
      <c r="E60" s="13">
        <v>210</v>
      </c>
      <c r="F60" s="13">
        <v>472</v>
      </c>
      <c r="G60" s="13">
        <v>441</v>
      </c>
      <c r="H60" s="11">
        <f t="shared" si="0"/>
        <v>1845</v>
      </c>
    </row>
    <row r="61" spans="1:8" ht="13.8" thickBot="1">
      <c r="A61" s="12" t="s">
        <v>22</v>
      </c>
      <c r="B61" s="13">
        <v>15</v>
      </c>
      <c r="C61" s="12" t="s">
        <v>16</v>
      </c>
      <c r="D61" s="13">
        <v>0</v>
      </c>
      <c r="E61" s="13">
        <v>6</v>
      </c>
      <c r="F61" s="13">
        <v>0</v>
      </c>
      <c r="G61" s="13">
        <v>0</v>
      </c>
      <c r="H61" s="11">
        <f t="shared" si="0"/>
        <v>6</v>
      </c>
    </row>
    <row r="62" spans="1:8" ht="13.8" thickBot="1">
      <c r="A62" s="12" t="s">
        <v>22</v>
      </c>
      <c r="B62" s="13">
        <v>15</v>
      </c>
      <c r="C62" s="12" t="s">
        <v>17</v>
      </c>
      <c r="D62" s="13">
        <v>31</v>
      </c>
      <c r="E62" s="13">
        <v>40</v>
      </c>
      <c r="F62" s="13">
        <v>104</v>
      </c>
      <c r="G62" s="13">
        <v>105</v>
      </c>
      <c r="H62" s="11">
        <f t="shared" si="0"/>
        <v>280</v>
      </c>
    </row>
    <row r="63" spans="1:8" ht="13.8" thickBot="1">
      <c r="A63" s="12" t="s">
        <v>22</v>
      </c>
      <c r="B63" s="13">
        <v>15</v>
      </c>
      <c r="C63" s="12" t="s">
        <v>18</v>
      </c>
      <c r="D63" s="13">
        <v>0</v>
      </c>
      <c r="E63" s="13">
        <v>0</v>
      </c>
      <c r="F63" s="13">
        <v>47</v>
      </c>
      <c r="G63" s="13">
        <v>1</v>
      </c>
      <c r="H63" s="11">
        <f t="shared" si="0"/>
        <v>48</v>
      </c>
    </row>
    <row r="64" spans="1:8" ht="13.8" thickBot="1">
      <c r="A64" s="12" t="s">
        <v>22</v>
      </c>
      <c r="B64" s="13">
        <v>16</v>
      </c>
      <c r="C64" s="12" t="s">
        <v>15</v>
      </c>
      <c r="D64" s="13">
        <v>722</v>
      </c>
      <c r="E64" s="13">
        <v>210</v>
      </c>
      <c r="F64" s="13">
        <v>472</v>
      </c>
      <c r="G64" s="13">
        <v>440</v>
      </c>
      <c r="H64" s="11">
        <f t="shared" si="0"/>
        <v>1844</v>
      </c>
    </row>
    <row r="65" spans="1:8" ht="13.8" thickBot="1">
      <c r="A65" s="12" t="s">
        <v>22</v>
      </c>
      <c r="B65" s="13">
        <v>16</v>
      </c>
      <c r="C65" s="12" t="s">
        <v>16</v>
      </c>
      <c r="D65" s="13">
        <v>0</v>
      </c>
      <c r="E65" s="13">
        <v>7</v>
      </c>
      <c r="F65" s="13">
        <v>2</v>
      </c>
      <c r="G65" s="13">
        <v>0</v>
      </c>
      <c r="H65" s="11">
        <f t="shared" si="0"/>
        <v>9</v>
      </c>
    </row>
    <row r="66" spans="1:8" ht="13.8" thickBot="1">
      <c r="A66" s="12" t="s">
        <v>22</v>
      </c>
      <c r="B66" s="13">
        <v>16</v>
      </c>
      <c r="C66" s="12" t="s">
        <v>17</v>
      </c>
      <c r="D66" s="13">
        <v>32</v>
      </c>
      <c r="E66" s="13">
        <v>39</v>
      </c>
      <c r="F66" s="13">
        <v>103</v>
      </c>
      <c r="G66" s="13">
        <v>100</v>
      </c>
      <c r="H66" s="11">
        <f t="shared" si="0"/>
        <v>274</v>
      </c>
    </row>
    <row r="67" spans="1:8" ht="13.8" thickBot="1">
      <c r="A67" s="12" t="s">
        <v>22</v>
      </c>
      <c r="B67" s="13">
        <v>16</v>
      </c>
      <c r="C67" s="12" t="s">
        <v>18</v>
      </c>
      <c r="D67" s="13">
        <v>0</v>
      </c>
      <c r="E67" s="13">
        <v>0</v>
      </c>
      <c r="F67" s="13">
        <v>47</v>
      </c>
      <c r="G67" s="13">
        <v>1</v>
      </c>
      <c r="H67" s="11">
        <f t="shared" si="0"/>
        <v>48</v>
      </c>
    </row>
    <row r="68" spans="1:8" ht="13.8" thickBot="1">
      <c r="A68" s="12" t="s">
        <v>22</v>
      </c>
      <c r="B68" s="13">
        <v>17</v>
      </c>
      <c r="C68" s="12" t="s">
        <v>15</v>
      </c>
      <c r="D68" s="13">
        <v>722</v>
      </c>
      <c r="E68" s="13">
        <v>210</v>
      </c>
      <c r="F68" s="13">
        <v>472</v>
      </c>
      <c r="G68" s="13">
        <v>440</v>
      </c>
      <c r="H68" s="11">
        <f t="shared" si="0"/>
        <v>1844</v>
      </c>
    </row>
    <row r="69" spans="1:8" ht="13.8" thickBot="1">
      <c r="A69" s="12" t="s">
        <v>22</v>
      </c>
      <c r="B69" s="13">
        <v>17</v>
      </c>
      <c r="C69" s="12" t="s">
        <v>16</v>
      </c>
      <c r="D69" s="13">
        <v>0</v>
      </c>
      <c r="E69" s="13">
        <v>6</v>
      </c>
      <c r="F69" s="13">
        <v>2</v>
      </c>
      <c r="G69" s="13">
        <v>0</v>
      </c>
      <c r="H69" s="11">
        <f t="shared" ref="H69:H99" si="1">SUM(D69:G69)</f>
        <v>8</v>
      </c>
    </row>
    <row r="70" spans="1:8" ht="13.8" thickBot="1">
      <c r="A70" s="12" t="s">
        <v>22</v>
      </c>
      <c r="B70" s="13">
        <v>17</v>
      </c>
      <c r="C70" s="12" t="s">
        <v>17</v>
      </c>
      <c r="D70" s="13">
        <v>49</v>
      </c>
      <c r="E70" s="13">
        <v>42</v>
      </c>
      <c r="F70" s="13">
        <v>94</v>
      </c>
      <c r="G70" s="13">
        <v>110</v>
      </c>
      <c r="H70" s="11">
        <f t="shared" si="1"/>
        <v>295</v>
      </c>
    </row>
    <row r="71" spans="1:8" ht="13.8" thickBot="1">
      <c r="A71" s="12" t="s">
        <v>22</v>
      </c>
      <c r="B71" s="13">
        <v>17</v>
      </c>
      <c r="C71" s="12" t="s">
        <v>18</v>
      </c>
      <c r="D71" s="13">
        <v>0</v>
      </c>
      <c r="E71" s="13">
        <v>0</v>
      </c>
      <c r="F71" s="13">
        <v>47</v>
      </c>
      <c r="G71" s="13">
        <v>1</v>
      </c>
      <c r="H71" s="11">
        <f t="shared" si="1"/>
        <v>48</v>
      </c>
    </row>
    <row r="72" spans="1:8" ht="13.8" thickBot="1">
      <c r="A72" s="12" t="s">
        <v>22</v>
      </c>
      <c r="B72" s="13">
        <v>18</v>
      </c>
      <c r="C72" s="12" t="s">
        <v>15</v>
      </c>
      <c r="D72" s="13">
        <v>726</v>
      </c>
      <c r="E72" s="13">
        <v>212</v>
      </c>
      <c r="F72" s="13">
        <v>475</v>
      </c>
      <c r="G72" s="13">
        <v>432</v>
      </c>
      <c r="H72" s="11">
        <f t="shared" si="1"/>
        <v>1845</v>
      </c>
    </row>
    <row r="73" spans="1:8" ht="13.8" thickBot="1">
      <c r="A73" s="12" t="s">
        <v>22</v>
      </c>
      <c r="B73" s="13">
        <v>18</v>
      </c>
      <c r="C73" s="12" t="s">
        <v>16</v>
      </c>
      <c r="D73" s="13">
        <v>0</v>
      </c>
      <c r="E73" s="13">
        <v>19</v>
      </c>
      <c r="F73" s="13">
        <v>1</v>
      </c>
      <c r="G73" s="13">
        <v>0</v>
      </c>
      <c r="H73" s="11">
        <f t="shared" si="1"/>
        <v>20</v>
      </c>
    </row>
    <row r="74" spans="1:8" ht="13.8" thickBot="1">
      <c r="A74" s="12" t="s">
        <v>22</v>
      </c>
      <c r="B74" s="13">
        <v>18</v>
      </c>
      <c r="C74" s="12" t="s">
        <v>17</v>
      </c>
      <c r="D74" s="13">
        <v>63</v>
      </c>
      <c r="E74" s="13">
        <v>10</v>
      </c>
      <c r="F74" s="13">
        <v>74</v>
      </c>
      <c r="G74" s="13">
        <v>72</v>
      </c>
      <c r="H74" s="11">
        <f t="shared" si="1"/>
        <v>219</v>
      </c>
    </row>
    <row r="75" spans="1:8" ht="13.8" thickBot="1">
      <c r="A75" s="12" t="s">
        <v>22</v>
      </c>
      <c r="B75" s="13">
        <v>18</v>
      </c>
      <c r="C75" s="12" t="s">
        <v>18</v>
      </c>
      <c r="D75" s="13">
        <v>0</v>
      </c>
      <c r="E75" s="13">
        <v>0</v>
      </c>
      <c r="F75" s="13">
        <v>47</v>
      </c>
      <c r="G75" s="13">
        <v>1</v>
      </c>
      <c r="H75" s="11">
        <f t="shared" si="1"/>
        <v>48</v>
      </c>
    </row>
    <row r="76" spans="1:8" ht="13.8" thickBot="1">
      <c r="A76" s="12" t="s">
        <v>22</v>
      </c>
      <c r="B76" s="13">
        <v>19</v>
      </c>
      <c r="C76" s="12" t="s">
        <v>15</v>
      </c>
      <c r="D76" s="13">
        <v>726</v>
      </c>
      <c r="E76" s="13">
        <v>212</v>
      </c>
      <c r="F76" s="13">
        <v>474</v>
      </c>
      <c r="G76" s="13">
        <v>432</v>
      </c>
      <c r="H76" s="11">
        <f t="shared" si="1"/>
        <v>1844</v>
      </c>
    </row>
    <row r="77" spans="1:8" ht="13.8" thickBot="1">
      <c r="A77" s="12" t="s">
        <v>22</v>
      </c>
      <c r="B77" s="13">
        <v>19</v>
      </c>
      <c r="C77" s="12" t="s">
        <v>16</v>
      </c>
      <c r="D77" s="13">
        <v>0</v>
      </c>
      <c r="E77" s="13">
        <v>18</v>
      </c>
      <c r="F77" s="13">
        <v>3</v>
      </c>
      <c r="G77" s="13">
        <v>0</v>
      </c>
      <c r="H77" s="11">
        <f t="shared" si="1"/>
        <v>21</v>
      </c>
    </row>
    <row r="78" spans="1:8" ht="13.8" thickBot="1">
      <c r="A78" s="12" t="s">
        <v>22</v>
      </c>
      <c r="B78" s="13">
        <v>19</v>
      </c>
      <c r="C78" s="12" t="s">
        <v>17</v>
      </c>
      <c r="D78" s="13">
        <v>39</v>
      </c>
      <c r="E78" s="13">
        <v>10</v>
      </c>
      <c r="F78" s="13">
        <v>30</v>
      </c>
      <c r="G78" s="13">
        <v>47</v>
      </c>
      <c r="H78" s="11">
        <f t="shared" si="1"/>
        <v>126</v>
      </c>
    </row>
    <row r="79" spans="1:8" ht="13.8" thickBot="1">
      <c r="A79" s="12" t="s">
        <v>22</v>
      </c>
      <c r="B79" s="13">
        <v>19</v>
      </c>
      <c r="C79" s="12" t="s">
        <v>18</v>
      </c>
      <c r="D79" s="13">
        <v>0</v>
      </c>
      <c r="E79" s="13">
        <v>0</v>
      </c>
      <c r="F79" s="13">
        <v>47</v>
      </c>
      <c r="G79" s="13">
        <v>0</v>
      </c>
      <c r="H79" s="11">
        <f t="shared" si="1"/>
        <v>47</v>
      </c>
    </row>
    <row r="80" spans="1:8" ht="13.8" thickBot="1">
      <c r="A80" s="12" t="s">
        <v>22</v>
      </c>
      <c r="B80" s="13">
        <v>20</v>
      </c>
      <c r="C80" s="12" t="s">
        <v>15</v>
      </c>
      <c r="D80" s="13">
        <v>726</v>
      </c>
      <c r="E80" s="13">
        <v>212</v>
      </c>
      <c r="F80" s="13">
        <v>474</v>
      </c>
      <c r="G80" s="13">
        <v>433</v>
      </c>
      <c r="H80" s="11">
        <f t="shared" si="1"/>
        <v>1845</v>
      </c>
    </row>
    <row r="81" spans="1:8" ht="13.8" thickBot="1">
      <c r="A81" s="12" t="s">
        <v>22</v>
      </c>
      <c r="B81" s="13">
        <v>20</v>
      </c>
      <c r="C81" s="12" t="s">
        <v>16</v>
      </c>
      <c r="D81" s="13">
        <v>0</v>
      </c>
      <c r="E81" s="13">
        <v>17</v>
      </c>
      <c r="F81" s="13">
        <v>6</v>
      </c>
      <c r="G81" s="13">
        <v>0</v>
      </c>
      <c r="H81" s="11">
        <f t="shared" si="1"/>
        <v>23</v>
      </c>
    </row>
    <row r="82" spans="1:8" ht="13.8" thickBot="1">
      <c r="A82" s="12" t="s">
        <v>22</v>
      </c>
      <c r="B82" s="13">
        <v>20</v>
      </c>
      <c r="C82" s="12" t="s">
        <v>17</v>
      </c>
      <c r="D82" s="13">
        <v>15</v>
      </c>
      <c r="E82" s="13">
        <v>4</v>
      </c>
      <c r="F82" s="13">
        <v>23</v>
      </c>
      <c r="G82" s="13">
        <v>36</v>
      </c>
      <c r="H82" s="11">
        <f t="shared" si="1"/>
        <v>78</v>
      </c>
    </row>
    <row r="83" spans="1:8" ht="13.8" thickBot="1">
      <c r="A83" s="12" t="s">
        <v>22</v>
      </c>
      <c r="B83" s="13">
        <v>20</v>
      </c>
      <c r="C83" s="12" t="s">
        <v>18</v>
      </c>
      <c r="D83" s="13">
        <v>0</v>
      </c>
      <c r="E83" s="13">
        <v>0</v>
      </c>
      <c r="F83" s="13">
        <v>47</v>
      </c>
      <c r="G83" s="13">
        <v>0</v>
      </c>
      <c r="H83" s="11">
        <f t="shared" si="1"/>
        <v>47</v>
      </c>
    </row>
    <row r="84" spans="1:8" ht="13.8" thickBot="1">
      <c r="A84" s="12" t="s">
        <v>22</v>
      </c>
      <c r="B84" s="13">
        <v>21</v>
      </c>
      <c r="C84" s="12" t="s">
        <v>15</v>
      </c>
      <c r="D84" s="13">
        <v>726</v>
      </c>
      <c r="E84" s="13">
        <v>213</v>
      </c>
      <c r="F84" s="13">
        <v>474</v>
      </c>
      <c r="G84" s="13">
        <v>433</v>
      </c>
      <c r="H84" s="11">
        <f t="shared" si="1"/>
        <v>1846</v>
      </c>
    </row>
    <row r="85" spans="1:8" ht="13.8" thickBot="1">
      <c r="A85" s="12" t="s">
        <v>22</v>
      </c>
      <c r="B85" s="13">
        <v>21</v>
      </c>
      <c r="C85" s="12" t="s">
        <v>16</v>
      </c>
      <c r="D85" s="13">
        <v>0</v>
      </c>
      <c r="E85" s="13">
        <v>5</v>
      </c>
      <c r="F85" s="13">
        <v>0</v>
      </c>
      <c r="G85" s="13">
        <v>0</v>
      </c>
      <c r="H85" s="11">
        <f t="shared" si="1"/>
        <v>5</v>
      </c>
    </row>
    <row r="86" spans="1:8" ht="13.8" thickBot="1">
      <c r="A86" s="12" t="s">
        <v>22</v>
      </c>
      <c r="B86" s="13">
        <v>21</v>
      </c>
      <c r="C86" s="12" t="s">
        <v>17</v>
      </c>
      <c r="D86" s="13">
        <v>22</v>
      </c>
      <c r="E86" s="13">
        <v>25</v>
      </c>
      <c r="F86" s="13">
        <v>73</v>
      </c>
      <c r="G86" s="13">
        <v>35</v>
      </c>
      <c r="H86" s="11">
        <f t="shared" si="1"/>
        <v>155</v>
      </c>
    </row>
    <row r="87" spans="1:8" ht="13.8" thickBot="1">
      <c r="A87" s="12" t="s">
        <v>22</v>
      </c>
      <c r="B87" s="13">
        <v>21</v>
      </c>
      <c r="C87" s="12" t="s">
        <v>18</v>
      </c>
      <c r="D87" s="13">
        <v>0</v>
      </c>
      <c r="E87" s="13">
        <v>0</v>
      </c>
      <c r="F87" s="13">
        <v>47</v>
      </c>
      <c r="G87" s="13">
        <v>0</v>
      </c>
      <c r="H87" s="11">
        <f t="shared" si="1"/>
        <v>47</v>
      </c>
    </row>
    <row r="88" spans="1:8" ht="13.8" thickBot="1">
      <c r="A88" s="12" t="s">
        <v>22</v>
      </c>
      <c r="B88" s="13">
        <v>22</v>
      </c>
      <c r="C88" s="12" t="s">
        <v>15</v>
      </c>
      <c r="D88" s="13">
        <v>725</v>
      </c>
      <c r="E88" s="13">
        <v>212</v>
      </c>
      <c r="F88" s="13">
        <v>474</v>
      </c>
      <c r="G88" s="13">
        <v>433</v>
      </c>
      <c r="H88" s="11">
        <f t="shared" si="1"/>
        <v>1844</v>
      </c>
    </row>
    <row r="89" spans="1:8" ht="13.8" thickBot="1">
      <c r="A89" s="12" t="s">
        <v>22</v>
      </c>
      <c r="B89" s="13">
        <v>22</v>
      </c>
      <c r="C89" s="12" t="s">
        <v>16</v>
      </c>
      <c r="D89" s="13">
        <v>0</v>
      </c>
      <c r="E89" s="13">
        <v>2</v>
      </c>
      <c r="F89" s="13">
        <v>0</v>
      </c>
      <c r="G89" s="13">
        <v>0</v>
      </c>
      <c r="H89" s="11">
        <f t="shared" si="1"/>
        <v>2</v>
      </c>
    </row>
    <row r="90" spans="1:8" ht="13.8" thickBot="1">
      <c r="A90" s="12" t="s">
        <v>22</v>
      </c>
      <c r="B90" s="13">
        <v>22</v>
      </c>
      <c r="C90" s="12" t="s">
        <v>17</v>
      </c>
      <c r="D90" s="13">
        <v>32</v>
      </c>
      <c r="E90" s="13">
        <v>41</v>
      </c>
      <c r="F90" s="13">
        <v>110</v>
      </c>
      <c r="G90" s="13">
        <v>39</v>
      </c>
      <c r="H90" s="11">
        <f t="shared" si="1"/>
        <v>222</v>
      </c>
    </row>
    <row r="91" spans="1:8" ht="13.8" thickBot="1">
      <c r="A91" s="12" t="s">
        <v>22</v>
      </c>
      <c r="B91" s="13">
        <v>22</v>
      </c>
      <c r="C91" s="12" t="s">
        <v>18</v>
      </c>
      <c r="D91" s="13">
        <v>0</v>
      </c>
      <c r="E91" s="13">
        <v>0</v>
      </c>
      <c r="F91" s="13">
        <v>47</v>
      </c>
      <c r="G91" s="13">
        <v>0</v>
      </c>
      <c r="H91" s="11">
        <f t="shared" si="1"/>
        <v>47</v>
      </c>
    </row>
    <row r="92" spans="1:8" ht="13.8" thickBot="1">
      <c r="A92" s="12" t="s">
        <v>22</v>
      </c>
      <c r="B92" s="13">
        <v>23</v>
      </c>
      <c r="C92" s="12" t="s">
        <v>15</v>
      </c>
      <c r="D92" s="13">
        <v>760</v>
      </c>
      <c r="E92" s="13">
        <v>222</v>
      </c>
      <c r="F92" s="13">
        <v>530</v>
      </c>
      <c r="G92" s="13">
        <v>453</v>
      </c>
      <c r="H92" s="11">
        <f t="shared" si="1"/>
        <v>1965</v>
      </c>
    </row>
    <row r="93" spans="1:8" ht="13.8" thickBot="1">
      <c r="A93" s="12" t="s">
        <v>22</v>
      </c>
      <c r="B93" s="13">
        <v>23</v>
      </c>
      <c r="C93" s="12" t="s">
        <v>16</v>
      </c>
      <c r="D93" s="13">
        <v>0</v>
      </c>
      <c r="E93" s="13">
        <v>2</v>
      </c>
      <c r="F93" s="13">
        <v>0</v>
      </c>
      <c r="G93" s="13">
        <v>0</v>
      </c>
      <c r="H93" s="11">
        <f t="shared" si="1"/>
        <v>2</v>
      </c>
    </row>
    <row r="94" spans="1:8" ht="13.8" thickBot="1">
      <c r="A94" s="12" t="s">
        <v>22</v>
      </c>
      <c r="B94" s="13">
        <v>23</v>
      </c>
      <c r="C94" s="12" t="s">
        <v>17</v>
      </c>
      <c r="D94" s="13">
        <v>34</v>
      </c>
      <c r="E94" s="13">
        <v>43</v>
      </c>
      <c r="F94" s="13">
        <v>120</v>
      </c>
      <c r="G94" s="13">
        <v>40</v>
      </c>
      <c r="H94" s="11">
        <f t="shared" si="1"/>
        <v>237</v>
      </c>
    </row>
    <row r="95" spans="1:8" ht="13.8" thickBot="1">
      <c r="A95" s="12" t="s">
        <v>22</v>
      </c>
      <c r="B95" s="13">
        <v>23</v>
      </c>
      <c r="C95" s="12" t="s">
        <v>18</v>
      </c>
      <c r="D95" s="13">
        <v>0</v>
      </c>
      <c r="E95" s="13">
        <v>0</v>
      </c>
      <c r="F95" s="13">
        <v>48</v>
      </c>
      <c r="G95" s="13">
        <v>0</v>
      </c>
      <c r="H95" s="11">
        <f t="shared" si="1"/>
        <v>48</v>
      </c>
    </row>
    <row r="96" spans="1:8" ht="13.8" thickBot="1">
      <c r="A96" s="12" t="s">
        <v>22</v>
      </c>
      <c r="B96" s="13">
        <v>24</v>
      </c>
      <c r="C96" s="12" t="s">
        <v>15</v>
      </c>
      <c r="D96" s="13">
        <v>758</v>
      </c>
      <c r="E96" s="13">
        <v>222</v>
      </c>
      <c r="F96" s="13">
        <v>531</v>
      </c>
      <c r="G96" s="13">
        <v>454</v>
      </c>
      <c r="H96" s="11">
        <f t="shared" si="1"/>
        <v>1965</v>
      </c>
    </row>
    <row r="97" spans="1:8" ht="13.8" thickBot="1">
      <c r="A97" s="12" t="s">
        <v>22</v>
      </c>
      <c r="B97" s="13">
        <v>24</v>
      </c>
      <c r="C97" s="12" t="s">
        <v>16</v>
      </c>
      <c r="D97" s="13">
        <v>0</v>
      </c>
      <c r="E97" s="13">
        <v>0</v>
      </c>
      <c r="F97" s="13">
        <v>0</v>
      </c>
      <c r="G97" s="13">
        <v>0</v>
      </c>
      <c r="H97" s="11">
        <f t="shared" si="1"/>
        <v>0</v>
      </c>
    </row>
    <row r="98" spans="1:8" ht="13.8" thickBot="1">
      <c r="A98" s="12" t="s">
        <v>22</v>
      </c>
      <c r="B98" s="13">
        <v>24</v>
      </c>
      <c r="C98" s="12" t="s">
        <v>17</v>
      </c>
      <c r="D98" s="13">
        <v>41</v>
      </c>
      <c r="E98" s="13">
        <v>49</v>
      </c>
      <c r="F98" s="13">
        <v>139</v>
      </c>
      <c r="G98" s="13">
        <v>39</v>
      </c>
      <c r="H98" s="11">
        <f t="shared" si="1"/>
        <v>268</v>
      </c>
    </row>
    <row r="99" spans="1:8" ht="13.8" thickBot="1">
      <c r="A99" s="12" t="s">
        <v>22</v>
      </c>
      <c r="B99" s="13">
        <v>24</v>
      </c>
      <c r="C99" s="12" t="s">
        <v>18</v>
      </c>
      <c r="D99" s="13">
        <v>0</v>
      </c>
      <c r="E99" s="13">
        <v>0</v>
      </c>
      <c r="F99" s="13">
        <v>48</v>
      </c>
      <c r="G99" s="13">
        <v>0</v>
      </c>
      <c r="H99" s="11">
        <f t="shared" si="1"/>
        <v>48</v>
      </c>
    </row>
    <row r="100" spans="1:8" ht="13.8" thickBot="1">
      <c r="A100" s="17" t="s">
        <v>5</v>
      </c>
      <c r="B100" s="15"/>
      <c r="C100" s="15"/>
      <c r="D100" s="15"/>
      <c r="E100" s="15"/>
      <c r="F100" s="15"/>
      <c r="G100" s="15"/>
    </row>
  </sheetData>
  <mergeCells count="3">
    <mergeCell ref="A1:G1"/>
    <mergeCell ref="A2:G2"/>
    <mergeCell ref="A100:G10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42E12-6FDF-45E1-B434-585B4D0B8270}">
  <dimension ref="A1:H100"/>
  <sheetViews>
    <sheetView workbookViewId="0">
      <selection activeCell="I4" sqref="I4"/>
    </sheetView>
  </sheetViews>
  <sheetFormatPr defaultRowHeight="12.75" customHeight="1" thickBottom="1"/>
  <cols>
    <col min="1" max="1" width="13.77734375" bestFit="1" customWidth="1"/>
    <col min="2" max="2" width="12.44140625" bestFit="1" customWidth="1"/>
    <col min="3" max="4" width="15" bestFit="1" customWidth="1"/>
    <col min="5" max="6" width="13.77734375" bestFit="1" customWidth="1"/>
    <col min="7" max="7" width="12.44140625" bestFit="1" customWidth="1"/>
    <col min="8" max="8" width="8.88671875" style="11"/>
  </cols>
  <sheetData>
    <row r="1" spans="1:8" ht="34.5" customHeight="1" thickBot="1">
      <c r="A1" s="14" t="s">
        <v>0</v>
      </c>
      <c r="B1" s="15"/>
      <c r="C1" s="15"/>
      <c r="D1" s="15"/>
      <c r="E1" s="15"/>
      <c r="F1" s="15"/>
      <c r="G1" s="15"/>
    </row>
    <row r="2" spans="1:8" ht="24" customHeight="1" thickBot="1">
      <c r="A2" s="16" t="s">
        <v>6</v>
      </c>
      <c r="B2" s="15"/>
      <c r="C2" s="15"/>
      <c r="D2" s="15"/>
      <c r="E2" s="15"/>
      <c r="F2" s="15"/>
      <c r="G2" s="15"/>
    </row>
    <row r="3" spans="1:8" ht="13.8" thickBo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pans="1:8" ht="13.8" thickBot="1">
      <c r="A4" s="10" t="s">
        <v>21</v>
      </c>
      <c r="B4" s="11">
        <v>1</v>
      </c>
      <c r="C4" s="10" t="s">
        <v>15</v>
      </c>
      <c r="D4" s="11">
        <v>689</v>
      </c>
      <c r="E4" s="11">
        <v>245</v>
      </c>
      <c r="F4" s="11">
        <v>404</v>
      </c>
      <c r="G4" s="11">
        <v>477</v>
      </c>
      <c r="H4" s="11">
        <f>SUM(D4:G4)</f>
        <v>1815</v>
      </c>
    </row>
    <row r="5" spans="1:8" ht="13.8" thickBot="1">
      <c r="A5" s="12" t="s">
        <v>21</v>
      </c>
      <c r="B5" s="13">
        <v>1</v>
      </c>
      <c r="C5" s="12" t="s">
        <v>16</v>
      </c>
      <c r="D5" s="13">
        <v>0</v>
      </c>
      <c r="E5" s="13">
        <v>0</v>
      </c>
      <c r="F5" s="13">
        <v>0</v>
      </c>
      <c r="G5" s="13">
        <v>0</v>
      </c>
      <c r="H5" s="11">
        <f t="shared" ref="H5:H68" si="0">SUM(D5:G5)</f>
        <v>0</v>
      </c>
    </row>
    <row r="6" spans="1:8" ht="13.8" thickBot="1">
      <c r="A6" s="12" t="s">
        <v>21</v>
      </c>
      <c r="B6" s="13">
        <v>1</v>
      </c>
      <c r="C6" s="12" t="s">
        <v>17</v>
      </c>
      <c r="D6" s="13">
        <v>39</v>
      </c>
      <c r="E6" s="13">
        <v>50</v>
      </c>
      <c r="F6" s="13">
        <v>109</v>
      </c>
      <c r="G6" s="13">
        <v>35</v>
      </c>
      <c r="H6" s="11">
        <f t="shared" si="0"/>
        <v>233</v>
      </c>
    </row>
    <row r="7" spans="1:8" ht="13.8" thickBot="1">
      <c r="A7" s="12" t="s">
        <v>21</v>
      </c>
      <c r="B7" s="13">
        <v>1</v>
      </c>
      <c r="C7" s="12" t="s">
        <v>18</v>
      </c>
      <c r="D7" s="13">
        <v>0</v>
      </c>
      <c r="E7" s="13">
        <v>0</v>
      </c>
      <c r="F7" s="13">
        <v>212</v>
      </c>
      <c r="G7" s="13">
        <v>0</v>
      </c>
      <c r="H7" s="11">
        <f t="shared" si="0"/>
        <v>212</v>
      </c>
    </row>
    <row r="8" spans="1:8" ht="13.8" thickBot="1">
      <c r="A8" s="12" t="s">
        <v>21</v>
      </c>
      <c r="B8" s="13">
        <v>2</v>
      </c>
      <c r="C8" s="12" t="s">
        <v>15</v>
      </c>
      <c r="D8" s="13">
        <v>689</v>
      </c>
      <c r="E8" s="13">
        <v>245</v>
      </c>
      <c r="F8" s="13">
        <v>404</v>
      </c>
      <c r="G8" s="13">
        <v>477</v>
      </c>
      <c r="H8" s="11">
        <f t="shared" si="0"/>
        <v>1815</v>
      </c>
    </row>
    <row r="9" spans="1:8" ht="13.8" thickBot="1">
      <c r="A9" s="12" t="s">
        <v>21</v>
      </c>
      <c r="B9" s="13">
        <v>2</v>
      </c>
      <c r="C9" s="12" t="s">
        <v>16</v>
      </c>
      <c r="D9" s="13">
        <v>0</v>
      </c>
      <c r="E9" s="13">
        <v>0</v>
      </c>
      <c r="F9" s="13">
        <v>0</v>
      </c>
      <c r="G9" s="13">
        <v>0</v>
      </c>
      <c r="H9" s="11">
        <f t="shared" si="0"/>
        <v>0</v>
      </c>
    </row>
    <row r="10" spans="1:8" ht="13.8" thickBot="1">
      <c r="A10" s="12" t="s">
        <v>21</v>
      </c>
      <c r="B10" s="13">
        <v>2</v>
      </c>
      <c r="C10" s="12" t="s">
        <v>17</v>
      </c>
      <c r="D10" s="13">
        <v>29</v>
      </c>
      <c r="E10" s="13">
        <v>46</v>
      </c>
      <c r="F10" s="13">
        <v>81</v>
      </c>
      <c r="G10" s="13">
        <v>37</v>
      </c>
      <c r="H10" s="11">
        <f t="shared" si="0"/>
        <v>193</v>
      </c>
    </row>
    <row r="11" spans="1:8" ht="13.8" thickBot="1">
      <c r="A11" s="12" t="s">
        <v>21</v>
      </c>
      <c r="B11" s="13">
        <v>2</v>
      </c>
      <c r="C11" s="12" t="s">
        <v>18</v>
      </c>
      <c r="D11" s="13">
        <v>0</v>
      </c>
      <c r="E11" s="13">
        <v>0</v>
      </c>
      <c r="F11" s="13">
        <v>212</v>
      </c>
      <c r="G11" s="13">
        <v>0</v>
      </c>
      <c r="H11" s="11">
        <f t="shared" si="0"/>
        <v>212</v>
      </c>
    </row>
    <row r="12" spans="1:8" ht="13.8" thickBot="1">
      <c r="A12" s="12" t="s">
        <v>21</v>
      </c>
      <c r="B12" s="13">
        <v>3</v>
      </c>
      <c r="C12" s="12" t="s">
        <v>15</v>
      </c>
      <c r="D12" s="13">
        <v>692</v>
      </c>
      <c r="E12" s="13">
        <v>246</v>
      </c>
      <c r="F12" s="13">
        <v>407</v>
      </c>
      <c r="G12" s="13">
        <v>479</v>
      </c>
      <c r="H12" s="11">
        <f t="shared" si="0"/>
        <v>1824</v>
      </c>
    </row>
    <row r="13" spans="1:8" ht="13.8" thickBot="1">
      <c r="A13" s="12" t="s">
        <v>21</v>
      </c>
      <c r="B13" s="13">
        <v>3</v>
      </c>
      <c r="C13" s="12" t="s">
        <v>16</v>
      </c>
      <c r="D13" s="13">
        <v>0</v>
      </c>
      <c r="E13" s="13">
        <v>0</v>
      </c>
      <c r="F13" s="13">
        <v>0</v>
      </c>
      <c r="G13" s="13">
        <v>0</v>
      </c>
      <c r="H13" s="11">
        <f t="shared" si="0"/>
        <v>0</v>
      </c>
    </row>
    <row r="14" spans="1:8" ht="13.8" thickBot="1">
      <c r="A14" s="12" t="s">
        <v>21</v>
      </c>
      <c r="B14" s="13">
        <v>3</v>
      </c>
      <c r="C14" s="12" t="s">
        <v>17</v>
      </c>
      <c r="D14" s="13">
        <v>20</v>
      </c>
      <c r="E14" s="13">
        <v>39</v>
      </c>
      <c r="F14" s="13">
        <v>62</v>
      </c>
      <c r="G14" s="13">
        <v>36</v>
      </c>
      <c r="H14" s="11">
        <f t="shared" si="0"/>
        <v>157</v>
      </c>
    </row>
    <row r="15" spans="1:8" ht="13.8" thickBot="1">
      <c r="A15" s="12" t="s">
        <v>21</v>
      </c>
      <c r="B15" s="13">
        <v>3</v>
      </c>
      <c r="C15" s="12" t="s">
        <v>18</v>
      </c>
      <c r="D15" s="13">
        <v>0</v>
      </c>
      <c r="E15" s="13">
        <v>0</v>
      </c>
      <c r="F15" s="13">
        <v>213</v>
      </c>
      <c r="G15" s="13">
        <v>0</v>
      </c>
      <c r="H15" s="11">
        <f t="shared" si="0"/>
        <v>213</v>
      </c>
    </row>
    <row r="16" spans="1:8" ht="13.8" thickBot="1">
      <c r="A16" s="12" t="s">
        <v>21</v>
      </c>
      <c r="B16" s="13">
        <v>4</v>
      </c>
      <c r="C16" s="12" t="s">
        <v>15</v>
      </c>
      <c r="D16" s="13">
        <v>692</v>
      </c>
      <c r="E16" s="13">
        <v>246</v>
      </c>
      <c r="F16" s="13">
        <v>407</v>
      </c>
      <c r="G16" s="13">
        <v>479</v>
      </c>
      <c r="H16" s="11">
        <f t="shared" si="0"/>
        <v>1824</v>
      </c>
    </row>
    <row r="17" spans="1:8" ht="13.8" thickBot="1">
      <c r="A17" s="12" t="s">
        <v>21</v>
      </c>
      <c r="B17" s="13">
        <v>4</v>
      </c>
      <c r="C17" s="12" t="s">
        <v>16</v>
      </c>
      <c r="D17" s="13">
        <v>0</v>
      </c>
      <c r="E17" s="13">
        <v>0</v>
      </c>
      <c r="F17" s="13">
        <v>0</v>
      </c>
      <c r="G17" s="13">
        <v>0</v>
      </c>
      <c r="H17" s="11">
        <f t="shared" si="0"/>
        <v>0</v>
      </c>
    </row>
    <row r="18" spans="1:8" ht="13.8" thickBot="1">
      <c r="A18" s="12" t="s">
        <v>21</v>
      </c>
      <c r="B18" s="13">
        <v>4</v>
      </c>
      <c r="C18" s="12" t="s">
        <v>17</v>
      </c>
      <c r="D18" s="13">
        <v>18</v>
      </c>
      <c r="E18" s="13">
        <v>39</v>
      </c>
      <c r="F18" s="13">
        <v>55</v>
      </c>
      <c r="G18" s="13">
        <v>35</v>
      </c>
      <c r="H18" s="11">
        <f t="shared" si="0"/>
        <v>147</v>
      </c>
    </row>
    <row r="19" spans="1:8" ht="13.8" thickBot="1">
      <c r="A19" s="12" t="s">
        <v>21</v>
      </c>
      <c r="B19" s="13">
        <v>4</v>
      </c>
      <c r="C19" s="12" t="s">
        <v>18</v>
      </c>
      <c r="D19" s="13">
        <v>0</v>
      </c>
      <c r="E19" s="13">
        <v>0</v>
      </c>
      <c r="F19" s="13">
        <v>213</v>
      </c>
      <c r="G19" s="13">
        <v>0</v>
      </c>
      <c r="H19" s="11">
        <f t="shared" si="0"/>
        <v>213</v>
      </c>
    </row>
    <row r="20" spans="1:8" ht="13.8" thickBot="1">
      <c r="A20" s="12" t="s">
        <v>21</v>
      </c>
      <c r="B20" s="13">
        <v>5</v>
      </c>
      <c r="C20" s="12" t="s">
        <v>15</v>
      </c>
      <c r="D20" s="13">
        <v>693</v>
      </c>
      <c r="E20" s="13">
        <v>247</v>
      </c>
      <c r="F20" s="13">
        <v>405</v>
      </c>
      <c r="G20" s="13">
        <v>479</v>
      </c>
      <c r="H20" s="11">
        <f t="shared" si="0"/>
        <v>1824</v>
      </c>
    </row>
    <row r="21" spans="1:8" ht="13.8" thickBot="1">
      <c r="A21" s="12" t="s">
        <v>21</v>
      </c>
      <c r="B21" s="13">
        <v>5</v>
      </c>
      <c r="C21" s="12" t="s">
        <v>16</v>
      </c>
      <c r="D21" s="13">
        <v>0</v>
      </c>
      <c r="E21" s="13">
        <v>0</v>
      </c>
      <c r="F21" s="13">
        <v>0</v>
      </c>
      <c r="G21" s="13">
        <v>0</v>
      </c>
      <c r="H21" s="11">
        <f t="shared" si="0"/>
        <v>0</v>
      </c>
    </row>
    <row r="22" spans="1:8" ht="13.8" thickBot="1">
      <c r="A22" s="12" t="s">
        <v>21</v>
      </c>
      <c r="B22" s="13">
        <v>5</v>
      </c>
      <c r="C22" s="12" t="s">
        <v>17</v>
      </c>
      <c r="D22" s="13">
        <v>14</v>
      </c>
      <c r="E22" s="13">
        <v>34</v>
      </c>
      <c r="F22" s="13">
        <v>44</v>
      </c>
      <c r="G22" s="13">
        <v>34</v>
      </c>
      <c r="H22" s="11">
        <f t="shared" si="0"/>
        <v>126</v>
      </c>
    </row>
    <row r="23" spans="1:8" ht="13.8" thickBot="1">
      <c r="A23" s="12" t="s">
        <v>21</v>
      </c>
      <c r="B23" s="13">
        <v>5</v>
      </c>
      <c r="C23" s="12" t="s">
        <v>18</v>
      </c>
      <c r="D23" s="13">
        <v>0</v>
      </c>
      <c r="E23" s="13">
        <v>0</v>
      </c>
      <c r="F23" s="13">
        <v>214</v>
      </c>
      <c r="G23" s="13">
        <v>0</v>
      </c>
      <c r="H23" s="11">
        <f t="shared" si="0"/>
        <v>214</v>
      </c>
    </row>
    <row r="24" spans="1:8" ht="13.8" thickBot="1">
      <c r="A24" s="12" t="s">
        <v>21</v>
      </c>
      <c r="B24" s="13">
        <v>6</v>
      </c>
      <c r="C24" s="12" t="s">
        <v>15</v>
      </c>
      <c r="D24" s="13">
        <v>693</v>
      </c>
      <c r="E24" s="13">
        <v>245</v>
      </c>
      <c r="F24" s="13">
        <v>406</v>
      </c>
      <c r="G24" s="13">
        <v>474</v>
      </c>
      <c r="H24" s="11">
        <f t="shared" si="0"/>
        <v>1818</v>
      </c>
    </row>
    <row r="25" spans="1:8" ht="13.8" thickBot="1">
      <c r="A25" s="12" t="s">
        <v>21</v>
      </c>
      <c r="B25" s="13">
        <v>6</v>
      </c>
      <c r="C25" s="12" t="s">
        <v>16</v>
      </c>
      <c r="D25" s="13">
        <v>0</v>
      </c>
      <c r="E25" s="13">
        <v>4</v>
      </c>
      <c r="F25" s="13">
        <v>0</v>
      </c>
      <c r="G25" s="13">
        <v>0</v>
      </c>
      <c r="H25" s="11">
        <f t="shared" si="0"/>
        <v>4</v>
      </c>
    </row>
    <row r="26" spans="1:8" ht="13.8" thickBot="1">
      <c r="A26" s="12" t="s">
        <v>21</v>
      </c>
      <c r="B26" s="13">
        <v>6</v>
      </c>
      <c r="C26" s="12" t="s">
        <v>17</v>
      </c>
      <c r="D26" s="13">
        <v>20</v>
      </c>
      <c r="E26" s="13">
        <v>29</v>
      </c>
      <c r="F26" s="13">
        <v>63</v>
      </c>
      <c r="G26" s="13">
        <v>36</v>
      </c>
      <c r="H26" s="11">
        <f t="shared" si="0"/>
        <v>148</v>
      </c>
    </row>
    <row r="27" spans="1:8" ht="13.8" thickBot="1">
      <c r="A27" s="12" t="s">
        <v>21</v>
      </c>
      <c r="B27" s="13">
        <v>6</v>
      </c>
      <c r="C27" s="12" t="s">
        <v>18</v>
      </c>
      <c r="D27" s="13">
        <v>0</v>
      </c>
      <c r="E27" s="13">
        <v>0</v>
      </c>
      <c r="F27" s="13">
        <v>214</v>
      </c>
      <c r="G27" s="13">
        <v>0</v>
      </c>
      <c r="H27" s="11">
        <f t="shared" si="0"/>
        <v>214</v>
      </c>
    </row>
    <row r="28" spans="1:8" ht="13.8" thickBot="1">
      <c r="A28" s="12" t="s">
        <v>21</v>
      </c>
      <c r="B28" s="13">
        <v>7</v>
      </c>
      <c r="C28" s="12" t="s">
        <v>15</v>
      </c>
      <c r="D28" s="13">
        <v>684</v>
      </c>
      <c r="E28" s="13">
        <v>241</v>
      </c>
      <c r="F28" s="13">
        <v>399</v>
      </c>
      <c r="G28" s="13">
        <v>475</v>
      </c>
      <c r="H28" s="11">
        <f t="shared" si="0"/>
        <v>1799</v>
      </c>
    </row>
    <row r="29" spans="1:8" ht="13.8" thickBot="1">
      <c r="A29" s="12" t="s">
        <v>21</v>
      </c>
      <c r="B29" s="13">
        <v>7</v>
      </c>
      <c r="C29" s="12" t="s">
        <v>16</v>
      </c>
      <c r="D29" s="13">
        <v>0</v>
      </c>
      <c r="E29" s="13">
        <v>5</v>
      </c>
      <c r="F29" s="13">
        <v>2</v>
      </c>
      <c r="G29" s="13">
        <v>0</v>
      </c>
      <c r="H29" s="11">
        <f t="shared" si="0"/>
        <v>7</v>
      </c>
    </row>
    <row r="30" spans="1:8" ht="13.8" thickBot="1">
      <c r="A30" s="12" t="s">
        <v>21</v>
      </c>
      <c r="B30" s="13">
        <v>7</v>
      </c>
      <c r="C30" s="12" t="s">
        <v>17</v>
      </c>
      <c r="D30" s="13">
        <v>7</v>
      </c>
      <c r="E30" s="13">
        <v>29</v>
      </c>
      <c r="F30" s="13">
        <v>5</v>
      </c>
      <c r="G30" s="13">
        <v>34</v>
      </c>
      <c r="H30" s="11">
        <f t="shared" si="0"/>
        <v>75</v>
      </c>
    </row>
    <row r="31" spans="1:8" ht="13.8" thickBot="1">
      <c r="A31" s="12" t="s">
        <v>21</v>
      </c>
      <c r="B31" s="13">
        <v>7</v>
      </c>
      <c r="C31" s="12" t="s">
        <v>18</v>
      </c>
      <c r="D31" s="13">
        <v>0</v>
      </c>
      <c r="E31" s="13">
        <v>0</v>
      </c>
      <c r="F31" s="13">
        <v>214</v>
      </c>
      <c r="G31" s="13">
        <v>1</v>
      </c>
      <c r="H31" s="11">
        <f t="shared" si="0"/>
        <v>215</v>
      </c>
    </row>
    <row r="32" spans="1:8" ht="13.8" thickBot="1">
      <c r="A32" s="12" t="s">
        <v>21</v>
      </c>
      <c r="B32" s="13">
        <v>8</v>
      </c>
      <c r="C32" s="12" t="s">
        <v>15</v>
      </c>
      <c r="D32" s="13">
        <v>683</v>
      </c>
      <c r="E32" s="13">
        <v>241</v>
      </c>
      <c r="F32" s="13">
        <v>396</v>
      </c>
      <c r="G32" s="13">
        <v>479</v>
      </c>
      <c r="H32" s="11">
        <f t="shared" si="0"/>
        <v>1799</v>
      </c>
    </row>
    <row r="33" spans="1:8" ht="13.8" thickBot="1">
      <c r="A33" s="12" t="s">
        <v>21</v>
      </c>
      <c r="B33" s="13">
        <v>8</v>
      </c>
      <c r="C33" s="12" t="s">
        <v>16</v>
      </c>
      <c r="D33" s="13">
        <v>0</v>
      </c>
      <c r="E33" s="13">
        <v>4</v>
      </c>
      <c r="F33" s="13">
        <v>0</v>
      </c>
      <c r="G33" s="13">
        <v>0</v>
      </c>
      <c r="H33" s="11">
        <f t="shared" si="0"/>
        <v>4</v>
      </c>
    </row>
    <row r="34" spans="1:8" ht="13.8" thickBot="1">
      <c r="A34" s="12" t="s">
        <v>21</v>
      </c>
      <c r="B34" s="13">
        <v>8</v>
      </c>
      <c r="C34" s="12" t="s">
        <v>17</v>
      </c>
      <c r="D34" s="13">
        <v>26</v>
      </c>
      <c r="E34" s="13">
        <v>25</v>
      </c>
      <c r="F34" s="13">
        <v>85</v>
      </c>
      <c r="G34" s="13">
        <v>38</v>
      </c>
      <c r="H34" s="11">
        <f t="shared" si="0"/>
        <v>174</v>
      </c>
    </row>
    <row r="35" spans="1:8" ht="13.8" thickBot="1">
      <c r="A35" s="12" t="s">
        <v>21</v>
      </c>
      <c r="B35" s="13">
        <v>8</v>
      </c>
      <c r="C35" s="12" t="s">
        <v>18</v>
      </c>
      <c r="D35" s="13">
        <v>0</v>
      </c>
      <c r="E35" s="13">
        <v>0</v>
      </c>
      <c r="F35" s="13">
        <v>215</v>
      </c>
      <c r="G35" s="13">
        <v>1</v>
      </c>
      <c r="H35" s="11">
        <f t="shared" si="0"/>
        <v>216</v>
      </c>
    </row>
    <row r="36" spans="1:8" ht="13.8" thickBot="1">
      <c r="A36" s="12" t="s">
        <v>21</v>
      </c>
      <c r="B36" s="13">
        <v>9</v>
      </c>
      <c r="C36" s="12" t="s">
        <v>15</v>
      </c>
      <c r="D36" s="13">
        <v>687</v>
      </c>
      <c r="E36" s="13">
        <v>242</v>
      </c>
      <c r="F36" s="13">
        <v>390</v>
      </c>
      <c r="G36" s="13">
        <v>482</v>
      </c>
      <c r="H36" s="11">
        <f t="shared" si="0"/>
        <v>1801</v>
      </c>
    </row>
    <row r="37" spans="1:8" ht="13.8" thickBot="1">
      <c r="A37" s="12" t="s">
        <v>21</v>
      </c>
      <c r="B37" s="13">
        <v>9</v>
      </c>
      <c r="C37" s="12" t="s">
        <v>16</v>
      </c>
      <c r="D37" s="13">
        <v>0</v>
      </c>
      <c r="E37" s="13">
        <v>0</v>
      </c>
      <c r="F37" s="13">
        <v>0</v>
      </c>
      <c r="G37" s="13">
        <v>0</v>
      </c>
      <c r="H37" s="11">
        <f t="shared" si="0"/>
        <v>0</v>
      </c>
    </row>
    <row r="38" spans="1:8" ht="13.8" thickBot="1">
      <c r="A38" s="12" t="s">
        <v>21</v>
      </c>
      <c r="B38" s="13">
        <v>9</v>
      </c>
      <c r="C38" s="12" t="s">
        <v>17</v>
      </c>
      <c r="D38" s="13">
        <v>61</v>
      </c>
      <c r="E38" s="13">
        <v>53</v>
      </c>
      <c r="F38" s="13">
        <v>123</v>
      </c>
      <c r="G38" s="13">
        <v>70</v>
      </c>
      <c r="H38" s="11">
        <f t="shared" si="0"/>
        <v>307</v>
      </c>
    </row>
    <row r="39" spans="1:8" ht="13.8" thickBot="1">
      <c r="A39" s="12" t="s">
        <v>21</v>
      </c>
      <c r="B39" s="13">
        <v>9</v>
      </c>
      <c r="C39" s="12" t="s">
        <v>18</v>
      </c>
      <c r="D39" s="13">
        <v>0</v>
      </c>
      <c r="E39" s="13">
        <v>0</v>
      </c>
      <c r="F39" s="13">
        <v>225</v>
      </c>
      <c r="G39" s="13">
        <v>2</v>
      </c>
      <c r="H39" s="11">
        <f t="shared" si="0"/>
        <v>227</v>
      </c>
    </row>
    <row r="40" spans="1:8" ht="13.8" thickBot="1">
      <c r="A40" s="12" t="s">
        <v>21</v>
      </c>
      <c r="B40" s="13">
        <v>10</v>
      </c>
      <c r="C40" s="12" t="s">
        <v>15</v>
      </c>
      <c r="D40" s="13">
        <v>685</v>
      </c>
      <c r="E40" s="13">
        <v>321</v>
      </c>
      <c r="F40" s="13">
        <v>388</v>
      </c>
      <c r="G40" s="13">
        <v>494</v>
      </c>
      <c r="H40" s="11">
        <f t="shared" si="0"/>
        <v>1888</v>
      </c>
    </row>
    <row r="41" spans="1:8" ht="13.8" thickBot="1">
      <c r="A41" s="12" t="s">
        <v>21</v>
      </c>
      <c r="B41" s="13">
        <v>10</v>
      </c>
      <c r="C41" s="12" t="s">
        <v>16</v>
      </c>
      <c r="D41" s="13">
        <v>0</v>
      </c>
      <c r="E41" s="13">
        <v>2</v>
      </c>
      <c r="F41" s="13">
        <v>0</v>
      </c>
      <c r="G41" s="13">
        <v>0</v>
      </c>
      <c r="H41" s="11">
        <f t="shared" si="0"/>
        <v>2</v>
      </c>
    </row>
    <row r="42" spans="1:8" ht="13.8" thickBot="1">
      <c r="A42" s="12" t="s">
        <v>21</v>
      </c>
      <c r="B42" s="13">
        <v>10</v>
      </c>
      <c r="C42" s="12" t="s">
        <v>17</v>
      </c>
      <c r="D42" s="13">
        <v>56</v>
      </c>
      <c r="E42" s="13">
        <v>50</v>
      </c>
      <c r="F42" s="13">
        <v>111</v>
      </c>
      <c r="G42" s="13">
        <v>116</v>
      </c>
      <c r="H42" s="11">
        <f t="shared" si="0"/>
        <v>333</v>
      </c>
    </row>
    <row r="43" spans="1:8" ht="13.8" thickBot="1">
      <c r="A43" s="12" t="s">
        <v>21</v>
      </c>
      <c r="B43" s="13">
        <v>10</v>
      </c>
      <c r="C43" s="12" t="s">
        <v>18</v>
      </c>
      <c r="D43" s="13">
        <v>0</v>
      </c>
      <c r="E43" s="13">
        <v>0</v>
      </c>
      <c r="F43" s="13">
        <v>224</v>
      </c>
      <c r="G43" s="13">
        <v>3</v>
      </c>
      <c r="H43" s="11">
        <f t="shared" si="0"/>
        <v>227</v>
      </c>
    </row>
    <row r="44" spans="1:8" ht="13.8" thickBot="1">
      <c r="A44" s="12" t="s">
        <v>21</v>
      </c>
      <c r="B44" s="13">
        <v>11</v>
      </c>
      <c r="C44" s="12" t="s">
        <v>15</v>
      </c>
      <c r="D44" s="13">
        <v>656</v>
      </c>
      <c r="E44" s="13">
        <v>233</v>
      </c>
      <c r="F44" s="13">
        <v>364</v>
      </c>
      <c r="G44" s="13">
        <v>465</v>
      </c>
      <c r="H44" s="11">
        <f t="shared" si="0"/>
        <v>1718</v>
      </c>
    </row>
    <row r="45" spans="1:8" ht="13.8" thickBot="1">
      <c r="A45" s="12" t="s">
        <v>21</v>
      </c>
      <c r="B45" s="13">
        <v>11</v>
      </c>
      <c r="C45" s="12" t="s">
        <v>16</v>
      </c>
      <c r="D45" s="13">
        <v>0</v>
      </c>
      <c r="E45" s="13">
        <v>1</v>
      </c>
      <c r="F45" s="13">
        <v>0</v>
      </c>
      <c r="G45" s="13">
        <v>0</v>
      </c>
      <c r="H45" s="11">
        <f t="shared" si="0"/>
        <v>1</v>
      </c>
    </row>
    <row r="46" spans="1:8" ht="13.8" thickBot="1">
      <c r="A46" s="12" t="s">
        <v>21</v>
      </c>
      <c r="B46" s="13">
        <v>11</v>
      </c>
      <c r="C46" s="12" t="s">
        <v>17</v>
      </c>
      <c r="D46" s="13">
        <v>29</v>
      </c>
      <c r="E46" s="13">
        <v>49</v>
      </c>
      <c r="F46" s="13">
        <v>86</v>
      </c>
      <c r="G46" s="13">
        <v>86</v>
      </c>
      <c r="H46" s="11">
        <f t="shared" si="0"/>
        <v>250</v>
      </c>
    </row>
    <row r="47" spans="1:8" ht="13.8" thickBot="1">
      <c r="A47" s="12" t="s">
        <v>21</v>
      </c>
      <c r="B47" s="13">
        <v>11</v>
      </c>
      <c r="C47" s="12" t="s">
        <v>18</v>
      </c>
      <c r="D47" s="13">
        <v>0</v>
      </c>
      <c r="E47" s="13">
        <v>0</v>
      </c>
      <c r="F47" s="13">
        <v>226</v>
      </c>
      <c r="G47" s="13">
        <v>4</v>
      </c>
      <c r="H47" s="11">
        <f t="shared" si="0"/>
        <v>230</v>
      </c>
    </row>
    <row r="48" spans="1:8" ht="13.8" thickBot="1">
      <c r="A48" s="12" t="s">
        <v>21</v>
      </c>
      <c r="B48" s="13">
        <v>12</v>
      </c>
      <c r="C48" s="12" t="s">
        <v>15</v>
      </c>
      <c r="D48" s="13">
        <v>655</v>
      </c>
      <c r="E48" s="13">
        <v>232</v>
      </c>
      <c r="F48" s="13">
        <v>363</v>
      </c>
      <c r="G48" s="13">
        <v>466</v>
      </c>
      <c r="H48" s="11">
        <f t="shared" si="0"/>
        <v>1716</v>
      </c>
    </row>
    <row r="49" spans="1:8" ht="13.8" thickBot="1">
      <c r="A49" s="12" t="s">
        <v>21</v>
      </c>
      <c r="B49" s="13">
        <v>12</v>
      </c>
      <c r="C49" s="12" t="s">
        <v>16</v>
      </c>
      <c r="D49" s="13">
        <v>0</v>
      </c>
      <c r="E49" s="13">
        <v>1</v>
      </c>
      <c r="F49" s="13">
        <v>0</v>
      </c>
      <c r="G49" s="13">
        <v>0</v>
      </c>
      <c r="H49" s="11">
        <f t="shared" si="0"/>
        <v>1</v>
      </c>
    </row>
    <row r="50" spans="1:8" ht="13.8" thickBot="1">
      <c r="A50" s="12" t="s">
        <v>21</v>
      </c>
      <c r="B50" s="13">
        <v>12</v>
      </c>
      <c r="C50" s="12" t="s">
        <v>17</v>
      </c>
      <c r="D50" s="13">
        <v>30</v>
      </c>
      <c r="E50" s="13">
        <v>50</v>
      </c>
      <c r="F50" s="13">
        <v>95</v>
      </c>
      <c r="G50" s="13">
        <v>88</v>
      </c>
      <c r="H50" s="11">
        <f t="shared" si="0"/>
        <v>263</v>
      </c>
    </row>
    <row r="51" spans="1:8" ht="13.8" thickBot="1">
      <c r="A51" s="12" t="s">
        <v>21</v>
      </c>
      <c r="B51" s="13">
        <v>12</v>
      </c>
      <c r="C51" s="12" t="s">
        <v>18</v>
      </c>
      <c r="D51" s="13">
        <v>0</v>
      </c>
      <c r="E51" s="13">
        <v>0</v>
      </c>
      <c r="F51" s="13">
        <v>224</v>
      </c>
      <c r="G51" s="13">
        <v>4</v>
      </c>
      <c r="H51" s="11">
        <f t="shared" si="0"/>
        <v>228</v>
      </c>
    </row>
    <row r="52" spans="1:8" ht="13.8" thickBot="1">
      <c r="A52" s="12" t="s">
        <v>21</v>
      </c>
      <c r="B52" s="13">
        <v>13</v>
      </c>
      <c r="C52" s="12" t="s">
        <v>15</v>
      </c>
      <c r="D52" s="13">
        <v>656</v>
      </c>
      <c r="E52" s="13">
        <v>233</v>
      </c>
      <c r="F52" s="13">
        <v>361</v>
      </c>
      <c r="G52" s="13">
        <v>464</v>
      </c>
      <c r="H52" s="11">
        <f t="shared" si="0"/>
        <v>1714</v>
      </c>
    </row>
    <row r="53" spans="1:8" ht="13.8" thickBot="1">
      <c r="A53" s="12" t="s">
        <v>21</v>
      </c>
      <c r="B53" s="13">
        <v>13</v>
      </c>
      <c r="C53" s="12" t="s">
        <v>16</v>
      </c>
      <c r="D53" s="13">
        <v>0</v>
      </c>
      <c r="E53" s="13">
        <v>3</v>
      </c>
      <c r="F53" s="13">
        <v>0</v>
      </c>
      <c r="G53" s="13">
        <v>0</v>
      </c>
      <c r="H53" s="11">
        <f t="shared" si="0"/>
        <v>3</v>
      </c>
    </row>
    <row r="54" spans="1:8" ht="13.8" thickBot="1">
      <c r="A54" s="12" t="s">
        <v>21</v>
      </c>
      <c r="B54" s="13">
        <v>13</v>
      </c>
      <c r="C54" s="12" t="s">
        <v>17</v>
      </c>
      <c r="D54" s="13">
        <v>33</v>
      </c>
      <c r="E54" s="13">
        <v>42</v>
      </c>
      <c r="F54" s="13">
        <v>99</v>
      </c>
      <c r="G54" s="13">
        <v>86</v>
      </c>
      <c r="H54" s="11">
        <f t="shared" si="0"/>
        <v>260</v>
      </c>
    </row>
    <row r="55" spans="1:8" ht="13.8" thickBot="1">
      <c r="A55" s="12" t="s">
        <v>21</v>
      </c>
      <c r="B55" s="13">
        <v>13</v>
      </c>
      <c r="C55" s="12" t="s">
        <v>18</v>
      </c>
      <c r="D55" s="13">
        <v>0</v>
      </c>
      <c r="E55" s="13">
        <v>0</v>
      </c>
      <c r="F55" s="13">
        <v>221</v>
      </c>
      <c r="G55" s="13">
        <v>4</v>
      </c>
      <c r="H55" s="11">
        <f t="shared" si="0"/>
        <v>225</v>
      </c>
    </row>
    <row r="56" spans="1:8" ht="13.8" thickBot="1">
      <c r="A56" s="12" t="s">
        <v>21</v>
      </c>
      <c r="B56" s="13">
        <v>14</v>
      </c>
      <c r="C56" s="12" t="s">
        <v>15</v>
      </c>
      <c r="D56" s="13">
        <v>659</v>
      </c>
      <c r="E56" s="13">
        <v>233</v>
      </c>
      <c r="F56" s="13">
        <v>360</v>
      </c>
      <c r="G56" s="13">
        <v>461</v>
      </c>
      <c r="H56" s="11">
        <f t="shared" si="0"/>
        <v>1713</v>
      </c>
    </row>
    <row r="57" spans="1:8" ht="13.8" thickBot="1">
      <c r="A57" s="12" t="s">
        <v>21</v>
      </c>
      <c r="B57" s="13">
        <v>14</v>
      </c>
      <c r="C57" s="12" t="s">
        <v>16</v>
      </c>
      <c r="D57" s="13">
        <v>0</v>
      </c>
      <c r="E57" s="13">
        <v>7</v>
      </c>
      <c r="F57" s="13">
        <v>0</v>
      </c>
      <c r="G57" s="13">
        <v>0</v>
      </c>
      <c r="H57" s="11">
        <f t="shared" si="0"/>
        <v>7</v>
      </c>
    </row>
    <row r="58" spans="1:8" ht="13.8" thickBot="1">
      <c r="A58" s="12" t="s">
        <v>21</v>
      </c>
      <c r="B58" s="13">
        <v>14</v>
      </c>
      <c r="C58" s="12" t="s">
        <v>17</v>
      </c>
      <c r="D58" s="13">
        <v>26</v>
      </c>
      <c r="E58" s="13">
        <v>28</v>
      </c>
      <c r="F58" s="13">
        <v>82</v>
      </c>
      <c r="G58" s="13">
        <v>76</v>
      </c>
      <c r="H58" s="11">
        <f t="shared" si="0"/>
        <v>212</v>
      </c>
    </row>
    <row r="59" spans="1:8" ht="13.8" thickBot="1">
      <c r="A59" s="12" t="s">
        <v>21</v>
      </c>
      <c r="B59" s="13">
        <v>14</v>
      </c>
      <c r="C59" s="12" t="s">
        <v>18</v>
      </c>
      <c r="D59" s="13">
        <v>0</v>
      </c>
      <c r="E59" s="13">
        <v>0</v>
      </c>
      <c r="F59" s="13">
        <v>217</v>
      </c>
      <c r="G59" s="13">
        <v>4</v>
      </c>
      <c r="H59" s="11">
        <f t="shared" si="0"/>
        <v>221</v>
      </c>
    </row>
    <row r="60" spans="1:8" ht="13.8" thickBot="1">
      <c r="A60" s="12" t="s">
        <v>21</v>
      </c>
      <c r="B60" s="13">
        <v>15</v>
      </c>
      <c r="C60" s="12" t="s">
        <v>15</v>
      </c>
      <c r="D60" s="13">
        <v>643</v>
      </c>
      <c r="E60" s="13">
        <v>228</v>
      </c>
      <c r="F60" s="13">
        <v>349</v>
      </c>
      <c r="G60" s="13">
        <v>446</v>
      </c>
      <c r="H60" s="11">
        <f t="shared" si="0"/>
        <v>1666</v>
      </c>
    </row>
    <row r="61" spans="1:8" ht="13.8" thickBot="1">
      <c r="A61" s="12" t="s">
        <v>21</v>
      </c>
      <c r="B61" s="13">
        <v>15</v>
      </c>
      <c r="C61" s="12" t="s">
        <v>16</v>
      </c>
      <c r="D61" s="13">
        <v>0</v>
      </c>
      <c r="E61" s="13">
        <v>4</v>
      </c>
      <c r="F61" s="13">
        <v>1</v>
      </c>
      <c r="G61" s="13">
        <v>0</v>
      </c>
      <c r="H61" s="11">
        <f t="shared" si="0"/>
        <v>5</v>
      </c>
    </row>
    <row r="62" spans="1:8" ht="13.8" thickBot="1">
      <c r="A62" s="12" t="s">
        <v>21</v>
      </c>
      <c r="B62" s="13">
        <v>15</v>
      </c>
      <c r="C62" s="12" t="s">
        <v>17</v>
      </c>
      <c r="D62" s="13">
        <v>32</v>
      </c>
      <c r="E62" s="13">
        <v>41</v>
      </c>
      <c r="F62" s="13">
        <v>100</v>
      </c>
      <c r="G62" s="13">
        <v>86</v>
      </c>
      <c r="H62" s="11">
        <f t="shared" si="0"/>
        <v>259</v>
      </c>
    </row>
    <row r="63" spans="1:8" ht="13.8" thickBot="1">
      <c r="A63" s="12" t="s">
        <v>21</v>
      </c>
      <c r="B63" s="13">
        <v>15</v>
      </c>
      <c r="C63" s="12" t="s">
        <v>18</v>
      </c>
      <c r="D63" s="13">
        <v>0</v>
      </c>
      <c r="E63" s="13">
        <v>0</v>
      </c>
      <c r="F63" s="13">
        <v>214</v>
      </c>
      <c r="G63" s="13">
        <v>3</v>
      </c>
      <c r="H63" s="11">
        <f t="shared" si="0"/>
        <v>217</v>
      </c>
    </row>
    <row r="64" spans="1:8" ht="13.8" thickBot="1">
      <c r="A64" s="12" t="s">
        <v>21</v>
      </c>
      <c r="B64" s="13">
        <v>16</v>
      </c>
      <c r="C64" s="12" t="s">
        <v>15</v>
      </c>
      <c r="D64" s="13">
        <v>644</v>
      </c>
      <c r="E64" s="13">
        <v>228</v>
      </c>
      <c r="F64" s="13">
        <v>349</v>
      </c>
      <c r="G64" s="13">
        <v>444</v>
      </c>
      <c r="H64" s="11">
        <f t="shared" si="0"/>
        <v>1665</v>
      </c>
    </row>
    <row r="65" spans="1:8" ht="13.8" thickBot="1">
      <c r="A65" s="12" t="s">
        <v>21</v>
      </c>
      <c r="B65" s="13">
        <v>16</v>
      </c>
      <c r="C65" s="12" t="s">
        <v>16</v>
      </c>
      <c r="D65" s="13">
        <v>0</v>
      </c>
      <c r="E65" s="13">
        <v>6</v>
      </c>
      <c r="F65" s="13">
        <v>1</v>
      </c>
      <c r="G65" s="13">
        <v>0</v>
      </c>
      <c r="H65" s="11">
        <f t="shared" si="0"/>
        <v>7</v>
      </c>
    </row>
    <row r="66" spans="1:8" ht="13.8" thickBot="1">
      <c r="A66" s="12" t="s">
        <v>21</v>
      </c>
      <c r="B66" s="13">
        <v>16</v>
      </c>
      <c r="C66" s="12" t="s">
        <v>17</v>
      </c>
      <c r="D66" s="13">
        <v>38</v>
      </c>
      <c r="E66" s="13">
        <v>37</v>
      </c>
      <c r="F66" s="13">
        <v>105</v>
      </c>
      <c r="G66" s="13">
        <v>105</v>
      </c>
      <c r="H66" s="11">
        <f t="shared" si="0"/>
        <v>285</v>
      </c>
    </row>
    <row r="67" spans="1:8" ht="13.8" thickBot="1">
      <c r="A67" s="12" t="s">
        <v>21</v>
      </c>
      <c r="B67" s="13">
        <v>16</v>
      </c>
      <c r="C67" s="12" t="s">
        <v>18</v>
      </c>
      <c r="D67" s="13">
        <v>0</v>
      </c>
      <c r="E67" s="13">
        <v>0</v>
      </c>
      <c r="F67" s="13">
        <v>212</v>
      </c>
      <c r="G67" s="13">
        <v>4</v>
      </c>
      <c r="H67" s="11">
        <f t="shared" si="0"/>
        <v>216</v>
      </c>
    </row>
    <row r="68" spans="1:8" ht="13.8" thickBot="1">
      <c r="A68" s="12" t="s">
        <v>21</v>
      </c>
      <c r="B68" s="13">
        <v>17</v>
      </c>
      <c r="C68" s="12" t="s">
        <v>15</v>
      </c>
      <c r="D68" s="13">
        <v>645</v>
      </c>
      <c r="E68" s="13">
        <v>228</v>
      </c>
      <c r="F68" s="13">
        <v>349</v>
      </c>
      <c r="G68" s="13">
        <v>442</v>
      </c>
      <c r="H68" s="11">
        <f t="shared" si="0"/>
        <v>1664</v>
      </c>
    </row>
    <row r="69" spans="1:8" ht="13.8" thickBot="1">
      <c r="A69" s="12" t="s">
        <v>21</v>
      </c>
      <c r="B69" s="13">
        <v>17</v>
      </c>
      <c r="C69" s="12" t="s">
        <v>16</v>
      </c>
      <c r="D69" s="13">
        <v>0</v>
      </c>
      <c r="E69" s="13">
        <v>9</v>
      </c>
      <c r="F69" s="13">
        <v>1</v>
      </c>
      <c r="G69" s="13">
        <v>0</v>
      </c>
      <c r="H69" s="11">
        <f t="shared" ref="H69:H99" si="1">SUM(D69:G69)</f>
        <v>10</v>
      </c>
    </row>
    <row r="70" spans="1:8" ht="13.8" thickBot="1">
      <c r="A70" s="12" t="s">
        <v>21</v>
      </c>
      <c r="B70" s="13">
        <v>17</v>
      </c>
      <c r="C70" s="12" t="s">
        <v>17</v>
      </c>
      <c r="D70" s="13">
        <v>39</v>
      </c>
      <c r="E70" s="13">
        <v>29</v>
      </c>
      <c r="F70" s="13">
        <v>97</v>
      </c>
      <c r="G70" s="13">
        <v>99</v>
      </c>
      <c r="H70" s="11">
        <f t="shared" si="1"/>
        <v>264</v>
      </c>
    </row>
    <row r="71" spans="1:8" ht="13.8" thickBot="1">
      <c r="A71" s="12" t="s">
        <v>21</v>
      </c>
      <c r="B71" s="13">
        <v>17</v>
      </c>
      <c r="C71" s="12" t="s">
        <v>18</v>
      </c>
      <c r="D71" s="13">
        <v>0</v>
      </c>
      <c r="E71" s="13">
        <v>0</v>
      </c>
      <c r="F71" s="13">
        <v>211</v>
      </c>
      <c r="G71" s="13">
        <v>3</v>
      </c>
      <c r="H71" s="11">
        <f t="shared" si="1"/>
        <v>214</v>
      </c>
    </row>
    <row r="72" spans="1:8" ht="13.8" thickBot="1">
      <c r="A72" s="12" t="s">
        <v>21</v>
      </c>
      <c r="B72" s="13">
        <v>18</v>
      </c>
      <c r="C72" s="12" t="s">
        <v>15</v>
      </c>
      <c r="D72" s="13">
        <v>650</v>
      </c>
      <c r="E72" s="13">
        <v>230</v>
      </c>
      <c r="F72" s="13">
        <v>352</v>
      </c>
      <c r="G72" s="13">
        <v>432</v>
      </c>
      <c r="H72" s="11">
        <f t="shared" si="1"/>
        <v>1664</v>
      </c>
    </row>
    <row r="73" spans="1:8" ht="13.8" thickBot="1">
      <c r="A73" s="12" t="s">
        <v>21</v>
      </c>
      <c r="B73" s="13">
        <v>18</v>
      </c>
      <c r="C73" s="12" t="s">
        <v>16</v>
      </c>
      <c r="D73" s="13">
        <v>0</v>
      </c>
      <c r="E73" s="13">
        <v>10</v>
      </c>
      <c r="F73" s="13">
        <v>1</v>
      </c>
      <c r="G73" s="13">
        <v>0</v>
      </c>
      <c r="H73" s="11">
        <f t="shared" si="1"/>
        <v>11</v>
      </c>
    </row>
    <row r="74" spans="1:8" ht="13.8" thickBot="1">
      <c r="A74" s="12" t="s">
        <v>21</v>
      </c>
      <c r="B74" s="13">
        <v>18</v>
      </c>
      <c r="C74" s="12" t="s">
        <v>17</v>
      </c>
      <c r="D74" s="13">
        <v>37</v>
      </c>
      <c r="E74" s="13">
        <v>23</v>
      </c>
      <c r="F74" s="13">
        <v>94</v>
      </c>
      <c r="G74" s="13">
        <v>69</v>
      </c>
      <c r="H74" s="11">
        <f t="shared" si="1"/>
        <v>223</v>
      </c>
    </row>
    <row r="75" spans="1:8" ht="13.8" thickBot="1">
      <c r="A75" s="12" t="s">
        <v>21</v>
      </c>
      <c r="B75" s="13">
        <v>18</v>
      </c>
      <c r="C75" s="12" t="s">
        <v>18</v>
      </c>
      <c r="D75" s="13">
        <v>0</v>
      </c>
      <c r="E75" s="13">
        <v>0</v>
      </c>
      <c r="F75" s="13">
        <v>210</v>
      </c>
      <c r="G75" s="13">
        <v>3</v>
      </c>
      <c r="H75" s="11">
        <f t="shared" si="1"/>
        <v>213</v>
      </c>
    </row>
    <row r="76" spans="1:8" ht="13.8" thickBot="1">
      <c r="A76" s="12" t="s">
        <v>21</v>
      </c>
      <c r="B76" s="13">
        <v>19</v>
      </c>
      <c r="C76" s="12" t="s">
        <v>15</v>
      </c>
      <c r="D76" s="13">
        <v>651</v>
      </c>
      <c r="E76" s="13">
        <v>231</v>
      </c>
      <c r="F76" s="13">
        <v>353</v>
      </c>
      <c r="G76" s="13">
        <v>431</v>
      </c>
      <c r="H76" s="11">
        <f t="shared" si="1"/>
        <v>1666</v>
      </c>
    </row>
    <row r="77" spans="1:8" ht="13.8" thickBot="1">
      <c r="A77" s="12" t="s">
        <v>21</v>
      </c>
      <c r="B77" s="13">
        <v>19</v>
      </c>
      <c r="C77" s="12" t="s">
        <v>16</v>
      </c>
      <c r="D77" s="13">
        <v>0</v>
      </c>
      <c r="E77" s="13">
        <v>15</v>
      </c>
      <c r="F77" s="13">
        <v>2</v>
      </c>
      <c r="G77" s="13">
        <v>0</v>
      </c>
      <c r="H77" s="11">
        <f t="shared" si="1"/>
        <v>17</v>
      </c>
    </row>
    <row r="78" spans="1:8" ht="13.8" thickBot="1">
      <c r="A78" s="12" t="s">
        <v>21</v>
      </c>
      <c r="B78" s="13">
        <v>19</v>
      </c>
      <c r="C78" s="12" t="s">
        <v>17</v>
      </c>
      <c r="D78" s="13">
        <v>79</v>
      </c>
      <c r="E78" s="13">
        <v>14</v>
      </c>
      <c r="F78" s="13">
        <v>65</v>
      </c>
      <c r="G78" s="13">
        <v>56</v>
      </c>
      <c r="H78" s="11">
        <f t="shared" si="1"/>
        <v>214</v>
      </c>
    </row>
    <row r="79" spans="1:8" ht="13.8" thickBot="1">
      <c r="A79" s="12" t="s">
        <v>21</v>
      </c>
      <c r="B79" s="13">
        <v>19</v>
      </c>
      <c r="C79" s="12" t="s">
        <v>18</v>
      </c>
      <c r="D79" s="13">
        <v>0</v>
      </c>
      <c r="E79" s="13">
        <v>0</v>
      </c>
      <c r="F79" s="13">
        <v>211</v>
      </c>
      <c r="G79" s="13">
        <v>1</v>
      </c>
      <c r="H79" s="11">
        <f t="shared" si="1"/>
        <v>212</v>
      </c>
    </row>
    <row r="80" spans="1:8" ht="13.8" thickBot="1">
      <c r="A80" s="12" t="s">
        <v>21</v>
      </c>
      <c r="B80" s="13">
        <v>20</v>
      </c>
      <c r="C80" s="12" t="s">
        <v>15</v>
      </c>
      <c r="D80" s="13">
        <v>651</v>
      </c>
      <c r="E80" s="13">
        <v>231</v>
      </c>
      <c r="F80" s="13">
        <v>353</v>
      </c>
      <c r="G80" s="13">
        <v>431</v>
      </c>
      <c r="H80" s="11">
        <f t="shared" si="1"/>
        <v>1666</v>
      </c>
    </row>
    <row r="81" spans="1:8" ht="13.8" thickBot="1">
      <c r="A81" s="12" t="s">
        <v>21</v>
      </c>
      <c r="B81" s="13">
        <v>20</v>
      </c>
      <c r="C81" s="12" t="s">
        <v>16</v>
      </c>
      <c r="D81" s="13">
        <v>0</v>
      </c>
      <c r="E81" s="13">
        <v>12</v>
      </c>
      <c r="F81" s="13">
        <v>4</v>
      </c>
      <c r="G81" s="13">
        <v>0</v>
      </c>
      <c r="H81" s="11">
        <f t="shared" si="1"/>
        <v>16</v>
      </c>
    </row>
    <row r="82" spans="1:8" ht="13.8" thickBot="1">
      <c r="A82" s="12" t="s">
        <v>21</v>
      </c>
      <c r="B82" s="13">
        <v>20</v>
      </c>
      <c r="C82" s="12" t="s">
        <v>17</v>
      </c>
      <c r="D82" s="13">
        <v>54</v>
      </c>
      <c r="E82" s="13">
        <v>11</v>
      </c>
      <c r="F82" s="13">
        <v>6</v>
      </c>
      <c r="G82" s="13">
        <v>33</v>
      </c>
      <c r="H82" s="11">
        <f t="shared" si="1"/>
        <v>104</v>
      </c>
    </row>
    <row r="83" spans="1:8" ht="13.8" thickBot="1">
      <c r="A83" s="12" t="s">
        <v>21</v>
      </c>
      <c r="B83" s="13">
        <v>20</v>
      </c>
      <c r="C83" s="12" t="s">
        <v>18</v>
      </c>
      <c r="D83" s="13">
        <v>0</v>
      </c>
      <c r="E83" s="13">
        <v>0</v>
      </c>
      <c r="F83" s="13">
        <v>214</v>
      </c>
      <c r="G83" s="13">
        <v>0</v>
      </c>
      <c r="H83" s="11">
        <f t="shared" si="1"/>
        <v>214</v>
      </c>
    </row>
    <row r="84" spans="1:8" ht="13.8" thickBot="1">
      <c r="A84" s="12" t="s">
        <v>21</v>
      </c>
      <c r="B84" s="13">
        <v>21</v>
      </c>
      <c r="C84" s="12" t="s">
        <v>15</v>
      </c>
      <c r="D84" s="13">
        <v>651</v>
      </c>
      <c r="E84" s="13">
        <v>231</v>
      </c>
      <c r="F84" s="13">
        <v>353</v>
      </c>
      <c r="G84" s="13">
        <v>430</v>
      </c>
      <c r="H84" s="11">
        <f t="shared" si="1"/>
        <v>1665</v>
      </c>
    </row>
    <row r="85" spans="1:8" ht="13.8" thickBot="1">
      <c r="A85" s="12" t="s">
        <v>21</v>
      </c>
      <c r="B85" s="13">
        <v>21</v>
      </c>
      <c r="C85" s="12" t="s">
        <v>16</v>
      </c>
      <c r="D85" s="13">
        <v>0</v>
      </c>
      <c r="E85" s="13">
        <v>10</v>
      </c>
      <c r="F85" s="13">
        <v>0</v>
      </c>
      <c r="G85" s="13">
        <v>0</v>
      </c>
      <c r="H85" s="11">
        <f t="shared" si="1"/>
        <v>10</v>
      </c>
    </row>
    <row r="86" spans="1:8" ht="13.8" thickBot="1">
      <c r="A86" s="12" t="s">
        <v>21</v>
      </c>
      <c r="B86" s="13">
        <v>21</v>
      </c>
      <c r="C86" s="12" t="s">
        <v>17</v>
      </c>
      <c r="D86" s="13">
        <v>28</v>
      </c>
      <c r="E86" s="13">
        <v>9</v>
      </c>
      <c r="F86" s="13">
        <v>87</v>
      </c>
      <c r="G86" s="13">
        <v>35</v>
      </c>
      <c r="H86" s="11">
        <f t="shared" si="1"/>
        <v>159</v>
      </c>
    </row>
    <row r="87" spans="1:8" ht="13.8" thickBot="1">
      <c r="A87" s="12" t="s">
        <v>21</v>
      </c>
      <c r="B87" s="13">
        <v>21</v>
      </c>
      <c r="C87" s="12" t="s">
        <v>18</v>
      </c>
      <c r="D87" s="13">
        <v>0</v>
      </c>
      <c r="E87" s="13">
        <v>0</v>
      </c>
      <c r="F87" s="13">
        <v>220</v>
      </c>
      <c r="G87" s="13">
        <v>1</v>
      </c>
      <c r="H87" s="11">
        <f t="shared" si="1"/>
        <v>221</v>
      </c>
    </row>
    <row r="88" spans="1:8" ht="13.8" thickBot="1">
      <c r="A88" s="12" t="s">
        <v>21</v>
      </c>
      <c r="B88" s="13">
        <v>22</v>
      </c>
      <c r="C88" s="12" t="s">
        <v>15</v>
      </c>
      <c r="D88" s="13">
        <v>650</v>
      </c>
      <c r="E88" s="13">
        <v>231</v>
      </c>
      <c r="F88" s="13">
        <v>355</v>
      </c>
      <c r="G88" s="13">
        <v>431</v>
      </c>
      <c r="H88" s="11">
        <f t="shared" si="1"/>
        <v>1667</v>
      </c>
    </row>
    <row r="89" spans="1:8" ht="13.8" thickBot="1">
      <c r="A89" s="12" t="s">
        <v>21</v>
      </c>
      <c r="B89" s="13">
        <v>22</v>
      </c>
      <c r="C89" s="12" t="s">
        <v>16</v>
      </c>
      <c r="D89" s="13">
        <v>0</v>
      </c>
      <c r="E89" s="13">
        <v>3</v>
      </c>
      <c r="F89" s="13">
        <v>0</v>
      </c>
      <c r="G89" s="13">
        <v>0</v>
      </c>
      <c r="H89" s="11">
        <f t="shared" si="1"/>
        <v>3</v>
      </c>
    </row>
    <row r="90" spans="1:8" ht="13.8" thickBot="1">
      <c r="A90" s="12" t="s">
        <v>21</v>
      </c>
      <c r="B90" s="13">
        <v>22</v>
      </c>
      <c r="C90" s="12" t="s">
        <v>17</v>
      </c>
      <c r="D90" s="13">
        <v>41</v>
      </c>
      <c r="E90" s="13">
        <v>34</v>
      </c>
      <c r="F90" s="13">
        <v>106</v>
      </c>
      <c r="G90" s="13">
        <v>40</v>
      </c>
      <c r="H90" s="11">
        <f t="shared" si="1"/>
        <v>221</v>
      </c>
    </row>
    <row r="91" spans="1:8" ht="13.8" thickBot="1">
      <c r="A91" s="12" t="s">
        <v>21</v>
      </c>
      <c r="B91" s="13">
        <v>22</v>
      </c>
      <c r="C91" s="12" t="s">
        <v>18</v>
      </c>
      <c r="D91" s="13">
        <v>0</v>
      </c>
      <c r="E91" s="13">
        <v>0</v>
      </c>
      <c r="F91" s="13">
        <v>221</v>
      </c>
      <c r="G91" s="13">
        <v>1</v>
      </c>
      <c r="H91" s="11">
        <f t="shared" si="1"/>
        <v>222</v>
      </c>
    </row>
    <row r="92" spans="1:8" ht="13.8" thickBot="1">
      <c r="A92" s="12" t="s">
        <v>21</v>
      </c>
      <c r="B92" s="13">
        <v>23</v>
      </c>
      <c r="C92" s="12" t="s">
        <v>15</v>
      </c>
      <c r="D92" s="13">
        <v>689</v>
      </c>
      <c r="E92" s="13">
        <v>246</v>
      </c>
      <c r="F92" s="13">
        <v>405</v>
      </c>
      <c r="G92" s="13">
        <v>460</v>
      </c>
      <c r="H92" s="11">
        <f t="shared" si="1"/>
        <v>1800</v>
      </c>
    </row>
    <row r="93" spans="1:8" ht="13.8" thickBot="1">
      <c r="A93" s="12" t="s">
        <v>21</v>
      </c>
      <c r="B93" s="13">
        <v>23</v>
      </c>
      <c r="C93" s="12" t="s">
        <v>16</v>
      </c>
      <c r="D93" s="13">
        <v>0</v>
      </c>
      <c r="E93" s="13">
        <v>1</v>
      </c>
      <c r="F93" s="13">
        <v>0</v>
      </c>
      <c r="G93" s="13">
        <v>0</v>
      </c>
      <c r="H93" s="11">
        <f t="shared" si="1"/>
        <v>1</v>
      </c>
    </row>
    <row r="94" spans="1:8" ht="13.8" thickBot="1">
      <c r="A94" s="12" t="s">
        <v>21</v>
      </c>
      <c r="B94" s="13">
        <v>23</v>
      </c>
      <c r="C94" s="12" t="s">
        <v>17</v>
      </c>
      <c r="D94" s="13">
        <v>48</v>
      </c>
      <c r="E94" s="13">
        <v>41</v>
      </c>
      <c r="F94" s="13">
        <v>121</v>
      </c>
      <c r="G94" s="13">
        <v>41</v>
      </c>
      <c r="H94" s="11">
        <f t="shared" si="1"/>
        <v>251</v>
      </c>
    </row>
    <row r="95" spans="1:8" ht="13.8" thickBot="1">
      <c r="A95" s="12" t="s">
        <v>21</v>
      </c>
      <c r="B95" s="13">
        <v>23</v>
      </c>
      <c r="C95" s="12" t="s">
        <v>18</v>
      </c>
      <c r="D95" s="13">
        <v>0</v>
      </c>
      <c r="E95" s="13">
        <v>0</v>
      </c>
      <c r="F95" s="13">
        <v>209</v>
      </c>
      <c r="G95" s="13">
        <v>1</v>
      </c>
      <c r="H95" s="11">
        <f t="shared" si="1"/>
        <v>210</v>
      </c>
    </row>
    <row r="96" spans="1:8" ht="13.8" thickBot="1">
      <c r="A96" s="12" t="s">
        <v>21</v>
      </c>
      <c r="B96" s="13">
        <v>24</v>
      </c>
      <c r="C96" s="12" t="s">
        <v>15</v>
      </c>
      <c r="D96" s="13">
        <v>688</v>
      </c>
      <c r="E96" s="13">
        <v>246</v>
      </c>
      <c r="F96" s="13">
        <v>405</v>
      </c>
      <c r="G96" s="13">
        <v>460</v>
      </c>
      <c r="H96" s="11">
        <f t="shared" si="1"/>
        <v>1799</v>
      </c>
    </row>
    <row r="97" spans="1:8" ht="13.8" thickBot="1">
      <c r="A97" s="12" t="s">
        <v>21</v>
      </c>
      <c r="B97" s="13">
        <v>24</v>
      </c>
      <c r="C97" s="12" t="s">
        <v>16</v>
      </c>
      <c r="D97" s="13">
        <v>0</v>
      </c>
      <c r="E97" s="13">
        <v>0</v>
      </c>
      <c r="F97" s="13">
        <v>0</v>
      </c>
      <c r="G97" s="13">
        <v>0</v>
      </c>
      <c r="H97" s="11">
        <f t="shared" si="1"/>
        <v>0</v>
      </c>
    </row>
    <row r="98" spans="1:8" ht="13.8" thickBot="1">
      <c r="A98" s="12" t="s">
        <v>21</v>
      </c>
      <c r="B98" s="13">
        <v>24</v>
      </c>
      <c r="C98" s="12" t="s">
        <v>17</v>
      </c>
      <c r="D98" s="13">
        <v>54</v>
      </c>
      <c r="E98" s="13">
        <v>51</v>
      </c>
      <c r="F98" s="13">
        <v>129</v>
      </c>
      <c r="G98" s="13">
        <v>38</v>
      </c>
      <c r="H98" s="11">
        <f t="shared" si="1"/>
        <v>272</v>
      </c>
    </row>
    <row r="99" spans="1:8" ht="13.8" thickBot="1">
      <c r="A99" s="12" t="s">
        <v>21</v>
      </c>
      <c r="B99" s="13">
        <v>24</v>
      </c>
      <c r="C99" s="12" t="s">
        <v>18</v>
      </c>
      <c r="D99" s="13">
        <v>0</v>
      </c>
      <c r="E99" s="13">
        <v>0</v>
      </c>
      <c r="F99" s="13">
        <v>210</v>
      </c>
      <c r="G99" s="13">
        <v>0</v>
      </c>
      <c r="H99" s="11">
        <f t="shared" si="1"/>
        <v>210</v>
      </c>
    </row>
    <row r="100" spans="1:8" ht="15.6" customHeight="1" thickBot="1">
      <c r="A100" s="17" t="s">
        <v>5</v>
      </c>
      <c r="B100" s="15"/>
      <c r="C100" s="15"/>
      <c r="D100" s="15"/>
      <c r="E100" s="15"/>
      <c r="F100" s="15"/>
      <c r="G100" s="15"/>
    </row>
  </sheetData>
  <mergeCells count="3">
    <mergeCell ref="A1:G1"/>
    <mergeCell ref="A2:G2"/>
    <mergeCell ref="A100:G10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E788-698E-405F-9059-47B741C8FEC0}">
  <dimension ref="A1:H100"/>
  <sheetViews>
    <sheetView workbookViewId="0">
      <selection activeCell="I4" sqref="I4"/>
    </sheetView>
  </sheetViews>
  <sheetFormatPr defaultRowHeight="12.75" customHeight="1" thickBottom="1"/>
  <cols>
    <col min="1" max="1" width="13.77734375" bestFit="1" customWidth="1"/>
    <col min="2" max="2" width="12.44140625" bestFit="1" customWidth="1"/>
    <col min="3" max="3" width="13.77734375" bestFit="1" customWidth="1"/>
    <col min="4" max="4" width="15" bestFit="1" customWidth="1"/>
    <col min="5" max="7" width="12.44140625" bestFit="1" customWidth="1"/>
    <col min="8" max="8" width="8.88671875" style="11"/>
  </cols>
  <sheetData>
    <row r="1" spans="1:8" ht="34.5" customHeight="1" thickBot="1">
      <c r="A1" s="14" t="s">
        <v>0</v>
      </c>
      <c r="B1" s="15"/>
      <c r="C1" s="15"/>
      <c r="D1" s="15"/>
      <c r="E1" s="15"/>
      <c r="F1" s="15"/>
      <c r="G1" s="15"/>
    </row>
    <row r="2" spans="1:8" ht="24" customHeight="1" thickBot="1">
      <c r="A2" s="16" t="s">
        <v>6</v>
      </c>
      <c r="B2" s="15"/>
      <c r="C2" s="15"/>
      <c r="D2" s="15"/>
      <c r="E2" s="15"/>
      <c r="F2" s="15"/>
      <c r="G2" s="15"/>
    </row>
    <row r="3" spans="1:8" ht="13.8" thickBo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pans="1:8" ht="13.8" thickBot="1">
      <c r="A4" s="10" t="s">
        <v>20</v>
      </c>
      <c r="B4" s="11">
        <v>1</v>
      </c>
      <c r="C4" s="10" t="s">
        <v>15</v>
      </c>
      <c r="D4" s="11">
        <v>696</v>
      </c>
      <c r="E4" s="11">
        <v>219</v>
      </c>
      <c r="F4" s="11">
        <v>294</v>
      </c>
      <c r="G4" s="11">
        <v>463</v>
      </c>
      <c r="H4" s="11">
        <f>SUM(D4:G4)</f>
        <v>1672</v>
      </c>
    </row>
    <row r="5" spans="1:8" ht="13.8" thickBot="1">
      <c r="A5" s="12" t="s">
        <v>20</v>
      </c>
      <c r="B5" s="13">
        <v>1</v>
      </c>
      <c r="C5" s="12" t="s">
        <v>16</v>
      </c>
      <c r="D5" s="13">
        <v>0</v>
      </c>
      <c r="E5" s="13">
        <v>0</v>
      </c>
      <c r="F5" s="13">
        <v>0</v>
      </c>
      <c r="G5" s="13">
        <v>0</v>
      </c>
      <c r="H5" s="11">
        <f t="shared" ref="H5:H68" si="0">SUM(D5:G5)</f>
        <v>0</v>
      </c>
    </row>
    <row r="6" spans="1:8" ht="13.8" thickBot="1">
      <c r="A6" s="12" t="s">
        <v>20</v>
      </c>
      <c r="B6" s="13">
        <v>1</v>
      </c>
      <c r="C6" s="12" t="s">
        <v>17</v>
      </c>
      <c r="D6" s="13">
        <v>41</v>
      </c>
      <c r="E6" s="13">
        <v>44</v>
      </c>
      <c r="F6" s="13">
        <v>121</v>
      </c>
      <c r="G6" s="13">
        <v>61</v>
      </c>
      <c r="H6" s="11">
        <f t="shared" si="0"/>
        <v>267</v>
      </c>
    </row>
    <row r="7" spans="1:8" ht="13.8" thickBot="1">
      <c r="A7" s="12" t="s">
        <v>20</v>
      </c>
      <c r="B7" s="13">
        <v>1</v>
      </c>
      <c r="C7" s="12" t="s">
        <v>18</v>
      </c>
      <c r="D7" s="13">
        <v>0</v>
      </c>
      <c r="E7" s="13">
        <v>6</v>
      </c>
      <c r="F7" s="13">
        <v>261</v>
      </c>
      <c r="G7" s="13">
        <v>0</v>
      </c>
      <c r="H7" s="11">
        <f t="shared" si="0"/>
        <v>267</v>
      </c>
    </row>
    <row r="8" spans="1:8" ht="13.8" thickBot="1">
      <c r="A8" s="12" t="s">
        <v>20</v>
      </c>
      <c r="B8" s="13">
        <v>2</v>
      </c>
      <c r="C8" s="12" t="s">
        <v>15</v>
      </c>
      <c r="D8" s="13">
        <v>694</v>
      </c>
      <c r="E8" s="13">
        <v>220</v>
      </c>
      <c r="F8" s="13">
        <v>294</v>
      </c>
      <c r="G8" s="13">
        <v>464</v>
      </c>
      <c r="H8" s="11">
        <f t="shared" si="0"/>
        <v>1672</v>
      </c>
    </row>
    <row r="9" spans="1:8" ht="13.8" thickBot="1">
      <c r="A9" s="12" t="s">
        <v>20</v>
      </c>
      <c r="B9" s="13">
        <v>2</v>
      </c>
      <c r="C9" s="12" t="s">
        <v>16</v>
      </c>
      <c r="D9" s="13">
        <v>0</v>
      </c>
      <c r="E9" s="13">
        <v>0</v>
      </c>
      <c r="F9" s="13">
        <v>0</v>
      </c>
      <c r="G9" s="13">
        <v>0</v>
      </c>
      <c r="H9" s="11">
        <f t="shared" si="0"/>
        <v>0</v>
      </c>
    </row>
    <row r="10" spans="1:8" ht="13.8" thickBot="1">
      <c r="A10" s="12" t="s">
        <v>20</v>
      </c>
      <c r="B10" s="13">
        <v>2</v>
      </c>
      <c r="C10" s="12" t="s">
        <v>17</v>
      </c>
      <c r="D10" s="13">
        <v>18</v>
      </c>
      <c r="E10" s="13">
        <v>32</v>
      </c>
      <c r="F10" s="13">
        <v>78</v>
      </c>
      <c r="G10" s="13">
        <v>63</v>
      </c>
      <c r="H10" s="11">
        <f t="shared" si="0"/>
        <v>191</v>
      </c>
    </row>
    <row r="11" spans="1:8" ht="13.8" thickBot="1">
      <c r="A11" s="12" t="s">
        <v>20</v>
      </c>
      <c r="B11" s="13">
        <v>2</v>
      </c>
      <c r="C11" s="12" t="s">
        <v>18</v>
      </c>
      <c r="D11" s="13">
        <v>0</v>
      </c>
      <c r="E11" s="13">
        <v>6</v>
      </c>
      <c r="F11" s="13">
        <v>262</v>
      </c>
      <c r="G11" s="13">
        <v>0</v>
      </c>
      <c r="H11" s="11">
        <f t="shared" si="0"/>
        <v>268</v>
      </c>
    </row>
    <row r="12" spans="1:8" ht="13.8" thickBot="1">
      <c r="A12" s="12" t="s">
        <v>20</v>
      </c>
      <c r="B12" s="13">
        <v>3</v>
      </c>
      <c r="C12" s="12" t="s">
        <v>15</v>
      </c>
      <c r="D12" s="13">
        <v>693</v>
      </c>
      <c r="E12" s="13">
        <v>221</v>
      </c>
      <c r="F12" s="13">
        <v>293</v>
      </c>
      <c r="G12" s="13">
        <v>465</v>
      </c>
      <c r="H12" s="11">
        <f t="shared" si="0"/>
        <v>1672</v>
      </c>
    </row>
    <row r="13" spans="1:8" ht="13.8" thickBot="1">
      <c r="A13" s="12" t="s">
        <v>20</v>
      </c>
      <c r="B13" s="13">
        <v>3</v>
      </c>
      <c r="C13" s="12" t="s">
        <v>16</v>
      </c>
      <c r="D13" s="13">
        <v>0</v>
      </c>
      <c r="E13" s="13">
        <v>0</v>
      </c>
      <c r="F13" s="13">
        <v>0</v>
      </c>
      <c r="G13" s="13">
        <v>0</v>
      </c>
      <c r="H13" s="11">
        <f t="shared" si="0"/>
        <v>0</v>
      </c>
    </row>
    <row r="14" spans="1:8" ht="13.8" thickBot="1">
      <c r="A14" s="12" t="s">
        <v>20</v>
      </c>
      <c r="B14" s="13">
        <v>3</v>
      </c>
      <c r="C14" s="12" t="s">
        <v>17</v>
      </c>
      <c r="D14" s="13">
        <v>9</v>
      </c>
      <c r="E14" s="13">
        <v>22</v>
      </c>
      <c r="F14" s="13">
        <v>50</v>
      </c>
      <c r="G14" s="13">
        <v>48</v>
      </c>
      <c r="H14" s="11">
        <f t="shared" si="0"/>
        <v>129</v>
      </c>
    </row>
    <row r="15" spans="1:8" ht="13.8" thickBot="1">
      <c r="A15" s="12" t="s">
        <v>20</v>
      </c>
      <c r="B15" s="13">
        <v>3</v>
      </c>
      <c r="C15" s="12" t="s">
        <v>18</v>
      </c>
      <c r="D15" s="13">
        <v>0</v>
      </c>
      <c r="E15" s="13">
        <v>6</v>
      </c>
      <c r="F15" s="13">
        <v>264</v>
      </c>
      <c r="G15" s="13">
        <v>0</v>
      </c>
      <c r="H15" s="11">
        <f t="shared" si="0"/>
        <v>270</v>
      </c>
    </row>
    <row r="16" spans="1:8" ht="13.8" thickBot="1">
      <c r="A16" s="12" t="s">
        <v>20</v>
      </c>
      <c r="B16" s="13">
        <v>4</v>
      </c>
      <c r="C16" s="12" t="s">
        <v>15</v>
      </c>
      <c r="D16" s="13">
        <v>693</v>
      </c>
      <c r="E16" s="13">
        <v>221</v>
      </c>
      <c r="F16" s="13">
        <v>293</v>
      </c>
      <c r="G16" s="13">
        <v>464</v>
      </c>
      <c r="H16" s="11">
        <f t="shared" si="0"/>
        <v>1671</v>
      </c>
    </row>
    <row r="17" spans="1:8" ht="13.8" thickBot="1">
      <c r="A17" s="12" t="s">
        <v>20</v>
      </c>
      <c r="B17" s="13">
        <v>4</v>
      </c>
      <c r="C17" s="12" t="s">
        <v>16</v>
      </c>
      <c r="D17" s="13">
        <v>0</v>
      </c>
      <c r="E17" s="13">
        <v>0</v>
      </c>
      <c r="F17" s="13">
        <v>0</v>
      </c>
      <c r="G17" s="13">
        <v>0</v>
      </c>
      <c r="H17" s="11">
        <f t="shared" si="0"/>
        <v>0</v>
      </c>
    </row>
    <row r="18" spans="1:8" ht="13.8" thickBot="1">
      <c r="A18" s="12" t="s">
        <v>20</v>
      </c>
      <c r="B18" s="13">
        <v>4</v>
      </c>
      <c r="C18" s="12" t="s">
        <v>17</v>
      </c>
      <c r="D18" s="13">
        <v>6</v>
      </c>
      <c r="E18" s="13">
        <v>21</v>
      </c>
      <c r="F18" s="13">
        <v>40</v>
      </c>
      <c r="G18" s="13">
        <v>44</v>
      </c>
      <c r="H18" s="11">
        <f t="shared" si="0"/>
        <v>111</v>
      </c>
    </row>
    <row r="19" spans="1:8" ht="13.8" thickBot="1">
      <c r="A19" s="12" t="s">
        <v>20</v>
      </c>
      <c r="B19" s="13">
        <v>4</v>
      </c>
      <c r="C19" s="12" t="s">
        <v>18</v>
      </c>
      <c r="D19" s="13">
        <v>0</v>
      </c>
      <c r="E19" s="13">
        <v>6</v>
      </c>
      <c r="F19" s="13">
        <v>265</v>
      </c>
      <c r="G19" s="13">
        <v>0</v>
      </c>
      <c r="H19" s="11">
        <f t="shared" si="0"/>
        <v>271</v>
      </c>
    </row>
    <row r="20" spans="1:8" ht="13.8" thickBot="1">
      <c r="A20" s="12" t="s">
        <v>20</v>
      </c>
      <c r="B20" s="13">
        <v>5</v>
      </c>
      <c r="C20" s="12" t="s">
        <v>15</v>
      </c>
      <c r="D20" s="13">
        <v>693</v>
      </c>
      <c r="E20" s="13">
        <v>222</v>
      </c>
      <c r="F20" s="13">
        <v>293</v>
      </c>
      <c r="G20" s="13">
        <v>464</v>
      </c>
      <c r="H20" s="11">
        <f t="shared" si="0"/>
        <v>1672</v>
      </c>
    </row>
    <row r="21" spans="1:8" ht="13.8" thickBot="1">
      <c r="A21" s="12" t="s">
        <v>20</v>
      </c>
      <c r="B21" s="13">
        <v>5</v>
      </c>
      <c r="C21" s="12" t="s">
        <v>16</v>
      </c>
      <c r="D21" s="13">
        <v>0</v>
      </c>
      <c r="E21" s="13">
        <v>1</v>
      </c>
      <c r="F21" s="13">
        <v>0</v>
      </c>
      <c r="G21" s="13">
        <v>0</v>
      </c>
      <c r="H21" s="11">
        <f t="shared" si="0"/>
        <v>1</v>
      </c>
    </row>
    <row r="22" spans="1:8" ht="13.8" thickBot="1">
      <c r="A22" s="12" t="s">
        <v>20</v>
      </c>
      <c r="B22" s="13">
        <v>5</v>
      </c>
      <c r="C22" s="12" t="s">
        <v>17</v>
      </c>
      <c r="D22" s="13">
        <v>4</v>
      </c>
      <c r="E22" s="13">
        <v>16</v>
      </c>
      <c r="F22" s="13">
        <v>31</v>
      </c>
      <c r="G22" s="13">
        <v>40</v>
      </c>
      <c r="H22" s="11">
        <f t="shared" si="0"/>
        <v>91</v>
      </c>
    </row>
    <row r="23" spans="1:8" ht="13.8" thickBot="1">
      <c r="A23" s="12" t="s">
        <v>20</v>
      </c>
      <c r="B23" s="13">
        <v>5</v>
      </c>
      <c r="C23" s="12" t="s">
        <v>18</v>
      </c>
      <c r="D23" s="13">
        <v>0</v>
      </c>
      <c r="E23" s="13">
        <v>6</v>
      </c>
      <c r="F23" s="13">
        <v>265</v>
      </c>
      <c r="G23" s="13">
        <v>0</v>
      </c>
      <c r="H23" s="11">
        <f t="shared" si="0"/>
        <v>271</v>
      </c>
    </row>
    <row r="24" spans="1:8" ht="13.8" thickBot="1">
      <c r="A24" s="12" t="s">
        <v>20</v>
      </c>
      <c r="B24" s="13">
        <v>6</v>
      </c>
      <c r="C24" s="12" t="s">
        <v>15</v>
      </c>
      <c r="D24" s="13">
        <v>697</v>
      </c>
      <c r="E24" s="13">
        <v>222</v>
      </c>
      <c r="F24" s="13">
        <v>294</v>
      </c>
      <c r="G24" s="13">
        <v>458</v>
      </c>
      <c r="H24" s="11">
        <f t="shared" si="0"/>
        <v>1671</v>
      </c>
    </row>
    <row r="25" spans="1:8" ht="13.8" thickBot="1">
      <c r="A25" s="12" t="s">
        <v>20</v>
      </c>
      <c r="B25" s="13">
        <v>6</v>
      </c>
      <c r="C25" s="12" t="s">
        <v>16</v>
      </c>
      <c r="D25" s="13">
        <v>0</v>
      </c>
      <c r="E25" s="13">
        <v>6</v>
      </c>
      <c r="F25" s="13">
        <v>0</v>
      </c>
      <c r="G25" s="13">
        <v>0</v>
      </c>
      <c r="H25" s="11">
        <f t="shared" si="0"/>
        <v>6</v>
      </c>
    </row>
    <row r="26" spans="1:8" ht="13.8" thickBot="1">
      <c r="A26" s="12" t="s">
        <v>20</v>
      </c>
      <c r="B26" s="13">
        <v>6</v>
      </c>
      <c r="C26" s="12" t="s">
        <v>17</v>
      </c>
      <c r="D26" s="13">
        <v>8</v>
      </c>
      <c r="E26" s="13">
        <v>17</v>
      </c>
      <c r="F26" s="13">
        <v>52</v>
      </c>
      <c r="G26" s="13">
        <v>39</v>
      </c>
      <c r="H26" s="11">
        <f t="shared" si="0"/>
        <v>116</v>
      </c>
    </row>
    <row r="27" spans="1:8" ht="13.8" thickBot="1">
      <c r="A27" s="12" t="s">
        <v>20</v>
      </c>
      <c r="B27" s="13">
        <v>6</v>
      </c>
      <c r="C27" s="12" t="s">
        <v>18</v>
      </c>
      <c r="D27" s="13">
        <v>0</v>
      </c>
      <c r="E27" s="13">
        <v>6</v>
      </c>
      <c r="F27" s="13">
        <v>266</v>
      </c>
      <c r="G27" s="13">
        <v>0</v>
      </c>
      <c r="H27" s="11">
        <f t="shared" si="0"/>
        <v>272</v>
      </c>
    </row>
    <row r="28" spans="1:8" ht="13.8" thickBot="1">
      <c r="A28" s="12" t="s">
        <v>20</v>
      </c>
      <c r="B28" s="13">
        <v>7</v>
      </c>
      <c r="C28" s="12" t="s">
        <v>15</v>
      </c>
      <c r="D28" s="13">
        <v>669</v>
      </c>
      <c r="E28" s="13">
        <v>210</v>
      </c>
      <c r="F28" s="13">
        <v>274</v>
      </c>
      <c r="G28" s="13">
        <v>426</v>
      </c>
      <c r="H28" s="11">
        <f t="shared" si="0"/>
        <v>1579</v>
      </c>
    </row>
    <row r="29" spans="1:8" ht="13.8" thickBot="1">
      <c r="A29" s="12" t="s">
        <v>20</v>
      </c>
      <c r="B29" s="13">
        <v>7</v>
      </c>
      <c r="C29" s="12" t="s">
        <v>16</v>
      </c>
      <c r="D29" s="13">
        <v>0</v>
      </c>
      <c r="E29" s="13">
        <v>9</v>
      </c>
      <c r="F29" s="13">
        <v>2</v>
      </c>
      <c r="G29" s="13">
        <v>0</v>
      </c>
      <c r="H29" s="11">
        <f t="shared" si="0"/>
        <v>11</v>
      </c>
    </row>
    <row r="30" spans="1:8" ht="13.8" thickBot="1">
      <c r="A30" s="12" t="s">
        <v>20</v>
      </c>
      <c r="B30" s="13">
        <v>7</v>
      </c>
      <c r="C30" s="12" t="s">
        <v>17</v>
      </c>
      <c r="D30" s="13">
        <v>1</v>
      </c>
      <c r="E30" s="13">
        <v>6</v>
      </c>
      <c r="F30" s="13">
        <v>22</v>
      </c>
      <c r="G30" s="13">
        <v>33</v>
      </c>
      <c r="H30" s="11">
        <f t="shared" si="0"/>
        <v>62</v>
      </c>
    </row>
    <row r="31" spans="1:8" ht="13.8" thickBot="1">
      <c r="A31" s="12" t="s">
        <v>20</v>
      </c>
      <c r="B31" s="13">
        <v>7</v>
      </c>
      <c r="C31" s="12" t="s">
        <v>18</v>
      </c>
      <c r="D31" s="13">
        <v>0</v>
      </c>
      <c r="E31" s="13">
        <v>6</v>
      </c>
      <c r="F31" s="13">
        <v>266</v>
      </c>
      <c r="G31" s="13">
        <v>2</v>
      </c>
      <c r="H31" s="11">
        <f t="shared" si="0"/>
        <v>274</v>
      </c>
    </row>
    <row r="32" spans="1:8" ht="13.8" thickBot="1">
      <c r="A32" s="12" t="s">
        <v>20</v>
      </c>
      <c r="B32" s="13">
        <v>8</v>
      </c>
      <c r="C32" s="12" t="s">
        <v>15</v>
      </c>
      <c r="D32" s="13">
        <v>669</v>
      </c>
      <c r="E32" s="13">
        <v>209</v>
      </c>
      <c r="F32" s="13">
        <v>274</v>
      </c>
      <c r="G32" s="13">
        <v>427</v>
      </c>
      <c r="H32" s="11">
        <f t="shared" si="0"/>
        <v>1579</v>
      </c>
    </row>
    <row r="33" spans="1:8" ht="13.8" thickBot="1">
      <c r="A33" s="12" t="s">
        <v>20</v>
      </c>
      <c r="B33" s="13">
        <v>8</v>
      </c>
      <c r="C33" s="12" t="s">
        <v>16</v>
      </c>
      <c r="D33" s="13">
        <v>0</v>
      </c>
      <c r="E33" s="13">
        <v>4</v>
      </c>
      <c r="F33" s="13">
        <v>0</v>
      </c>
      <c r="G33" s="13">
        <v>0</v>
      </c>
      <c r="H33" s="11">
        <f t="shared" si="0"/>
        <v>4</v>
      </c>
    </row>
    <row r="34" spans="1:8" ht="13.8" thickBot="1">
      <c r="A34" s="12" t="s">
        <v>20</v>
      </c>
      <c r="B34" s="13">
        <v>8</v>
      </c>
      <c r="C34" s="12" t="s">
        <v>17</v>
      </c>
      <c r="D34" s="13">
        <v>32</v>
      </c>
      <c r="E34" s="13">
        <v>12</v>
      </c>
      <c r="F34" s="13">
        <v>112</v>
      </c>
      <c r="G34" s="13">
        <v>38</v>
      </c>
      <c r="H34" s="11">
        <f t="shared" si="0"/>
        <v>194</v>
      </c>
    </row>
    <row r="35" spans="1:8" ht="13.8" thickBot="1">
      <c r="A35" s="12" t="s">
        <v>20</v>
      </c>
      <c r="B35" s="13">
        <v>8</v>
      </c>
      <c r="C35" s="12" t="s">
        <v>18</v>
      </c>
      <c r="D35" s="13">
        <v>1</v>
      </c>
      <c r="E35" s="13">
        <v>6</v>
      </c>
      <c r="F35" s="13">
        <v>266</v>
      </c>
      <c r="G35" s="13">
        <v>2</v>
      </c>
      <c r="H35" s="11">
        <f t="shared" si="0"/>
        <v>275</v>
      </c>
    </row>
    <row r="36" spans="1:8" ht="13.8" thickBot="1">
      <c r="A36" s="12" t="s">
        <v>20</v>
      </c>
      <c r="B36" s="13">
        <v>9</v>
      </c>
      <c r="C36" s="12" t="s">
        <v>15</v>
      </c>
      <c r="D36" s="13">
        <v>676</v>
      </c>
      <c r="E36" s="13">
        <v>211</v>
      </c>
      <c r="F36" s="13">
        <v>260</v>
      </c>
      <c r="G36" s="13">
        <v>433</v>
      </c>
      <c r="H36" s="11">
        <f t="shared" si="0"/>
        <v>1580</v>
      </c>
    </row>
    <row r="37" spans="1:8" ht="13.8" thickBot="1">
      <c r="A37" s="12" t="s">
        <v>20</v>
      </c>
      <c r="B37" s="13">
        <v>9</v>
      </c>
      <c r="C37" s="12" t="s">
        <v>16</v>
      </c>
      <c r="D37" s="13">
        <v>0</v>
      </c>
      <c r="E37" s="13">
        <v>1</v>
      </c>
      <c r="F37" s="13">
        <v>0</v>
      </c>
      <c r="G37" s="13">
        <v>0</v>
      </c>
      <c r="H37" s="11">
        <f t="shared" si="0"/>
        <v>1</v>
      </c>
    </row>
    <row r="38" spans="1:8" ht="13.8" thickBot="1">
      <c r="A38" s="12" t="s">
        <v>20</v>
      </c>
      <c r="B38" s="13">
        <v>9</v>
      </c>
      <c r="C38" s="12" t="s">
        <v>17</v>
      </c>
      <c r="D38" s="13">
        <v>46</v>
      </c>
      <c r="E38" s="13">
        <v>35</v>
      </c>
      <c r="F38" s="13">
        <v>149</v>
      </c>
      <c r="G38" s="13">
        <v>94</v>
      </c>
      <c r="H38" s="11">
        <f t="shared" si="0"/>
        <v>324</v>
      </c>
    </row>
    <row r="39" spans="1:8" ht="13.8" thickBot="1">
      <c r="A39" s="12" t="s">
        <v>20</v>
      </c>
      <c r="B39" s="13">
        <v>9</v>
      </c>
      <c r="C39" s="12" t="s">
        <v>18</v>
      </c>
      <c r="D39" s="13">
        <v>1</v>
      </c>
      <c r="E39" s="13">
        <v>6</v>
      </c>
      <c r="F39" s="13">
        <v>285</v>
      </c>
      <c r="G39" s="13">
        <v>4</v>
      </c>
      <c r="H39" s="11">
        <f t="shared" si="0"/>
        <v>296</v>
      </c>
    </row>
    <row r="40" spans="1:8" ht="13.8" thickBot="1">
      <c r="A40" s="12" t="s">
        <v>20</v>
      </c>
      <c r="B40" s="13">
        <v>10</v>
      </c>
      <c r="C40" s="12" t="s">
        <v>15</v>
      </c>
      <c r="D40" s="13">
        <v>675</v>
      </c>
      <c r="E40" s="13">
        <v>211</v>
      </c>
      <c r="F40" s="13">
        <v>259</v>
      </c>
      <c r="G40" s="13">
        <v>434</v>
      </c>
      <c r="H40" s="11">
        <f t="shared" si="0"/>
        <v>1579</v>
      </c>
    </row>
    <row r="41" spans="1:8" ht="13.8" thickBot="1">
      <c r="A41" s="12" t="s">
        <v>20</v>
      </c>
      <c r="B41" s="13">
        <v>10</v>
      </c>
      <c r="C41" s="12" t="s">
        <v>16</v>
      </c>
      <c r="D41" s="13">
        <v>0</v>
      </c>
      <c r="E41" s="13">
        <v>6</v>
      </c>
      <c r="F41" s="13">
        <v>0</v>
      </c>
      <c r="G41" s="13">
        <v>0</v>
      </c>
      <c r="H41" s="11">
        <f t="shared" si="0"/>
        <v>6</v>
      </c>
    </row>
    <row r="42" spans="1:8" ht="13.8" thickBot="1">
      <c r="A42" s="12" t="s">
        <v>20</v>
      </c>
      <c r="B42" s="13">
        <v>10</v>
      </c>
      <c r="C42" s="12" t="s">
        <v>17</v>
      </c>
      <c r="D42" s="13">
        <v>27</v>
      </c>
      <c r="E42" s="13">
        <v>21</v>
      </c>
      <c r="F42" s="13">
        <v>90</v>
      </c>
      <c r="G42" s="13">
        <v>119</v>
      </c>
      <c r="H42" s="11">
        <f t="shared" si="0"/>
        <v>257</v>
      </c>
    </row>
    <row r="43" spans="1:8" ht="13.8" thickBot="1">
      <c r="A43" s="12" t="s">
        <v>20</v>
      </c>
      <c r="B43" s="13">
        <v>10</v>
      </c>
      <c r="C43" s="12" t="s">
        <v>18</v>
      </c>
      <c r="D43" s="13">
        <v>1</v>
      </c>
      <c r="E43" s="13">
        <v>6</v>
      </c>
      <c r="F43" s="13">
        <v>274</v>
      </c>
      <c r="G43" s="13">
        <v>6</v>
      </c>
      <c r="H43" s="11">
        <f t="shared" si="0"/>
        <v>287</v>
      </c>
    </row>
    <row r="44" spans="1:8" ht="13.8" thickBot="1">
      <c r="A44" s="12" t="s">
        <v>20</v>
      </c>
      <c r="B44" s="13">
        <v>11</v>
      </c>
      <c r="C44" s="12" t="s">
        <v>15</v>
      </c>
      <c r="D44" s="13">
        <v>607</v>
      </c>
      <c r="E44" s="13">
        <v>188</v>
      </c>
      <c r="F44" s="13">
        <v>230</v>
      </c>
      <c r="G44" s="13">
        <v>378</v>
      </c>
      <c r="H44" s="11">
        <f t="shared" si="0"/>
        <v>1403</v>
      </c>
    </row>
    <row r="45" spans="1:8" ht="13.8" thickBot="1">
      <c r="A45" s="12" t="s">
        <v>20</v>
      </c>
      <c r="B45" s="13">
        <v>11</v>
      </c>
      <c r="C45" s="12" t="s">
        <v>16</v>
      </c>
      <c r="D45" s="13">
        <v>0</v>
      </c>
      <c r="E45" s="13">
        <v>9</v>
      </c>
      <c r="F45" s="13">
        <v>0</v>
      </c>
      <c r="G45" s="13">
        <v>0</v>
      </c>
      <c r="H45" s="11">
        <f t="shared" si="0"/>
        <v>9</v>
      </c>
    </row>
    <row r="46" spans="1:8" ht="13.8" thickBot="1">
      <c r="A46" s="12" t="s">
        <v>20</v>
      </c>
      <c r="B46" s="13">
        <v>11</v>
      </c>
      <c r="C46" s="12" t="s">
        <v>17</v>
      </c>
      <c r="D46" s="13">
        <v>17</v>
      </c>
      <c r="E46" s="13">
        <v>25</v>
      </c>
      <c r="F46" s="13">
        <v>60</v>
      </c>
      <c r="G46" s="13">
        <v>125</v>
      </c>
      <c r="H46" s="11">
        <f t="shared" si="0"/>
        <v>227</v>
      </c>
    </row>
    <row r="47" spans="1:8" ht="13.8" thickBot="1">
      <c r="A47" s="12" t="s">
        <v>20</v>
      </c>
      <c r="B47" s="13">
        <v>11</v>
      </c>
      <c r="C47" s="12" t="s">
        <v>18</v>
      </c>
      <c r="D47" s="13">
        <v>1</v>
      </c>
      <c r="E47" s="13">
        <v>6</v>
      </c>
      <c r="F47" s="13">
        <v>268</v>
      </c>
      <c r="G47" s="13">
        <v>4</v>
      </c>
      <c r="H47" s="11">
        <f t="shared" si="0"/>
        <v>279</v>
      </c>
    </row>
    <row r="48" spans="1:8" ht="13.8" thickBot="1">
      <c r="A48" s="12" t="s">
        <v>20</v>
      </c>
      <c r="B48" s="13">
        <v>12</v>
      </c>
      <c r="C48" s="12" t="s">
        <v>15</v>
      </c>
      <c r="D48" s="13">
        <v>607</v>
      </c>
      <c r="E48" s="13">
        <v>188</v>
      </c>
      <c r="F48" s="13">
        <v>230</v>
      </c>
      <c r="G48" s="13">
        <v>378</v>
      </c>
      <c r="H48" s="11">
        <f t="shared" si="0"/>
        <v>1403</v>
      </c>
    </row>
    <row r="49" spans="1:8" ht="13.8" thickBot="1">
      <c r="A49" s="12" t="s">
        <v>20</v>
      </c>
      <c r="B49" s="13">
        <v>12</v>
      </c>
      <c r="C49" s="12" t="s">
        <v>16</v>
      </c>
      <c r="D49" s="13">
        <v>0</v>
      </c>
      <c r="E49" s="13">
        <v>11</v>
      </c>
      <c r="F49" s="13">
        <v>0</v>
      </c>
      <c r="G49" s="13">
        <v>0</v>
      </c>
      <c r="H49" s="11">
        <f t="shared" si="0"/>
        <v>11</v>
      </c>
    </row>
    <row r="50" spans="1:8" ht="13.8" thickBot="1">
      <c r="A50" s="12" t="s">
        <v>20</v>
      </c>
      <c r="B50" s="13">
        <v>12</v>
      </c>
      <c r="C50" s="12" t="s">
        <v>17</v>
      </c>
      <c r="D50" s="13">
        <v>12</v>
      </c>
      <c r="E50" s="13">
        <v>22</v>
      </c>
      <c r="F50" s="13">
        <v>49</v>
      </c>
      <c r="G50" s="13">
        <v>112</v>
      </c>
      <c r="H50" s="11">
        <f t="shared" si="0"/>
        <v>195</v>
      </c>
    </row>
    <row r="51" spans="1:8" ht="13.8" thickBot="1">
      <c r="A51" s="12" t="s">
        <v>20</v>
      </c>
      <c r="B51" s="13">
        <v>12</v>
      </c>
      <c r="C51" s="12" t="s">
        <v>18</v>
      </c>
      <c r="D51" s="13">
        <v>1</v>
      </c>
      <c r="E51" s="13">
        <v>6</v>
      </c>
      <c r="F51" s="13">
        <v>263</v>
      </c>
      <c r="G51" s="13">
        <v>5</v>
      </c>
      <c r="H51" s="11">
        <f t="shared" si="0"/>
        <v>275</v>
      </c>
    </row>
    <row r="52" spans="1:8" ht="13.8" thickBot="1">
      <c r="A52" s="12" t="s">
        <v>20</v>
      </c>
      <c r="B52" s="13">
        <v>13</v>
      </c>
      <c r="C52" s="12" t="s">
        <v>15</v>
      </c>
      <c r="D52" s="13">
        <v>609</v>
      </c>
      <c r="E52" s="13">
        <v>188</v>
      </c>
      <c r="F52" s="13">
        <v>229</v>
      </c>
      <c r="G52" s="13">
        <v>377</v>
      </c>
      <c r="H52" s="11">
        <f t="shared" si="0"/>
        <v>1403</v>
      </c>
    </row>
    <row r="53" spans="1:8" ht="13.8" thickBot="1">
      <c r="A53" s="12" t="s">
        <v>20</v>
      </c>
      <c r="B53" s="13">
        <v>13</v>
      </c>
      <c r="C53" s="12" t="s">
        <v>16</v>
      </c>
      <c r="D53" s="13">
        <v>0</v>
      </c>
      <c r="E53" s="13">
        <v>11</v>
      </c>
      <c r="F53" s="13">
        <v>0</v>
      </c>
      <c r="G53" s="13">
        <v>0</v>
      </c>
      <c r="H53" s="11">
        <f t="shared" si="0"/>
        <v>11</v>
      </c>
    </row>
    <row r="54" spans="1:8" ht="13.8" thickBot="1">
      <c r="A54" s="12" t="s">
        <v>20</v>
      </c>
      <c r="B54" s="13">
        <v>13</v>
      </c>
      <c r="C54" s="12" t="s">
        <v>17</v>
      </c>
      <c r="D54" s="13">
        <v>13</v>
      </c>
      <c r="E54" s="13">
        <v>22</v>
      </c>
      <c r="F54" s="13">
        <v>54</v>
      </c>
      <c r="G54" s="13">
        <v>114</v>
      </c>
      <c r="H54" s="11">
        <f t="shared" si="0"/>
        <v>203</v>
      </c>
    </row>
    <row r="55" spans="1:8" ht="13.8" thickBot="1">
      <c r="A55" s="12" t="s">
        <v>20</v>
      </c>
      <c r="B55" s="13">
        <v>13</v>
      </c>
      <c r="C55" s="12" t="s">
        <v>18</v>
      </c>
      <c r="D55" s="13">
        <v>1</v>
      </c>
      <c r="E55" s="13">
        <v>6</v>
      </c>
      <c r="F55" s="13">
        <v>257</v>
      </c>
      <c r="G55" s="13">
        <v>5</v>
      </c>
      <c r="H55" s="11">
        <f t="shared" si="0"/>
        <v>269</v>
      </c>
    </row>
    <row r="56" spans="1:8" ht="13.8" thickBot="1">
      <c r="A56" s="12" t="s">
        <v>20</v>
      </c>
      <c r="B56" s="13">
        <v>14</v>
      </c>
      <c r="C56" s="12" t="s">
        <v>15</v>
      </c>
      <c r="D56" s="13">
        <v>612</v>
      </c>
      <c r="E56" s="13">
        <v>189</v>
      </c>
      <c r="F56" s="13">
        <v>229</v>
      </c>
      <c r="G56" s="13">
        <v>373</v>
      </c>
      <c r="H56" s="11">
        <f t="shared" si="0"/>
        <v>1403</v>
      </c>
    </row>
    <row r="57" spans="1:8" ht="13.8" thickBot="1">
      <c r="A57" s="12" t="s">
        <v>20</v>
      </c>
      <c r="B57" s="13">
        <v>14</v>
      </c>
      <c r="C57" s="12" t="s">
        <v>16</v>
      </c>
      <c r="D57" s="13">
        <v>0</v>
      </c>
      <c r="E57" s="13">
        <v>12</v>
      </c>
      <c r="F57" s="13">
        <v>0</v>
      </c>
      <c r="G57" s="13">
        <v>0</v>
      </c>
      <c r="H57" s="11">
        <f t="shared" si="0"/>
        <v>12</v>
      </c>
    </row>
    <row r="58" spans="1:8" ht="13.8" thickBot="1">
      <c r="A58" s="12" t="s">
        <v>20</v>
      </c>
      <c r="B58" s="13">
        <v>14</v>
      </c>
      <c r="C58" s="12" t="s">
        <v>17</v>
      </c>
      <c r="D58" s="13">
        <v>6</v>
      </c>
      <c r="E58" s="13">
        <v>13</v>
      </c>
      <c r="F58" s="13">
        <v>32</v>
      </c>
      <c r="G58" s="13">
        <v>81</v>
      </c>
      <c r="H58" s="11">
        <f t="shared" si="0"/>
        <v>132</v>
      </c>
    </row>
    <row r="59" spans="1:8" ht="13.8" thickBot="1">
      <c r="A59" s="12" t="s">
        <v>20</v>
      </c>
      <c r="B59" s="13">
        <v>14</v>
      </c>
      <c r="C59" s="12" t="s">
        <v>18</v>
      </c>
      <c r="D59" s="13">
        <v>1</v>
      </c>
      <c r="E59" s="13">
        <v>6</v>
      </c>
      <c r="F59" s="13">
        <v>252</v>
      </c>
      <c r="G59" s="13">
        <v>5</v>
      </c>
      <c r="H59" s="11">
        <f t="shared" si="0"/>
        <v>264</v>
      </c>
    </row>
    <row r="60" spans="1:8" ht="13.8" thickBot="1">
      <c r="A60" s="12" t="s">
        <v>20</v>
      </c>
      <c r="B60" s="13">
        <v>15</v>
      </c>
      <c r="C60" s="12" t="s">
        <v>15</v>
      </c>
      <c r="D60" s="13">
        <v>619</v>
      </c>
      <c r="E60" s="13">
        <v>192</v>
      </c>
      <c r="F60" s="13">
        <v>237</v>
      </c>
      <c r="G60" s="13">
        <v>382</v>
      </c>
      <c r="H60" s="11">
        <f t="shared" si="0"/>
        <v>1430</v>
      </c>
    </row>
    <row r="61" spans="1:8" ht="13.8" thickBot="1">
      <c r="A61" s="12" t="s">
        <v>20</v>
      </c>
      <c r="B61" s="13">
        <v>15</v>
      </c>
      <c r="C61" s="12" t="s">
        <v>16</v>
      </c>
      <c r="D61" s="13">
        <v>0</v>
      </c>
      <c r="E61" s="13">
        <v>13</v>
      </c>
      <c r="F61" s="13">
        <v>0</v>
      </c>
      <c r="G61" s="13">
        <v>0</v>
      </c>
      <c r="H61" s="11">
        <f t="shared" si="0"/>
        <v>13</v>
      </c>
    </row>
    <row r="62" spans="1:8" ht="13.8" thickBot="1">
      <c r="A62" s="12" t="s">
        <v>20</v>
      </c>
      <c r="B62" s="13">
        <v>15</v>
      </c>
      <c r="C62" s="12" t="s">
        <v>17</v>
      </c>
      <c r="D62" s="13">
        <v>10</v>
      </c>
      <c r="E62" s="13">
        <v>10</v>
      </c>
      <c r="F62" s="13">
        <v>42</v>
      </c>
      <c r="G62" s="13">
        <v>71</v>
      </c>
      <c r="H62" s="11">
        <f t="shared" si="0"/>
        <v>133</v>
      </c>
    </row>
    <row r="63" spans="1:8" ht="13.8" thickBot="1">
      <c r="A63" s="12" t="s">
        <v>20</v>
      </c>
      <c r="B63" s="13">
        <v>15</v>
      </c>
      <c r="C63" s="12" t="s">
        <v>18</v>
      </c>
      <c r="D63" s="13">
        <v>1</v>
      </c>
      <c r="E63" s="13">
        <v>6</v>
      </c>
      <c r="F63" s="13">
        <v>249</v>
      </c>
      <c r="G63" s="13">
        <v>4</v>
      </c>
      <c r="H63" s="11">
        <f t="shared" si="0"/>
        <v>260</v>
      </c>
    </row>
    <row r="64" spans="1:8" ht="13.8" thickBot="1">
      <c r="A64" s="12" t="s">
        <v>20</v>
      </c>
      <c r="B64" s="13">
        <v>16</v>
      </c>
      <c r="C64" s="12" t="s">
        <v>15</v>
      </c>
      <c r="D64" s="13">
        <v>622</v>
      </c>
      <c r="E64" s="13">
        <v>193</v>
      </c>
      <c r="F64" s="13">
        <v>237</v>
      </c>
      <c r="G64" s="13">
        <v>379</v>
      </c>
      <c r="H64" s="11">
        <f t="shared" si="0"/>
        <v>1431</v>
      </c>
    </row>
    <row r="65" spans="1:8" ht="13.8" thickBot="1">
      <c r="A65" s="12" t="s">
        <v>20</v>
      </c>
      <c r="B65" s="13">
        <v>16</v>
      </c>
      <c r="C65" s="12" t="s">
        <v>16</v>
      </c>
      <c r="D65" s="13">
        <v>0</v>
      </c>
      <c r="E65" s="13">
        <v>13</v>
      </c>
      <c r="F65" s="13">
        <v>1</v>
      </c>
      <c r="G65" s="13">
        <v>0</v>
      </c>
      <c r="H65" s="11">
        <f t="shared" si="0"/>
        <v>14</v>
      </c>
    </row>
    <row r="66" spans="1:8" ht="13.8" thickBot="1">
      <c r="A66" s="12" t="s">
        <v>20</v>
      </c>
      <c r="B66" s="13">
        <v>16</v>
      </c>
      <c r="C66" s="12" t="s">
        <v>17</v>
      </c>
      <c r="D66" s="13">
        <v>9</v>
      </c>
      <c r="E66" s="13">
        <v>11</v>
      </c>
      <c r="F66" s="13">
        <v>44</v>
      </c>
      <c r="G66" s="13">
        <v>66</v>
      </c>
      <c r="H66" s="11">
        <f t="shared" si="0"/>
        <v>130</v>
      </c>
    </row>
    <row r="67" spans="1:8" ht="13.8" thickBot="1">
      <c r="A67" s="12" t="s">
        <v>20</v>
      </c>
      <c r="B67" s="13">
        <v>16</v>
      </c>
      <c r="C67" s="12" t="s">
        <v>18</v>
      </c>
      <c r="D67" s="13">
        <v>1</v>
      </c>
      <c r="E67" s="13">
        <v>6</v>
      </c>
      <c r="F67" s="13">
        <v>252</v>
      </c>
      <c r="G67" s="13">
        <v>3</v>
      </c>
      <c r="H67" s="11">
        <f t="shared" si="0"/>
        <v>262</v>
      </c>
    </row>
    <row r="68" spans="1:8" ht="13.8" thickBot="1">
      <c r="A68" s="12" t="s">
        <v>20</v>
      </c>
      <c r="B68" s="13">
        <v>17</v>
      </c>
      <c r="C68" s="12" t="s">
        <v>15</v>
      </c>
      <c r="D68" s="13">
        <v>626</v>
      </c>
      <c r="E68" s="13">
        <v>193</v>
      </c>
      <c r="F68" s="13">
        <v>237</v>
      </c>
      <c r="G68" s="13">
        <v>372</v>
      </c>
      <c r="H68" s="11">
        <f t="shared" si="0"/>
        <v>1428</v>
      </c>
    </row>
    <row r="69" spans="1:8" ht="13.8" thickBot="1">
      <c r="A69" s="12" t="s">
        <v>20</v>
      </c>
      <c r="B69" s="13">
        <v>17</v>
      </c>
      <c r="C69" s="12" t="s">
        <v>16</v>
      </c>
      <c r="D69" s="13">
        <v>0</v>
      </c>
      <c r="E69" s="13">
        <v>14</v>
      </c>
      <c r="F69" s="13">
        <v>0</v>
      </c>
      <c r="G69" s="13">
        <v>0</v>
      </c>
      <c r="H69" s="11">
        <f t="shared" ref="H69:H99" si="1">SUM(D69:G69)</f>
        <v>14</v>
      </c>
    </row>
    <row r="70" spans="1:8" ht="13.8" thickBot="1">
      <c r="A70" s="12" t="s">
        <v>20</v>
      </c>
      <c r="B70" s="13">
        <v>17</v>
      </c>
      <c r="C70" s="12" t="s">
        <v>17</v>
      </c>
      <c r="D70" s="13">
        <v>14</v>
      </c>
      <c r="E70" s="13">
        <v>12</v>
      </c>
      <c r="F70" s="13">
        <v>45</v>
      </c>
      <c r="G70" s="13">
        <v>57</v>
      </c>
      <c r="H70" s="11">
        <f t="shared" si="1"/>
        <v>128</v>
      </c>
    </row>
    <row r="71" spans="1:8" ht="13.8" thickBot="1">
      <c r="A71" s="12" t="s">
        <v>20</v>
      </c>
      <c r="B71" s="13">
        <v>17</v>
      </c>
      <c r="C71" s="12" t="s">
        <v>18</v>
      </c>
      <c r="D71" s="13">
        <v>0</v>
      </c>
      <c r="E71" s="13">
        <v>6</v>
      </c>
      <c r="F71" s="13">
        <v>250</v>
      </c>
      <c r="G71" s="13">
        <v>4</v>
      </c>
      <c r="H71" s="11">
        <f t="shared" si="1"/>
        <v>260</v>
      </c>
    </row>
    <row r="72" spans="1:8" ht="13.8" thickBot="1">
      <c r="A72" s="12" t="s">
        <v>20</v>
      </c>
      <c r="B72" s="13">
        <v>18</v>
      </c>
      <c r="C72" s="12" t="s">
        <v>15</v>
      </c>
      <c r="D72" s="13">
        <v>628</v>
      </c>
      <c r="E72" s="13">
        <v>194</v>
      </c>
      <c r="F72" s="13">
        <v>238</v>
      </c>
      <c r="G72" s="13">
        <v>370</v>
      </c>
      <c r="H72" s="11">
        <f t="shared" si="1"/>
        <v>1430</v>
      </c>
    </row>
    <row r="73" spans="1:8" ht="13.8" thickBot="1">
      <c r="A73" s="12" t="s">
        <v>20</v>
      </c>
      <c r="B73" s="13">
        <v>18</v>
      </c>
      <c r="C73" s="12" t="s">
        <v>16</v>
      </c>
      <c r="D73" s="13">
        <v>0</v>
      </c>
      <c r="E73" s="13">
        <v>15</v>
      </c>
      <c r="F73" s="13">
        <v>0</v>
      </c>
      <c r="G73" s="13">
        <v>0</v>
      </c>
      <c r="H73" s="11">
        <f t="shared" si="1"/>
        <v>15</v>
      </c>
    </row>
    <row r="74" spans="1:8" ht="13.8" thickBot="1">
      <c r="A74" s="12" t="s">
        <v>20</v>
      </c>
      <c r="B74" s="13">
        <v>18</v>
      </c>
      <c r="C74" s="12" t="s">
        <v>17</v>
      </c>
      <c r="D74" s="13">
        <v>38</v>
      </c>
      <c r="E74" s="13">
        <v>10</v>
      </c>
      <c r="F74" s="13">
        <v>60</v>
      </c>
      <c r="G74" s="13">
        <v>54</v>
      </c>
      <c r="H74" s="11">
        <f t="shared" si="1"/>
        <v>162</v>
      </c>
    </row>
    <row r="75" spans="1:8" ht="13.8" thickBot="1">
      <c r="A75" s="12" t="s">
        <v>20</v>
      </c>
      <c r="B75" s="13">
        <v>18</v>
      </c>
      <c r="C75" s="12" t="s">
        <v>18</v>
      </c>
      <c r="D75" s="13">
        <v>0</v>
      </c>
      <c r="E75" s="13">
        <v>6</v>
      </c>
      <c r="F75" s="13">
        <v>251</v>
      </c>
      <c r="G75" s="13">
        <v>3</v>
      </c>
      <c r="H75" s="11">
        <f t="shared" si="1"/>
        <v>260</v>
      </c>
    </row>
    <row r="76" spans="1:8" ht="13.8" thickBot="1">
      <c r="A76" s="12" t="s">
        <v>20</v>
      </c>
      <c r="B76" s="13">
        <v>19</v>
      </c>
      <c r="C76" s="12" t="s">
        <v>15</v>
      </c>
      <c r="D76" s="13">
        <v>629</v>
      </c>
      <c r="E76" s="13">
        <v>194</v>
      </c>
      <c r="F76" s="13">
        <v>238</v>
      </c>
      <c r="G76" s="13">
        <v>369</v>
      </c>
      <c r="H76" s="11">
        <f t="shared" si="1"/>
        <v>1430</v>
      </c>
    </row>
    <row r="77" spans="1:8" ht="13.8" thickBot="1">
      <c r="A77" s="12" t="s">
        <v>20</v>
      </c>
      <c r="B77" s="13">
        <v>19</v>
      </c>
      <c r="C77" s="12" t="s">
        <v>16</v>
      </c>
      <c r="D77" s="13">
        <v>0</v>
      </c>
      <c r="E77" s="13">
        <v>17</v>
      </c>
      <c r="F77" s="13">
        <v>0</v>
      </c>
      <c r="G77" s="13">
        <v>0</v>
      </c>
      <c r="H77" s="11">
        <f t="shared" si="1"/>
        <v>17</v>
      </c>
    </row>
    <row r="78" spans="1:8" ht="13.8" thickBot="1">
      <c r="A78" s="12" t="s">
        <v>20</v>
      </c>
      <c r="B78" s="13">
        <v>19</v>
      </c>
      <c r="C78" s="12" t="s">
        <v>17</v>
      </c>
      <c r="D78" s="13">
        <v>32</v>
      </c>
      <c r="E78" s="13">
        <v>8</v>
      </c>
      <c r="F78" s="13">
        <v>63</v>
      </c>
      <c r="G78" s="13">
        <v>44</v>
      </c>
      <c r="H78" s="11">
        <f t="shared" si="1"/>
        <v>147</v>
      </c>
    </row>
    <row r="79" spans="1:8" ht="13.8" thickBot="1">
      <c r="A79" s="12" t="s">
        <v>20</v>
      </c>
      <c r="B79" s="13">
        <v>19</v>
      </c>
      <c r="C79" s="12" t="s">
        <v>18</v>
      </c>
      <c r="D79" s="13">
        <v>0</v>
      </c>
      <c r="E79" s="13">
        <v>6</v>
      </c>
      <c r="F79" s="13">
        <v>252</v>
      </c>
      <c r="G79" s="13">
        <v>3</v>
      </c>
      <c r="H79" s="11">
        <f t="shared" si="1"/>
        <v>261</v>
      </c>
    </row>
    <row r="80" spans="1:8" ht="13.8" thickBot="1">
      <c r="A80" s="12" t="s">
        <v>20</v>
      </c>
      <c r="B80" s="13">
        <v>20</v>
      </c>
      <c r="C80" s="12" t="s">
        <v>15</v>
      </c>
      <c r="D80" s="13">
        <v>628</v>
      </c>
      <c r="E80" s="13">
        <v>194</v>
      </c>
      <c r="F80" s="13">
        <v>239</v>
      </c>
      <c r="G80" s="13">
        <v>369</v>
      </c>
      <c r="H80" s="11">
        <f t="shared" si="1"/>
        <v>1430</v>
      </c>
    </row>
    <row r="81" spans="1:8" ht="13.8" thickBot="1">
      <c r="A81" s="12" t="s">
        <v>20</v>
      </c>
      <c r="B81" s="13">
        <v>20</v>
      </c>
      <c r="C81" s="12" t="s">
        <v>16</v>
      </c>
      <c r="D81" s="13">
        <v>0</v>
      </c>
      <c r="E81" s="13">
        <v>18</v>
      </c>
      <c r="F81" s="13">
        <v>2</v>
      </c>
      <c r="G81" s="13">
        <v>0</v>
      </c>
      <c r="H81" s="11">
        <f t="shared" si="1"/>
        <v>20</v>
      </c>
    </row>
    <row r="82" spans="1:8" ht="13.8" thickBot="1">
      <c r="A82" s="12" t="s">
        <v>20</v>
      </c>
      <c r="B82" s="13">
        <v>20</v>
      </c>
      <c r="C82" s="12" t="s">
        <v>17</v>
      </c>
      <c r="D82" s="13">
        <v>33</v>
      </c>
      <c r="E82" s="13">
        <v>4</v>
      </c>
      <c r="F82" s="13">
        <v>4</v>
      </c>
      <c r="G82" s="13">
        <v>37</v>
      </c>
      <c r="H82" s="11">
        <f t="shared" si="1"/>
        <v>78</v>
      </c>
    </row>
    <row r="83" spans="1:8" ht="13.8" thickBot="1">
      <c r="A83" s="12" t="s">
        <v>20</v>
      </c>
      <c r="B83" s="13">
        <v>20</v>
      </c>
      <c r="C83" s="12" t="s">
        <v>18</v>
      </c>
      <c r="D83" s="13">
        <v>0</v>
      </c>
      <c r="E83" s="13">
        <v>6</v>
      </c>
      <c r="F83" s="13">
        <v>254</v>
      </c>
      <c r="G83" s="13">
        <v>0</v>
      </c>
      <c r="H83" s="11">
        <f t="shared" si="1"/>
        <v>260</v>
      </c>
    </row>
    <row r="84" spans="1:8" ht="13.8" thickBot="1">
      <c r="A84" s="12" t="s">
        <v>20</v>
      </c>
      <c r="B84" s="13">
        <v>21</v>
      </c>
      <c r="C84" s="12" t="s">
        <v>15</v>
      </c>
      <c r="D84" s="13">
        <v>627</v>
      </c>
      <c r="E84" s="13">
        <v>194</v>
      </c>
      <c r="F84" s="13">
        <v>239</v>
      </c>
      <c r="G84" s="13">
        <v>370</v>
      </c>
      <c r="H84" s="11">
        <f t="shared" si="1"/>
        <v>1430</v>
      </c>
    </row>
    <row r="85" spans="1:8" ht="13.8" thickBot="1">
      <c r="A85" s="12" t="s">
        <v>20</v>
      </c>
      <c r="B85" s="13">
        <v>21</v>
      </c>
      <c r="C85" s="12" t="s">
        <v>16</v>
      </c>
      <c r="D85" s="13">
        <v>0</v>
      </c>
      <c r="E85" s="13">
        <v>16</v>
      </c>
      <c r="F85" s="13">
        <v>1</v>
      </c>
      <c r="G85" s="13">
        <v>0</v>
      </c>
      <c r="H85" s="11">
        <f t="shared" si="1"/>
        <v>17</v>
      </c>
    </row>
    <row r="86" spans="1:8" ht="13.8" thickBot="1">
      <c r="A86" s="12" t="s">
        <v>20</v>
      </c>
      <c r="B86" s="13">
        <v>21</v>
      </c>
      <c r="C86" s="12" t="s">
        <v>17</v>
      </c>
      <c r="D86" s="13">
        <v>3</v>
      </c>
      <c r="E86" s="13">
        <v>0</v>
      </c>
      <c r="F86" s="13">
        <v>10</v>
      </c>
      <c r="G86" s="13">
        <v>33</v>
      </c>
      <c r="H86" s="11">
        <f t="shared" si="1"/>
        <v>46</v>
      </c>
    </row>
    <row r="87" spans="1:8" ht="13.8" thickBot="1">
      <c r="A87" s="12" t="s">
        <v>20</v>
      </c>
      <c r="B87" s="13">
        <v>21</v>
      </c>
      <c r="C87" s="12" t="s">
        <v>18</v>
      </c>
      <c r="D87" s="13">
        <v>0</v>
      </c>
      <c r="E87" s="13">
        <v>6</v>
      </c>
      <c r="F87" s="13">
        <v>263</v>
      </c>
      <c r="G87" s="13">
        <v>0</v>
      </c>
      <c r="H87" s="11">
        <f t="shared" si="1"/>
        <v>269</v>
      </c>
    </row>
    <row r="88" spans="1:8" ht="13.8" thickBot="1">
      <c r="A88" s="12" t="s">
        <v>20</v>
      </c>
      <c r="B88" s="13">
        <v>22</v>
      </c>
      <c r="C88" s="12" t="s">
        <v>15</v>
      </c>
      <c r="D88" s="13">
        <v>625</v>
      </c>
      <c r="E88" s="13">
        <v>194</v>
      </c>
      <c r="F88" s="13">
        <v>240</v>
      </c>
      <c r="G88" s="13">
        <v>373</v>
      </c>
      <c r="H88" s="11">
        <f t="shared" si="1"/>
        <v>1432</v>
      </c>
    </row>
    <row r="89" spans="1:8" ht="13.8" thickBot="1">
      <c r="A89" s="12" t="s">
        <v>20</v>
      </c>
      <c r="B89" s="13">
        <v>22</v>
      </c>
      <c r="C89" s="12" t="s">
        <v>16</v>
      </c>
      <c r="D89" s="13">
        <v>0</v>
      </c>
      <c r="E89" s="13">
        <v>12</v>
      </c>
      <c r="F89" s="13">
        <v>0</v>
      </c>
      <c r="G89" s="13">
        <v>0</v>
      </c>
      <c r="H89" s="11">
        <f t="shared" si="1"/>
        <v>12</v>
      </c>
    </row>
    <row r="90" spans="1:8" ht="13.8" thickBot="1">
      <c r="A90" s="12" t="s">
        <v>20</v>
      </c>
      <c r="B90" s="13">
        <v>22</v>
      </c>
      <c r="C90" s="12" t="s">
        <v>17</v>
      </c>
      <c r="D90" s="13">
        <v>32</v>
      </c>
      <c r="E90" s="13">
        <v>10</v>
      </c>
      <c r="F90" s="13">
        <v>110</v>
      </c>
      <c r="G90" s="13">
        <v>38</v>
      </c>
      <c r="H90" s="11">
        <f t="shared" si="1"/>
        <v>190</v>
      </c>
    </row>
    <row r="91" spans="1:8" ht="13.8" thickBot="1">
      <c r="A91" s="12" t="s">
        <v>20</v>
      </c>
      <c r="B91" s="13">
        <v>22</v>
      </c>
      <c r="C91" s="12" t="s">
        <v>18</v>
      </c>
      <c r="D91" s="13">
        <v>0</v>
      </c>
      <c r="E91" s="13">
        <v>6</v>
      </c>
      <c r="F91" s="13">
        <v>270</v>
      </c>
      <c r="G91" s="13">
        <v>1</v>
      </c>
      <c r="H91" s="11">
        <f t="shared" si="1"/>
        <v>277</v>
      </c>
    </row>
    <row r="92" spans="1:8" ht="13.8" thickBot="1">
      <c r="A92" s="12" t="s">
        <v>20</v>
      </c>
      <c r="B92" s="13">
        <v>23</v>
      </c>
      <c r="C92" s="12" t="s">
        <v>15</v>
      </c>
      <c r="D92" s="13">
        <v>706</v>
      </c>
      <c r="E92" s="13">
        <v>223</v>
      </c>
      <c r="F92" s="13">
        <v>289</v>
      </c>
      <c r="G92" s="13">
        <v>450</v>
      </c>
      <c r="H92" s="11">
        <f t="shared" si="1"/>
        <v>1668</v>
      </c>
    </row>
    <row r="93" spans="1:8" ht="13.8" thickBot="1">
      <c r="A93" s="12" t="s">
        <v>20</v>
      </c>
      <c r="B93" s="13">
        <v>23</v>
      </c>
      <c r="C93" s="12" t="s">
        <v>16</v>
      </c>
      <c r="D93" s="13">
        <v>0</v>
      </c>
      <c r="E93" s="13">
        <v>0</v>
      </c>
      <c r="F93" s="13">
        <v>0</v>
      </c>
      <c r="G93" s="13">
        <v>0</v>
      </c>
      <c r="H93" s="11">
        <f t="shared" si="1"/>
        <v>0</v>
      </c>
    </row>
    <row r="94" spans="1:8" ht="13.8" thickBot="1">
      <c r="A94" s="12" t="s">
        <v>20</v>
      </c>
      <c r="B94" s="13">
        <v>23</v>
      </c>
      <c r="C94" s="12" t="s">
        <v>17</v>
      </c>
      <c r="D94" s="13">
        <v>39</v>
      </c>
      <c r="E94" s="13">
        <v>40</v>
      </c>
      <c r="F94" s="13">
        <v>122</v>
      </c>
      <c r="G94" s="13">
        <v>59</v>
      </c>
      <c r="H94" s="11">
        <f t="shared" si="1"/>
        <v>260</v>
      </c>
    </row>
    <row r="95" spans="1:8" ht="13.8" thickBot="1">
      <c r="A95" s="12" t="s">
        <v>20</v>
      </c>
      <c r="B95" s="13">
        <v>23</v>
      </c>
      <c r="C95" s="12" t="s">
        <v>18</v>
      </c>
      <c r="D95" s="13">
        <v>0</v>
      </c>
      <c r="E95" s="13">
        <v>6</v>
      </c>
      <c r="F95" s="13">
        <v>270</v>
      </c>
      <c r="G95" s="13">
        <v>0</v>
      </c>
      <c r="H95" s="11">
        <f t="shared" si="1"/>
        <v>276</v>
      </c>
    </row>
    <row r="96" spans="1:8" ht="13.8" thickBot="1">
      <c r="A96" s="12" t="s">
        <v>20</v>
      </c>
      <c r="B96" s="13">
        <v>24</v>
      </c>
      <c r="C96" s="12" t="s">
        <v>15</v>
      </c>
      <c r="D96" s="13">
        <v>705</v>
      </c>
      <c r="E96" s="13">
        <v>223</v>
      </c>
      <c r="F96" s="13">
        <v>288</v>
      </c>
      <c r="G96" s="13">
        <v>451</v>
      </c>
      <c r="H96" s="11">
        <f t="shared" si="1"/>
        <v>1667</v>
      </c>
    </row>
    <row r="97" spans="1:8" ht="13.8" thickBot="1">
      <c r="A97" s="12" t="s">
        <v>20</v>
      </c>
      <c r="B97" s="13">
        <v>24</v>
      </c>
      <c r="C97" s="12" t="s">
        <v>16</v>
      </c>
      <c r="D97" s="13">
        <v>0</v>
      </c>
      <c r="E97" s="13">
        <v>0</v>
      </c>
      <c r="F97" s="13">
        <v>0</v>
      </c>
      <c r="G97" s="13">
        <v>0</v>
      </c>
      <c r="H97" s="11">
        <f t="shared" si="1"/>
        <v>0</v>
      </c>
    </row>
    <row r="98" spans="1:8" ht="13.8" thickBot="1">
      <c r="A98" s="12" t="s">
        <v>20</v>
      </c>
      <c r="B98" s="13">
        <v>24</v>
      </c>
      <c r="C98" s="12" t="s">
        <v>17</v>
      </c>
      <c r="D98" s="13">
        <v>56</v>
      </c>
      <c r="E98" s="13">
        <v>52</v>
      </c>
      <c r="F98" s="13">
        <v>140</v>
      </c>
      <c r="G98" s="13">
        <v>67</v>
      </c>
      <c r="H98" s="11">
        <f t="shared" si="1"/>
        <v>315</v>
      </c>
    </row>
    <row r="99" spans="1:8" ht="13.8" thickBot="1">
      <c r="A99" s="12" t="s">
        <v>20</v>
      </c>
      <c r="B99" s="13">
        <v>24</v>
      </c>
      <c r="C99" s="12" t="s">
        <v>18</v>
      </c>
      <c r="D99" s="13">
        <v>0</v>
      </c>
      <c r="E99" s="13">
        <v>6</v>
      </c>
      <c r="F99" s="13">
        <v>273</v>
      </c>
      <c r="G99" s="13">
        <v>0</v>
      </c>
      <c r="H99" s="11">
        <f t="shared" si="1"/>
        <v>279</v>
      </c>
    </row>
    <row r="100" spans="1:8" ht="13.8" thickBot="1">
      <c r="A100" s="17" t="s">
        <v>5</v>
      </c>
      <c r="B100" s="15"/>
      <c r="C100" s="15"/>
      <c r="D100" s="15"/>
      <c r="E100" s="15"/>
      <c r="F100" s="15"/>
      <c r="G100" s="15"/>
    </row>
  </sheetData>
  <mergeCells count="3">
    <mergeCell ref="A1:G1"/>
    <mergeCell ref="A2:G2"/>
    <mergeCell ref="A100:G10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4"/>
  <sheetViews>
    <sheetView tabSelected="1" workbookViewId="0">
      <selection activeCell="I4" sqref="I4"/>
    </sheetView>
  </sheetViews>
  <sheetFormatPr defaultRowHeight="12.75" customHeight="1"/>
  <cols>
    <col min="1" max="1" width="13.77734375" bestFit="1" customWidth="1"/>
    <col min="2" max="2" width="12.44140625" bestFit="1" customWidth="1"/>
    <col min="3" max="3" width="13.77734375" bestFit="1" customWidth="1"/>
    <col min="4" max="4" width="15" bestFit="1" customWidth="1"/>
    <col min="5" max="7" width="12.44140625" bestFit="1" customWidth="1"/>
  </cols>
  <sheetData>
    <row r="1" spans="1:8" ht="34.5" customHeight="1">
      <c r="A1" s="14" t="s">
        <v>0</v>
      </c>
      <c r="B1" s="15"/>
      <c r="C1" s="15"/>
      <c r="D1" s="15"/>
      <c r="E1" s="15"/>
      <c r="F1" s="15"/>
      <c r="G1" s="15"/>
    </row>
    <row r="2" spans="1:8" ht="24" customHeight="1">
      <c r="A2" s="16" t="s">
        <v>6</v>
      </c>
      <c r="B2" s="15"/>
      <c r="C2" s="15"/>
      <c r="D2" s="15"/>
      <c r="E2" s="15"/>
      <c r="F2" s="15"/>
      <c r="G2" s="15"/>
    </row>
    <row r="3" spans="1:8" ht="13.8" thickBot="1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pans="1:8" ht="13.8" thickBot="1">
      <c r="A4" s="10" t="s">
        <v>14</v>
      </c>
      <c r="B4" s="11">
        <v>1</v>
      </c>
      <c r="C4" s="10" t="s">
        <v>15</v>
      </c>
      <c r="D4" s="11">
        <v>453</v>
      </c>
      <c r="E4" s="11">
        <v>130</v>
      </c>
      <c r="F4" s="11">
        <v>302</v>
      </c>
      <c r="G4" s="11">
        <v>383</v>
      </c>
      <c r="H4" s="11">
        <f>D4+E4+F4+G4</f>
        <v>1268</v>
      </c>
    </row>
    <row r="5" spans="1:8" ht="13.8" thickBot="1">
      <c r="A5" s="12" t="s">
        <v>14</v>
      </c>
      <c r="B5" s="13">
        <v>1</v>
      </c>
      <c r="C5" s="12" t="s">
        <v>16</v>
      </c>
      <c r="D5" s="13">
        <v>0</v>
      </c>
      <c r="E5" s="13">
        <v>0</v>
      </c>
      <c r="F5" s="13">
        <v>0</v>
      </c>
      <c r="G5" s="13">
        <v>0</v>
      </c>
      <c r="H5" s="11">
        <f t="shared" ref="H5:H68" si="0">D5+E5+F5+G5</f>
        <v>0</v>
      </c>
    </row>
    <row r="6" spans="1:8" ht="13.8" thickBot="1">
      <c r="A6" s="12" t="s">
        <v>14</v>
      </c>
      <c r="B6" s="13">
        <v>1</v>
      </c>
      <c r="C6" s="12" t="s">
        <v>17</v>
      </c>
      <c r="D6" s="13">
        <v>0</v>
      </c>
      <c r="E6" s="13">
        <v>0</v>
      </c>
      <c r="F6" s="13">
        <v>0</v>
      </c>
      <c r="G6" s="13">
        <v>0</v>
      </c>
      <c r="H6" s="11">
        <f t="shared" si="0"/>
        <v>0</v>
      </c>
    </row>
    <row r="7" spans="1:8" ht="13.8" thickBot="1">
      <c r="A7" s="12" t="s">
        <v>14</v>
      </c>
      <c r="B7" s="13">
        <v>1</v>
      </c>
      <c r="C7" s="12" t="s">
        <v>18</v>
      </c>
      <c r="D7" s="13">
        <v>2</v>
      </c>
      <c r="E7" s="13">
        <v>9</v>
      </c>
      <c r="F7" s="13">
        <v>131</v>
      </c>
      <c r="G7" s="13">
        <v>0</v>
      </c>
      <c r="H7" s="11">
        <f t="shared" si="0"/>
        <v>142</v>
      </c>
    </row>
    <row r="8" spans="1:8" ht="13.8" thickBot="1">
      <c r="A8" s="12" t="s">
        <v>14</v>
      </c>
      <c r="B8" s="13">
        <v>1</v>
      </c>
      <c r="C8" s="12" t="s">
        <v>19</v>
      </c>
      <c r="D8" s="13">
        <v>18</v>
      </c>
      <c r="E8" s="13">
        <v>22</v>
      </c>
      <c r="F8" s="13">
        <v>45</v>
      </c>
      <c r="G8" s="13">
        <v>3</v>
      </c>
      <c r="H8" s="11">
        <f t="shared" si="0"/>
        <v>88</v>
      </c>
    </row>
    <row r="9" spans="1:8" ht="13.8" thickBot="1">
      <c r="A9" s="12" t="s">
        <v>14</v>
      </c>
      <c r="B9" s="13">
        <v>2</v>
      </c>
      <c r="C9" s="12" t="s">
        <v>15</v>
      </c>
      <c r="D9" s="13">
        <v>452</v>
      </c>
      <c r="E9" s="13">
        <v>131</v>
      </c>
      <c r="F9" s="13">
        <v>301</v>
      </c>
      <c r="G9" s="13">
        <v>385</v>
      </c>
      <c r="H9" s="11">
        <f t="shared" si="0"/>
        <v>1269</v>
      </c>
    </row>
    <row r="10" spans="1:8" ht="13.8" thickBot="1">
      <c r="A10" s="12" t="s">
        <v>14</v>
      </c>
      <c r="B10" s="13">
        <v>2</v>
      </c>
      <c r="C10" s="12" t="s">
        <v>16</v>
      </c>
      <c r="D10" s="13">
        <v>0</v>
      </c>
      <c r="E10" s="13">
        <v>0</v>
      </c>
      <c r="F10" s="13">
        <v>0</v>
      </c>
      <c r="G10" s="13">
        <v>0</v>
      </c>
      <c r="H10" s="11">
        <f t="shared" si="0"/>
        <v>0</v>
      </c>
    </row>
    <row r="11" spans="1:8" ht="13.8" thickBot="1">
      <c r="A11" s="12" t="s">
        <v>14</v>
      </c>
      <c r="B11" s="13">
        <v>2</v>
      </c>
      <c r="C11" s="12" t="s">
        <v>17</v>
      </c>
      <c r="D11" s="13">
        <v>0</v>
      </c>
      <c r="E11" s="13">
        <v>0</v>
      </c>
      <c r="F11" s="13">
        <v>0</v>
      </c>
      <c r="G11" s="13">
        <v>0</v>
      </c>
      <c r="H11" s="11">
        <f t="shared" si="0"/>
        <v>0</v>
      </c>
    </row>
    <row r="12" spans="1:8" ht="13.8" thickBot="1">
      <c r="A12" s="12" t="s">
        <v>14</v>
      </c>
      <c r="B12" s="13">
        <v>2</v>
      </c>
      <c r="C12" s="12" t="s">
        <v>18</v>
      </c>
      <c r="D12" s="13">
        <v>2</v>
      </c>
      <c r="E12" s="13">
        <v>9</v>
      </c>
      <c r="F12" s="13">
        <v>131</v>
      </c>
      <c r="G12" s="13">
        <v>0</v>
      </c>
      <c r="H12" s="11">
        <f t="shared" si="0"/>
        <v>142</v>
      </c>
    </row>
    <row r="13" spans="1:8" ht="13.8" thickBot="1">
      <c r="A13" s="12" t="s">
        <v>14</v>
      </c>
      <c r="B13" s="13">
        <v>2</v>
      </c>
      <c r="C13" s="12" t="s">
        <v>19</v>
      </c>
      <c r="D13" s="13">
        <v>18</v>
      </c>
      <c r="E13" s="13">
        <v>22</v>
      </c>
      <c r="F13" s="13">
        <v>45</v>
      </c>
      <c r="G13" s="13">
        <v>3</v>
      </c>
      <c r="H13" s="11">
        <f t="shared" si="0"/>
        <v>88</v>
      </c>
    </row>
    <row r="14" spans="1:8" ht="13.8" thickBot="1">
      <c r="A14" s="12" t="s">
        <v>14</v>
      </c>
      <c r="B14" s="13">
        <v>3</v>
      </c>
      <c r="C14" s="12" t="s">
        <v>15</v>
      </c>
      <c r="D14" s="13">
        <v>492</v>
      </c>
      <c r="E14" s="13">
        <v>144</v>
      </c>
      <c r="F14" s="13">
        <v>332</v>
      </c>
      <c r="G14" s="13">
        <v>424</v>
      </c>
      <c r="H14" s="11">
        <f t="shared" si="0"/>
        <v>1392</v>
      </c>
    </row>
    <row r="15" spans="1:8" ht="13.8" thickBot="1">
      <c r="A15" s="12" t="s">
        <v>14</v>
      </c>
      <c r="B15" s="13">
        <v>3</v>
      </c>
      <c r="C15" s="12" t="s">
        <v>16</v>
      </c>
      <c r="D15" s="13">
        <v>0</v>
      </c>
      <c r="E15" s="13">
        <v>0</v>
      </c>
      <c r="F15" s="13">
        <v>0</v>
      </c>
      <c r="G15" s="13">
        <v>0</v>
      </c>
      <c r="H15" s="11">
        <f t="shared" si="0"/>
        <v>0</v>
      </c>
    </row>
    <row r="16" spans="1:8" ht="13.8" thickBot="1">
      <c r="A16" s="12" t="s">
        <v>14</v>
      </c>
      <c r="B16" s="13">
        <v>3</v>
      </c>
      <c r="C16" s="12" t="s">
        <v>17</v>
      </c>
      <c r="D16" s="13">
        <v>0</v>
      </c>
      <c r="E16" s="13">
        <v>0</v>
      </c>
      <c r="F16" s="13">
        <v>0</v>
      </c>
      <c r="G16" s="13">
        <v>0</v>
      </c>
      <c r="H16" s="11">
        <f t="shared" si="0"/>
        <v>0</v>
      </c>
    </row>
    <row r="17" spans="1:8" ht="13.8" thickBot="1">
      <c r="A17" s="12" t="s">
        <v>14</v>
      </c>
      <c r="B17" s="13">
        <v>3</v>
      </c>
      <c r="C17" s="12" t="s">
        <v>18</v>
      </c>
      <c r="D17" s="13">
        <v>2</v>
      </c>
      <c r="E17" s="13">
        <v>10</v>
      </c>
      <c r="F17" s="13">
        <v>132</v>
      </c>
      <c r="G17" s="13">
        <v>0</v>
      </c>
      <c r="H17" s="11">
        <f t="shared" si="0"/>
        <v>144</v>
      </c>
    </row>
    <row r="18" spans="1:8" ht="13.8" thickBot="1">
      <c r="A18" s="12" t="s">
        <v>14</v>
      </c>
      <c r="B18" s="13">
        <v>3</v>
      </c>
      <c r="C18" s="12" t="s">
        <v>19</v>
      </c>
      <c r="D18" s="13">
        <v>17</v>
      </c>
      <c r="E18" s="13">
        <v>20</v>
      </c>
      <c r="F18" s="13">
        <v>45</v>
      </c>
      <c r="G18" s="13">
        <v>3</v>
      </c>
      <c r="H18" s="11">
        <f t="shared" si="0"/>
        <v>85</v>
      </c>
    </row>
    <row r="19" spans="1:8" ht="13.8" thickBot="1">
      <c r="A19" s="12" t="s">
        <v>14</v>
      </c>
      <c r="B19" s="13">
        <v>4</v>
      </c>
      <c r="C19" s="12" t="s">
        <v>15</v>
      </c>
      <c r="D19" s="13">
        <v>491</v>
      </c>
      <c r="E19" s="13">
        <v>145</v>
      </c>
      <c r="F19" s="13">
        <v>331</v>
      </c>
      <c r="G19" s="13">
        <v>424</v>
      </c>
      <c r="H19" s="11">
        <f t="shared" si="0"/>
        <v>1391</v>
      </c>
    </row>
    <row r="20" spans="1:8" ht="13.8" thickBot="1">
      <c r="A20" s="12" t="s">
        <v>14</v>
      </c>
      <c r="B20" s="13">
        <v>4</v>
      </c>
      <c r="C20" s="12" t="s">
        <v>16</v>
      </c>
      <c r="D20" s="13">
        <v>0</v>
      </c>
      <c r="E20" s="13">
        <v>0</v>
      </c>
      <c r="F20" s="13">
        <v>0</v>
      </c>
      <c r="G20" s="13">
        <v>0</v>
      </c>
      <c r="H20" s="11">
        <f t="shared" si="0"/>
        <v>0</v>
      </c>
    </row>
    <row r="21" spans="1:8" ht="13.8" thickBot="1">
      <c r="A21" s="12" t="s">
        <v>14</v>
      </c>
      <c r="B21" s="13">
        <v>4</v>
      </c>
      <c r="C21" s="12" t="s">
        <v>17</v>
      </c>
      <c r="D21" s="13">
        <v>0</v>
      </c>
      <c r="E21" s="13">
        <v>0</v>
      </c>
      <c r="F21" s="13">
        <v>0</v>
      </c>
      <c r="G21" s="13">
        <v>0</v>
      </c>
      <c r="H21" s="11">
        <f t="shared" si="0"/>
        <v>0</v>
      </c>
    </row>
    <row r="22" spans="1:8" ht="13.8" thickBot="1">
      <c r="A22" s="12" t="s">
        <v>14</v>
      </c>
      <c r="B22" s="13">
        <v>4</v>
      </c>
      <c r="C22" s="12" t="s">
        <v>18</v>
      </c>
      <c r="D22" s="13">
        <v>2</v>
      </c>
      <c r="E22" s="13">
        <v>10</v>
      </c>
      <c r="F22" s="13">
        <v>132</v>
      </c>
      <c r="G22" s="13">
        <v>0</v>
      </c>
      <c r="H22" s="11">
        <f t="shared" si="0"/>
        <v>144</v>
      </c>
    </row>
    <row r="23" spans="1:8" ht="13.8" thickBot="1">
      <c r="A23" s="12" t="s">
        <v>14</v>
      </c>
      <c r="B23" s="13">
        <v>4</v>
      </c>
      <c r="C23" s="12" t="s">
        <v>19</v>
      </c>
      <c r="D23" s="13">
        <v>17</v>
      </c>
      <c r="E23" s="13">
        <v>20</v>
      </c>
      <c r="F23" s="13">
        <v>45</v>
      </c>
      <c r="G23" s="13">
        <v>3</v>
      </c>
      <c r="H23" s="11">
        <f t="shared" si="0"/>
        <v>85</v>
      </c>
    </row>
    <row r="24" spans="1:8" ht="13.8" thickBot="1">
      <c r="A24" s="12" t="s">
        <v>14</v>
      </c>
      <c r="B24" s="13">
        <v>5</v>
      </c>
      <c r="C24" s="12" t="s">
        <v>15</v>
      </c>
      <c r="D24" s="13">
        <v>491</v>
      </c>
      <c r="E24" s="13">
        <v>146</v>
      </c>
      <c r="F24" s="13">
        <v>331</v>
      </c>
      <c r="G24" s="13">
        <v>424</v>
      </c>
      <c r="H24" s="11">
        <f t="shared" si="0"/>
        <v>1392</v>
      </c>
    </row>
    <row r="25" spans="1:8" ht="13.8" thickBot="1">
      <c r="A25" s="12" t="s">
        <v>14</v>
      </c>
      <c r="B25" s="13">
        <v>5</v>
      </c>
      <c r="C25" s="12" t="s">
        <v>16</v>
      </c>
      <c r="D25" s="13">
        <v>0</v>
      </c>
      <c r="E25" s="13">
        <v>0</v>
      </c>
      <c r="F25" s="13">
        <v>0</v>
      </c>
      <c r="G25" s="13">
        <v>0</v>
      </c>
      <c r="H25" s="11">
        <f t="shared" si="0"/>
        <v>0</v>
      </c>
    </row>
    <row r="26" spans="1:8" ht="13.8" thickBot="1">
      <c r="A26" s="12" t="s">
        <v>14</v>
      </c>
      <c r="B26" s="13">
        <v>5</v>
      </c>
      <c r="C26" s="12" t="s">
        <v>17</v>
      </c>
      <c r="D26" s="13">
        <v>0</v>
      </c>
      <c r="E26" s="13">
        <v>0</v>
      </c>
      <c r="F26" s="13">
        <v>0</v>
      </c>
      <c r="G26" s="13">
        <v>0</v>
      </c>
      <c r="H26" s="11">
        <f t="shared" si="0"/>
        <v>0</v>
      </c>
    </row>
    <row r="27" spans="1:8" ht="13.8" thickBot="1">
      <c r="A27" s="12" t="s">
        <v>14</v>
      </c>
      <c r="B27" s="13">
        <v>5</v>
      </c>
      <c r="C27" s="12" t="s">
        <v>18</v>
      </c>
      <c r="D27" s="13">
        <v>2</v>
      </c>
      <c r="E27" s="13">
        <v>9</v>
      </c>
      <c r="F27" s="13">
        <v>132</v>
      </c>
      <c r="G27" s="13">
        <v>0</v>
      </c>
      <c r="H27" s="11">
        <f t="shared" si="0"/>
        <v>143</v>
      </c>
    </row>
    <row r="28" spans="1:8" ht="13.8" thickBot="1">
      <c r="A28" s="12" t="s">
        <v>14</v>
      </c>
      <c r="B28" s="13">
        <v>5</v>
      </c>
      <c r="C28" s="12" t="s">
        <v>19</v>
      </c>
      <c r="D28" s="13">
        <v>16</v>
      </c>
      <c r="E28" s="13">
        <v>20</v>
      </c>
      <c r="F28" s="13">
        <v>45</v>
      </c>
      <c r="G28" s="13">
        <v>3</v>
      </c>
      <c r="H28" s="11">
        <f t="shared" si="0"/>
        <v>84</v>
      </c>
    </row>
    <row r="29" spans="1:8" ht="13.8" thickBot="1">
      <c r="A29" s="12" t="s">
        <v>14</v>
      </c>
      <c r="B29" s="13">
        <v>6</v>
      </c>
      <c r="C29" s="12" t="s">
        <v>15</v>
      </c>
      <c r="D29" s="13">
        <v>492</v>
      </c>
      <c r="E29" s="13">
        <v>145</v>
      </c>
      <c r="F29" s="13">
        <v>331</v>
      </c>
      <c r="G29" s="13">
        <v>423</v>
      </c>
      <c r="H29" s="11">
        <f t="shared" si="0"/>
        <v>1391</v>
      </c>
    </row>
    <row r="30" spans="1:8" ht="13.8" thickBot="1">
      <c r="A30" s="12" t="s">
        <v>14</v>
      </c>
      <c r="B30" s="13">
        <v>6</v>
      </c>
      <c r="C30" s="12" t="s">
        <v>16</v>
      </c>
      <c r="D30" s="13">
        <v>0</v>
      </c>
      <c r="E30" s="13">
        <v>0</v>
      </c>
      <c r="F30" s="13">
        <v>0</v>
      </c>
      <c r="G30" s="13">
        <v>0</v>
      </c>
      <c r="H30" s="11">
        <f t="shared" si="0"/>
        <v>0</v>
      </c>
    </row>
    <row r="31" spans="1:8" ht="13.8" thickBot="1">
      <c r="A31" s="12" t="s">
        <v>14</v>
      </c>
      <c r="B31" s="13">
        <v>6</v>
      </c>
      <c r="C31" s="12" t="s">
        <v>17</v>
      </c>
      <c r="D31" s="13">
        <v>0</v>
      </c>
      <c r="E31" s="13">
        <v>0</v>
      </c>
      <c r="F31" s="13">
        <v>0</v>
      </c>
      <c r="G31" s="13">
        <v>0</v>
      </c>
      <c r="H31" s="11">
        <f t="shared" si="0"/>
        <v>0</v>
      </c>
    </row>
    <row r="32" spans="1:8" ht="13.8" thickBot="1">
      <c r="A32" s="12" t="s">
        <v>14</v>
      </c>
      <c r="B32" s="13">
        <v>6</v>
      </c>
      <c r="C32" s="12" t="s">
        <v>18</v>
      </c>
      <c r="D32" s="13">
        <v>2</v>
      </c>
      <c r="E32" s="13">
        <v>9</v>
      </c>
      <c r="F32" s="13">
        <v>132</v>
      </c>
      <c r="G32" s="13">
        <v>0</v>
      </c>
      <c r="H32" s="11">
        <f t="shared" si="0"/>
        <v>143</v>
      </c>
    </row>
    <row r="33" spans="1:8" ht="13.8" thickBot="1">
      <c r="A33" s="12" t="s">
        <v>14</v>
      </c>
      <c r="B33" s="13">
        <v>6</v>
      </c>
      <c r="C33" s="12" t="s">
        <v>19</v>
      </c>
      <c r="D33" s="13">
        <v>16</v>
      </c>
      <c r="E33" s="13">
        <v>20</v>
      </c>
      <c r="F33" s="13">
        <v>45</v>
      </c>
      <c r="G33" s="13">
        <v>3</v>
      </c>
      <c r="H33" s="11">
        <f t="shared" si="0"/>
        <v>84</v>
      </c>
    </row>
    <row r="34" spans="1:8" ht="13.8" thickBot="1">
      <c r="A34" s="12" t="s">
        <v>14</v>
      </c>
      <c r="B34" s="13">
        <v>7</v>
      </c>
      <c r="C34" s="12" t="s">
        <v>15</v>
      </c>
      <c r="D34" s="13">
        <v>457</v>
      </c>
      <c r="E34" s="13">
        <v>131</v>
      </c>
      <c r="F34" s="13">
        <v>298</v>
      </c>
      <c r="G34" s="13">
        <v>386</v>
      </c>
      <c r="H34" s="11">
        <f t="shared" si="0"/>
        <v>1272</v>
      </c>
    </row>
    <row r="35" spans="1:8" ht="13.8" thickBot="1">
      <c r="A35" s="12" t="s">
        <v>14</v>
      </c>
      <c r="B35" s="13">
        <v>7</v>
      </c>
      <c r="C35" s="12" t="s">
        <v>16</v>
      </c>
      <c r="D35" s="13">
        <v>0</v>
      </c>
      <c r="E35" s="13">
        <v>0</v>
      </c>
      <c r="F35" s="13">
        <v>0</v>
      </c>
      <c r="G35" s="13">
        <v>0</v>
      </c>
      <c r="H35" s="11">
        <f t="shared" si="0"/>
        <v>0</v>
      </c>
    </row>
    <row r="36" spans="1:8" ht="13.8" thickBot="1">
      <c r="A36" s="12" t="s">
        <v>14</v>
      </c>
      <c r="B36" s="13">
        <v>7</v>
      </c>
      <c r="C36" s="12" t="s">
        <v>17</v>
      </c>
      <c r="D36" s="13">
        <v>0</v>
      </c>
      <c r="E36" s="13">
        <v>0</v>
      </c>
      <c r="F36" s="13">
        <v>0</v>
      </c>
      <c r="G36" s="13">
        <v>0</v>
      </c>
      <c r="H36" s="11">
        <f t="shared" si="0"/>
        <v>0</v>
      </c>
    </row>
    <row r="37" spans="1:8" ht="13.8" thickBot="1">
      <c r="A37" s="12" t="s">
        <v>14</v>
      </c>
      <c r="B37" s="13">
        <v>7</v>
      </c>
      <c r="C37" s="12" t="s">
        <v>18</v>
      </c>
      <c r="D37" s="13">
        <v>2</v>
      </c>
      <c r="E37" s="13">
        <v>9</v>
      </c>
      <c r="F37" s="13">
        <v>132</v>
      </c>
      <c r="G37" s="13">
        <v>1</v>
      </c>
      <c r="H37" s="11">
        <f t="shared" si="0"/>
        <v>144</v>
      </c>
    </row>
    <row r="38" spans="1:8" ht="13.8" thickBot="1">
      <c r="A38" s="12" t="s">
        <v>14</v>
      </c>
      <c r="B38" s="13">
        <v>7</v>
      </c>
      <c r="C38" s="12" t="s">
        <v>19</v>
      </c>
      <c r="D38" s="13">
        <v>17</v>
      </c>
      <c r="E38" s="13">
        <v>21</v>
      </c>
      <c r="F38" s="13">
        <v>45</v>
      </c>
      <c r="G38" s="13">
        <v>7</v>
      </c>
      <c r="H38" s="11">
        <f t="shared" si="0"/>
        <v>90</v>
      </c>
    </row>
    <row r="39" spans="1:8" ht="13.8" thickBot="1">
      <c r="A39" s="12" t="s">
        <v>14</v>
      </c>
      <c r="B39" s="13">
        <v>8</v>
      </c>
      <c r="C39" s="12" t="s">
        <v>15</v>
      </c>
      <c r="D39" s="13">
        <v>453</v>
      </c>
      <c r="E39" s="13">
        <v>130</v>
      </c>
      <c r="F39" s="13">
        <v>298</v>
      </c>
      <c r="G39" s="13">
        <v>382</v>
      </c>
      <c r="H39" s="11">
        <f t="shared" si="0"/>
        <v>1263</v>
      </c>
    </row>
    <row r="40" spans="1:8" ht="13.8" thickBot="1">
      <c r="A40" s="12" t="s">
        <v>14</v>
      </c>
      <c r="B40" s="13">
        <v>8</v>
      </c>
      <c r="C40" s="12" t="s">
        <v>16</v>
      </c>
      <c r="D40" s="13">
        <v>0</v>
      </c>
      <c r="E40" s="13">
        <v>0</v>
      </c>
      <c r="F40" s="13">
        <v>0</v>
      </c>
      <c r="G40" s="13">
        <v>0</v>
      </c>
      <c r="H40" s="11">
        <f t="shared" si="0"/>
        <v>0</v>
      </c>
    </row>
    <row r="41" spans="1:8" ht="13.8" thickBot="1">
      <c r="A41" s="12" t="s">
        <v>14</v>
      </c>
      <c r="B41" s="13">
        <v>8</v>
      </c>
      <c r="C41" s="12" t="s">
        <v>17</v>
      </c>
      <c r="D41" s="13">
        <v>0</v>
      </c>
      <c r="E41" s="13">
        <v>0</v>
      </c>
      <c r="F41" s="13">
        <v>0</v>
      </c>
      <c r="G41" s="13">
        <v>0</v>
      </c>
      <c r="H41" s="11">
        <f t="shared" si="0"/>
        <v>0</v>
      </c>
    </row>
    <row r="42" spans="1:8" ht="13.8" thickBot="1">
      <c r="A42" s="12" t="s">
        <v>14</v>
      </c>
      <c r="B42" s="13">
        <v>8</v>
      </c>
      <c r="C42" s="12" t="s">
        <v>18</v>
      </c>
      <c r="D42" s="13">
        <v>2</v>
      </c>
      <c r="E42" s="13">
        <v>9</v>
      </c>
      <c r="F42" s="13">
        <v>132</v>
      </c>
      <c r="G42" s="13">
        <v>1</v>
      </c>
      <c r="H42" s="11">
        <f t="shared" si="0"/>
        <v>144</v>
      </c>
    </row>
    <row r="43" spans="1:8" ht="13.8" thickBot="1">
      <c r="A43" s="12" t="s">
        <v>14</v>
      </c>
      <c r="B43" s="13">
        <v>8</v>
      </c>
      <c r="C43" s="12" t="s">
        <v>19</v>
      </c>
      <c r="D43" s="13">
        <v>17</v>
      </c>
      <c r="E43" s="13">
        <v>21</v>
      </c>
      <c r="F43" s="13">
        <v>45</v>
      </c>
      <c r="G43" s="13">
        <v>7</v>
      </c>
      <c r="H43" s="11">
        <f t="shared" si="0"/>
        <v>90</v>
      </c>
    </row>
    <row r="44" spans="1:8" ht="13.8" thickBot="1">
      <c r="A44" s="12" t="s">
        <v>14</v>
      </c>
      <c r="B44" s="13">
        <v>9</v>
      </c>
      <c r="C44" s="12" t="s">
        <v>15</v>
      </c>
      <c r="D44" s="13">
        <v>454</v>
      </c>
      <c r="E44" s="13">
        <v>130</v>
      </c>
      <c r="F44" s="13">
        <v>297</v>
      </c>
      <c r="G44" s="13">
        <v>382</v>
      </c>
      <c r="H44" s="11">
        <f t="shared" si="0"/>
        <v>1263</v>
      </c>
    </row>
    <row r="45" spans="1:8" ht="13.8" thickBot="1">
      <c r="A45" s="12" t="s">
        <v>14</v>
      </c>
      <c r="B45" s="13">
        <v>9</v>
      </c>
      <c r="C45" s="12" t="s">
        <v>16</v>
      </c>
      <c r="D45" s="13">
        <v>0</v>
      </c>
      <c r="E45" s="13">
        <v>0</v>
      </c>
      <c r="F45" s="13">
        <v>0</v>
      </c>
      <c r="G45" s="13">
        <v>0</v>
      </c>
      <c r="H45" s="11">
        <f t="shared" si="0"/>
        <v>0</v>
      </c>
    </row>
    <row r="46" spans="1:8" ht="13.8" thickBot="1">
      <c r="A46" s="12" t="s">
        <v>14</v>
      </c>
      <c r="B46" s="13">
        <v>9</v>
      </c>
      <c r="C46" s="12" t="s">
        <v>17</v>
      </c>
      <c r="D46" s="13">
        <v>0</v>
      </c>
      <c r="E46" s="13">
        <v>0</v>
      </c>
      <c r="F46" s="13">
        <v>0</v>
      </c>
      <c r="G46" s="13">
        <v>0</v>
      </c>
      <c r="H46" s="11">
        <f t="shared" si="0"/>
        <v>0</v>
      </c>
    </row>
    <row r="47" spans="1:8" ht="13.8" thickBot="1">
      <c r="A47" s="12" t="s">
        <v>14</v>
      </c>
      <c r="B47" s="13">
        <v>9</v>
      </c>
      <c r="C47" s="12" t="s">
        <v>18</v>
      </c>
      <c r="D47" s="13">
        <v>2</v>
      </c>
      <c r="E47" s="13">
        <v>9</v>
      </c>
      <c r="F47" s="13">
        <v>130</v>
      </c>
      <c r="G47" s="13">
        <v>0</v>
      </c>
      <c r="H47" s="11">
        <f t="shared" si="0"/>
        <v>141</v>
      </c>
    </row>
    <row r="48" spans="1:8" ht="13.8" thickBot="1">
      <c r="A48" s="12" t="s">
        <v>14</v>
      </c>
      <c r="B48" s="13">
        <v>9</v>
      </c>
      <c r="C48" s="12" t="s">
        <v>19</v>
      </c>
      <c r="D48" s="13">
        <v>17</v>
      </c>
      <c r="E48" s="13">
        <v>21</v>
      </c>
      <c r="F48" s="13">
        <v>45</v>
      </c>
      <c r="G48" s="13">
        <v>8</v>
      </c>
      <c r="H48" s="11">
        <f t="shared" si="0"/>
        <v>91</v>
      </c>
    </row>
    <row r="49" spans="1:8" ht="13.8" thickBot="1">
      <c r="A49" s="12" t="s">
        <v>14</v>
      </c>
      <c r="B49" s="13">
        <v>10</v>
      </c>
      <c r="C49" s="12" t="s">
        <v>15</v>
      </c>
      <c r="D49" s="13">
        <v>456</v>
      </c>
      <c r="E49" s="13">
        <v>131</v>
      </c>
      <c r="F49" s="13">
        <v>291</v>
      </c>
      <c r="G49" s="13">
        <v>382</v>
      </c>
      <c r="H49" s="11">
        <f t="shared" si="0"/>
        <v>1260</v>
      </c>
    </row>
    <row r="50" spans="1:8" ht="13.8" thickBot="1">
      <c r="A50" s="12" t="s">
        <v>14</v>
      </c>
      <c r="B50" s="13">
        <v>10</v>
      </c>
      <c r="C50" s="12" t="s">
        <v>16</v>
      </c>
      <c r="D50" s="13">
        <v>0</v>
      </c>
      <c r="E50" s="13">
        <v>0</v>
      </c>
      <c r="F50" s="13">
        <v>0</v>
      </c>
      <c r="G50" s="13">
        <v>0</v>
      </c>
      <c r="H50" s="11">
        <f t="shared" si="0"/>
        <v>0</v>
      </c>
    </row>
    <row r="51" spans="1:8" ht="13.8" thickBot="1">
      <c r="A51" s="12" t="s">
        <v>14</v>
      </c>
      <c r="B51" s="13">
        <v>10</v>
      </c>
      <c r="C51" s="12" t="s">
        <v>17</v>
      </c>
      <c r="D51" s="13">
        <v>0</v>
      </c>
      <c r="E51" s="13">
        <v>0</v>
      </c>
      <c r="F51" s="13">
        <v>0</v>
      </c>
      <c r="G51" s="13">
        <v>0</v>
      </c>
      <c r="H51" s="11">
        <f t="shared" si="0"/>
        <v>0</v>
      </c>
    </row>
    <row r="52" spans="1:8" ht="13.8" thickBot="1">
      <c r="A52" s="12" t="s">
        <v>14</v>
      </c>
      <c r="B52" s="13">
        <v>10</v>
      </c>
      <c r="C52" s="12" t="s">
        <v>18</v>
      </c>
      <c r="D52" s="13">
        <v>2</v>
      </c>
      <c r="E52" s="13">
        <v>9</v>
      </c>
      <c r="F52" s="13">
        <v>139</v>
      </c>
      <c r="G52" s="13">
        <v>0</v>
      </c>
      <c r="H52" s="11">
        <f t="shared" si="0"/>
        <v>150</v>
      </c>
    </row>
    <row r="53" spans="1:8" ht="13.8" thickBot="1">
      <c r="A53" s="12" t="s">
        <v>14</v>
      </c>
      <c r="B53" s="13">
        <v>10</v>
      </c>
      <c r="C53" s="12" t="s">
        <v>19</v>
      </c>
      <c r="D53" s="13">
        <v>18</v>
      </c>
      <c r="E53" s="13">
        <v>22</v>
      </c>
      <c r="F53" s="13">
        <v>42</v>
      </c>
      <c r="G53" s="13">
        <v>8</v>
      </c>
      <c r="H53" s="11">
        <f t="shared" si="0"/>
        <v>90</v>
      </c>
    </row>
    <row r="54" spans="1:8" ht="13.8" thickBot="1">
      <c r="A54" s="12" t="s">
        <v>14</v>
      </c>
      <c r="B54" s="13">
        <v>11</v>
      </c>
      <c r="C54" s="12" t="s">
        <v>15</v>
      </c>
      <c r="D54" s="13">
        <v>374</v>
      </c>
      <c r="E54" s="13">
        <v>104</v>
      </c>
      <c r="F54" s="13">
        <v>225</v>
      </c>
      <c r="G54" s="13">
        <v>287</v>
      </c>
      <c r="H54" s="11">
        <f t="shared" si="0"/>
        <v>990</v>
      </c>
    </row>
    <row r="55" spans="1:8" ht="13.8" thickBot="1">
      <c r="A55" s="12" t="s">
        <v>14</v>
      </c>
      <c r="B55" s="13">
        <v>11</v>
      </c>
      <c r="C55" s="12" t="s">
        <v>16</v>
      </c>
      <c r="D55" s="13">
        <v>0</v>
      </c>
      <c r="E55" s="13">
        <v>0</v>
      </c>
      <c r="F55" s="13">
        <v>0</v>
      </c>
      <c r="G55" s="13">
        <v>0</v>
      </c>
      <c r="H55" s="11">
        <f t="shared" si="0"/>
        <v>0</v>
      </c>
    </row>
    <row r="56" spans="1:8" ht="13.8" thickBot="1">
      <c r="A56" s="12" t="s">
        <v>14</v>
      </c>
      <c r="B56" s="13">
        <v>11</v>
      </c>
      <c r="C56" s="12" t="s">
        <v>17</v>
      </c>
      <c r="D56" s="13">
        <v>0</v>
      </c>
      <c r="E56" s="13">
        <v>0</v>
      </c>
      <c r="F56" s="13">
        <v>0</v>
      </c>
      <c r="G56" s="13">
        <v>0</v>
      </c>
      <c r="H56" s="11">
        <f t="shared" si="0"/>
        <v>0</v>
      </c>
    </row>
    <row r="57" spans="1:8" ht="13.8" thickBot="1">
      <c r="A57" s="12" t="s">
        <v>14</v>
      </c>
      <c r="B57" s="13">
        <v>11</v>
      </c>
      <c r="C57" s="12" t="s">
        <v>18</v>
      </c>
      <c r="D57" s="13">
        <v>3</v>
      </c>
      <c r="E57" s="13">
        <v>10</v>
      </c>
      <c r="F57" s="13">
        <v>136</v>
      </c>
      <c r="G57" s="13">
        <v>2</v>
      </c>
      <c r="H57" s="11">
        <f t="shared" si="0"/>
        <v>151</v>
      </c>
    </row>
    <row r="58" spans="1:8" ht="13.8" thickBot="1">
      <c r="A58" s="12" t="s">
        <v>14</v>
      </c>
      <c r="B58" s="13">
        <v>11</v>
      </c>
      <c r="C58" s="12" t="s">
        <v>19</v>
      </c>
      <c r="D58" s="13">
        <v>20</v>
      </c>
      <c r="E58" s="13">
        <v>24</v>
      </c>
      <c r="F58" s="13">
        <v>42</v>
      </c>
      <c r="G58" s="13">
        <v>8</v>
      </c>
      <c r="H58" s="11">
        <f t="shared" si="0"/>
        <v>94</v>
      </c>
    </row>
    <row r="59" spans="1:8" ht="13.8" thickBot="1">
      <c r="A59" s="12" t="s">
        <v>14</v>
      </c>
      <c r="B59" s="13">
        <v>12</v>
      </c>
      <c r="C59" s="12" t="s">
        <v>15</v>
      </c>
      <c r="D59" s="13">
        <v>375</v>
      </c>
      <c r="E59" s="13">
        <v>102</v>
      </c>
      <c r="F59" s="13">
        <v>225</v>
      </c>
      <c r="G59" s="13">
        <v>288</v>
      </c>
      <c r="H59" s="11">
        <f t="shared" si="0"/>
        <v>990</v>
      </c>
    </row>
    <row r="60" spans="1:8" ht="13.8" thickBot="1">
      <c r="A60" s="12" t="s">
        <v>14</v>
      </c>
      <c r="B60" s="13">
        <v>12</v>
      </c>
      <c r="C60" s="12" t="s">
        <v>16</v>
      </c>
      <c r="D60" s="13">
        <v>0</v>
      </c>
      <c r="E60" s="13">
        <v>0</v>
      </c>
      <c r="F60" s="13">
        <v>0</v>
      </c>
      <c r="G60" s="13">
        <v>0</v>
      </c>
      <c r="H60" s="11">
        <f t="shared" si="0"/>
        <v>0</v>
      </c>
    </row>
    <row r="61" spans="1:8" ht="13.8" thickBot="1">
      <c r="A61" s="12" t="s">
        <v>14</v>
      </c>
      <c r="B61" s="13">
        <v>12</v>
      </c>
      <c r="C61" s="12" t="s">
        <v>17</v>
      </c>
      <c r="D61" s="13">
        <v>0</v>
      </c>
      <c r="E61" s="13">
        <v>0</v>
      </c>
      <c r="F61" s="13">
        <v>0</v>
      </c>
      <c r="G61" s="13">
        <v>0</v>
      </c>
      <c r="H61" s="11">
        <f t="shared" si="0"/>
        <v>0</v>
      </c>
    </row>
    <row r="62" spans="1:8" ht="13.8" thickBot="1">
      <c r="A62" s="12" t="s">
        <v>14</v>
      </c>
      <c r="B62" s="13">
        <v>12</v>
      </c>
      <c r="C62" s="12" t="s">
        <v>18</v>
      </c>
      <c r="D62" s="13">
        <v>3</v>
      </c>
      <c r="E62" s="13">
        <v>10</v>
      </c>
      <c r="F62" s="13">
        <v>135</v>
      </c>
      <c r="G62" s="13">
        <v>2</v>
      </c>
      <c r="H62" s="11">
        <f t="shared" si="0"/>
        <v>150</v>
      </c>
    </row>
    <row r="63" spans="1:8" ht="13.8" thickBot="1">
      <c r="A63" s="12" t="s">
        <v>14</v>
      </c>
      <c r="B63" s="13">
        <v>12</v>
      </c>
      <c r="C63" s="12" t="s">
        <v>19</v>
      </c>
      <c r="D63" s="13">
        <v>20</v>
      </c>
      <c r="E63" s="13">
        <v>24</v>
      </c>
      <c r="F63" s="13">
        <v>41</v>
      </c>
      <c r="G63" s="13">
        <v>8</v>
      </c>
      <c r="H63" s="11">
        <f t="shared" si="0"/>
        <v>93</v>
      </c>
    </row>
    <row r="64" spans="1:8" ht="13.8" thickBot="1">
      <c r="A64" s="12" t="s">
        <v>14</v>
      </c>
      <c r="B64" s="13">
        <v>13</v>
      </c>
      <c r="C64" s="12" t="s">
        <v>15</v>
      </c>
      <c r="D64" s="13">
        <v>384</v>
      </c>
      <c r="E64" s="13">
        <v>99</v>
      </c>
      <c r="F64" s="13">
        <v>232</v>
      </c>
      <c r="G64" s="13">
        <v>274</v>
      </c>
      <c r="H64" s="11">
        <f t="shared" si="0"/>
        <v>989</v>
      </c>
    </row>
    <row r="65" spans="1:8" ht="13.8" thickBot="1">
      <c r="A65" s="12" t="s">
        <v>14</v>
      </c>
      <c r="B65" s="13">
        <v>13</v>
      </c>
      <c r="C65" s="12" t="s">
        <v>16</v>
      </c>
      <c r="D65" s="13">
        <v>0</v>
      </c>
      <c r="E65" s="13">
        <v>0</v>
      </c>
      <c r="F65" s="13">
        <v>0</v>
      </c>
      <c r="G65" s="13">
        <v>0</v>
      </c>
      <c r="H65" s="11">
        <f t="shared" si="0"/>
        <v>0</v>
      </c>
    </row>
    <row r="66" spans="1:8" ht="13.8" thickBot="1">
      <c r="A66" s="12" t="s">
        <v>14</v>
      </c>
      <c r="B66" s="13">
        <v>13</v>
      </c>
      <c r="C66" s="12" t="s">
        <v>17</v>
      </c>
      <c r="D66" s="13">
        <v>0</v>
      </c>
      <c r="E66" s="13">
        <v>0</v>
      </c>
      <c r="F66" s="13">
        <v>0</v>
      </c>
      <c r="G66" s="13">
        <v>0</v>
      </c>
      <c r="H66" s="11">
        <f t="shared" si="0"/>
        <v>0</v>
      </c>
    </row>
    <row r="67" spans="1:8" ht="13.8" thickBot="1">
      <c r="A67" s="12" t="s">
        <v>14</v>
      </c>
      <c r="B67" s="13">
        <v>13</v>
      </c>
      <c r="C67" s="12" t="s">
        <v>18</v>
      </c>
      <c r="D67" s="13">
        <v>3</v>
      </c>
      <c r="E67" s="13">
        <v>10</v>
      </c>
      <c r="F67" s="13">
        <v>133</v>
      </c>
      <c r="G67" s="13">
        <v>3</v>
      </c>
      <c r="H67" s="11">
        <f t="shared" si="0"/>
        <v>149</v>
      </c>
    </row>
    <row r="68" spans="1:8" ht="13.8" thickBot="1">
      <c r="A68" s="12" t="s">
        <v>14</v>
      </c>
      <c r="B68" s="13">
        <v>13</v>
      </c>
      <c r="C68" s="12" t="s">
        <v>19</v>
      </c>
      <c r="D68" s="13">
        <v>20</v>
      </c>
      <c r="E68" s="13">
        <v>25</v>
      </c>
      <c r="F68" s="13">
        <v>40</v>
      </c>
      <c r="G68" s="13">
        <v>9</v>
      </c>
      <c r="H68" s="11">
        <f t="shared" si="0"/>
        <v>94</v>
      </c>
    </row>
    <row r="69" spans="1:8" ht="13.8" thickBot="1">
      <c r="A69" s="12" t="s">
        <v>14</v>
      </c>
      <c r="B69" s="13">
        <v>14</v>
      </c>
      <c r="C69" s="12" t="s">
        <v>15</v>
      </c>
      <c r="D69" s="13">
        <v>388</v>
      </c>
      <c r="E69" s="13">
        <v>96</v>
      </c>
      <c r="F69" s="13">
        <v>236</v>
      </c>
      <c r="G69" s="13">
        <v>269</v>
      </c>
      <c r="H69" s="11">
        <f t="shared" ref="H69:H123" si="1">D69+E69+F69+G69</f>
        <v>989</v>
      </c>
    </row>
    <row r="70" spans="1:8" ht="13.8" thickBot="1">
      <c r="A70" s="12" t="s">
        <v>14</v>
      </c>
      <c r="B70" s="13">
        <v>14</v>
      </c>
      <c r="C70" s="12" t="s">
        <v>16</v>
      </c>
      <c r="D70" s="13">
        <v>0</v>
      </c>
      <c r="E70" s="13">
        <v>0</v>
      </c>
      <c r="F70" s="13">
        <v>0</v>
      </c>
      <c r="G70" s="13">
        <v>0</v>
      </c>
      <c r="H70" s="11">
        <f t="shared" si="1"/>
        <v>0</v>
      </c>
    </row>
    <row r="71" spans="1:8" ht="13.8" thickBot="1">
      <c r="A71" s="12" t="s">
        <v>14</v>
      </c>
      <c r="B71" s="13">
        <v>14</v>
      </c>
      <c r="C71" s="12" t="s">
        <v>17</v>
      </c>
      <c r="D71" s="13">
        <v>0</v>
      </c>
      <c r="E71" s="13">
        <v>0</v>
      </c>
      <c r="F71" s="13">
        <v>0</v>
      </c>
      <c r="G71" s="13">
        <v>0</v>
      </c>
      <c r="H71" s="11">
        <f t="shared" si="1"/>
        <v>0</v>
      </c>
    </row>
    <row r="72" spans="1:8" ht="13.8" thickBot="1">
      <c r="A72" s="12" t="s">
        <v>14</v>
      </c>
      <c r="B72" s="13">
        <v>14</v>
      </c>
      <c r="C72" s="12" t="s">
        <v>18</v>
      </c>
      <c r="D72" s="13">
        <v>3</v>
      </c>
      <c r="E72" s="13">
        <v>10</v>
      </c>
      <c r="F72" s="13">
        <v>126</v>
      </c>
      <c r="G72" s="13">
        <v>2</v>
      </c>
      <c r="H72" s="11">
        <f t="shared" si="1"/>
        <v>141</v>
      </c>
    </row>
    <row r="73" spans="1:8" ht="13.8" thickBot="1">
      <c r="A73" s="12" t="s">
        <v>14</v>
      </c>
      <c r="B73" s="13">
        <v>14</v>
      </c>
      <c r="C73" s="12" t="s">
        <v>19</v>
      </c>
      <c r="D73" s="13">
        <v>20</v>
      </c>
      <c r="E73" s="13">
        <v>25</v>
      </c>
      <c r="F73" s="13">
        <v>36</v>
      </c>
      <c r="G73" s="13">
        <v>7</v>
      </c>
      <c r="H73" s="11">
        <f t="shared" si="1"/>
        <v>88</v>
      </c>
    </row>
    <row r="74" spans="1:8" ht="13.8" thickBot="1">
      <c r="A74" s="12" t="s">
        <v>14</v>
      </c>
      <c r="B74" s="13">
        <v>15</v>
      </c>
      <c r="C74" s="12" t="s">
        <v>15</v>
      </c>
      <c r="D74" s="13">
        <v>576</v>
      </c>
      <c r="E74" s="13">
        <v>140</v>
      </c>
      <c r="F74" s="13">
        <v>338</v>
      </c>
      <c r="G74" s="13">
        <v>349</v>
      </c>
      <c r="H74" s="11">
        <f t="shared" si="1"/>
        <v>1403</v>
      </c>
    </row>
    <row r="75" spans="1:8" ht="13.8" thickBot="1">
      <c r="A75" s="12" t="s">
        <v>14</v>
      </c>
      <c r="B75" s="13">
        <v>15</v>
      </c>
      <c r="C75" s="12" t="s">
        <v>16</v>
      </c>
      <c r="D75" s="13">
        <v>0</v>
      </c>
      <c r="E75" s="13">
        <v>0</v>
      </c>
      <c r="F75" s="13">
        <v>0</v>
      </c>
      <c r="G75" s="13">
        <v>0</v>
      </c>
      <c r="H75" s="11">
        <f t="shared" si="1"/>
        <v>0</v>
      </c>
    </row>
    <row r="76" spans="1:8" ht="13.8" thickBot="1">
      <c r="A76" s="12" t="s">
        <v>14</v>
      </c>
      <c r="B76" s="13">
        <v>15</v>
      </c>
      <c r="C76" s="12" t="s">
        <v>17</v>
      </c>
      <c r="D76" s="13">
        <v>0</v>
      </c>
      <c r="E76" s="13">
        <v>0</v>
      </c>
      <c r="F76" s="13">
        <v>0</v>
      </c>
      <c r="G76" s="13">
        <v>0</v>
      </c>
      <c r="H76" s="11">
        <f t="shared" si="1"/>
        <v>0</v>
      </c>
    </row>
    <row r="77" spans="1:8" ht="13.8" thickBot="1">
      <c r="A77" s="12" t="s">
        <v>14</v>
      </c>
      <c r="B77" s="13">
        <v>15</v>
      </c>
      <c r="C77" s="12" t="s">
        <v>18</v>
      </c>
      <c r="D77" s="13">
        <v>3</v>
      </c>
      <c r="E77" s="13">
        <v>8</v>
      </c>
      <c r="F77" s="13">
        <v>116</v>
      </c>
      <c r="G77" s="13">
        <v>2</v>
      </c>
      <c r="H77" s="11">
        <f t="shared" si="1"/>
        <v>129</v>
      </c>
    </row>
    <row r="78" spans="1:8" ht="13.8" thickBot="1">
      <c r="A78" s="12" t="s">
        <v>14</v>
      </c>
      <c r="B78" s="13">
        <v>15</v>
      </c>
      <c r="C78" s="12" t="s">
        <v>19</v>
      </c>
      <c r="D78" s="13">
        <v>15</v>
      </c>
      <c r="E78" s="13">
        <v>18</v>
      </c>
      <c r="F78" s="13">
        <v>29</v>
      </c>
      <c r="G78" s="13">
        <v>6</v>
      </c>
      <c r="H78" s="11">
        <f t="shared" si="1"/>
        <v>68</v>
      </c>
    </row>
    <row r="79" spans="1:8" ht="13.8" thickBot="1">
      <c r="A79" s="12" t="s">
        <v>14</v>
      </c>
      <c r="B79" s="13">
        <v>16</v>
      </c>
      <c r="C79" s="12" t="s">
        <v>15</v>
      </c>
      <c r="D79" s="13">
        <v>607</v>
      </c>
      <c r="E79" s="13">
        <v>142</v>
      </c>
      <c r="F79" s="13">
        <v>283</v>
      </c>
      <c r="G79" s="13">
        <v>343</v>
      </c>
      <c r="H79" s="11">
        <f t="shared" si="1"/>
        <v>1375</v>
      </c>
    </row>
    <row r="80" spans="1:8" ht="13.8" thickBot="1">
      <c r="A80" s="12" t="s">
        <v>14</v>
      </c>
      <c r="B80" s="13">
        <v>16</v>
      </c>
      <c r="C80" s="12" t="s">
        <v>16</v>
      </c>
      <c r="D80" s="13">
        <v>0</v>
      </c>
      <c r="E80" s="13">
        <v>0</v>
      </c>
      <c r="F80" s="13">
        <v>0</v>
      </c>
      <c r="G80" s="13">
        <v>0</v>
      </c>
      <c r="H80" s="11">
        <f t="shared" si="1"/>
        <v>0</v>
      </c>
    </row>
    <row r="81" spans="1:8" ht="13.8" thickBot="1">
      <c r="A81" s="12" t="s">
        <v>14</v>
      </c>
      <c r="B81" s="13">
        <v>16</v>
      </c>
      <c r="C81" s="12" t="s">
        <v>17</v>
      </c>
      <c r="D81" s="13">
        <v>0</v>
      </c>
      <c r="E81" s="13">
        <v>0</v>
      </c>
      <c r="F81" s="13">
        <v>0</v>
      </c>
      <c r="G81" s="13">
        <v>0</v>
      </c>
      <c r="H81" s="11">
        <f t="shared" si="1"/>
        <v>0</v>
      </c>
    </row>
    <row r="82" spans="1:8" ht="13.8" thickBot="1">
      <c r="A82" s="12" t="s">
        <v>14</v>
      </c>
      <c r="B82" s="13">
        <v>16</v>
      </c>
      <c r="C82" s="12" t="s">
        <v>18</v>
      </c>
      <c r="D82" s="13">
        <v>2</v>
      </c>
      <c r="E82" s="13">
        <v>6</v>
      </c>
      <c r="F82" s="13">
        <v>102</v>
      </c>
      <c r="G82" s="13">
        <v>2</v>
      </c>
      <c r="H82" s="11">
        <f t="shared" si="1"/>
        <v>112</v>
      </c>
    </row>
    <row r="83" spans="1:8" ht="13.8" thickBot="1">
      <c r="A83" s="12" t="s">
        <v>14</v>
      </c>
      <c r="B83" s="13">
        <v>16</v>
      </c>
      <c r="C83" s="12" t="s">
        <v>19</v>
      </c>
      <c r="D83" s="13">
        <v>15</v>
      </c>
      <c r="E83" s="13">
        <v>18</v>
      </c>
      <c r="F83" s="13">
        <v>20</v>
      </c>
      <c r="G83" s="13">
        <v>5</v>
      </c>
      <c r="H83" s="11">
        <f t="shared" si="1"/>
        <v>58</v>
      </c>
    </row>
    <row r="84" spans="1:8" ht="13.8" thickBot="1">
      <c r="A84" s="12" t="s">
        <v>14</v>
      </c>
      <c r="B84" s="13">
        <v>17</v>
      </c>
      <c r="C84" s="12" t="s">
        <v>15</v>
      </c>
      <c r="D84" s="13">
        <v>611</v>
      </c>
      <c r="E84" s="13">
        <v>143</v>
      </c>
      <c r="F84" s="13">
        <v>278</v>
      </c>
      <c r="G84" s="13">
        <v>343</v>
      </c>
      <c r="H84" s="11">
        <f t="shared" si="1"/>
        <v>1375</v>
      </c>
    </row>
    <row r="85" spans="1:8" ht="13.8" thickBot="1">
      <c r="A85" s="12" t="s">
        <v>14</v>
      </c>
      <c r="B85" s="13">
        <v>17</v>
      </c>
      <c r="C85" s="12" t="s">
        <v>16</v>
      </c>
      <c r="D85" s="13">
        <v>0</v>
      </c>
      <c r="E85" s="13">
        <v>0</v>
      </c>
      <c r="F85" s="13">
        <v>0</v>
      </c>
      <c r="G85" s="13">
        <v>0</v>
      </c>
      <c r="H85" s="11">
        <f t="shared" si="1"/>
        <v>0</v>
      </c>
    </row>
    <row r="86" spans="1:8" ht="13.8" thickBot="1">
      <c r="A86" s="12" t="s">
        <v>14</v>
      </c>
      <c r="B86" s="13">
        <v>17</v>
      </c>
      <c r="C86" s="12" t="s">
        <v>17</v>
      </c>
      <c r="D86" s="13">
        <v>0</v>
      </c>
      <c r="E86" s="13">
        <v>0</v>
      </c>
      <c r="F86" s="13">
        <v>0</v>
      </c>
      <c r="G86" s="13">
        <v>0</v>
      </c>
      <c r="H86" s="11">
        <f t="shared" si="1"/>
        <v>0</v>
      </c>
    </row>
    <row r="87" spans="1:8" ht="13.8" thickBot="1">
      <c r="A87" s="12" t="s">
        <v>14</v>
      </c>
      <c r="B87" s="13">
        <v>17</v>
      </c>
      <c r="C87" s="12" t="s">
        <v>18</v>
      </c>
      <c r="D87" s="13">
        <v>2</v>
      </c>
      <c r="E87" s="13">
        <v>5</v>
      </c>
      <c r="F87" s="13">
        <v>98</v>
      </c>
      <c r="G87" s="13">
        <v>1</v>
      </c>
      <c r="H87" s="11">
        <f t="shared" si="1"/>
        <v>106</v>
      </c>
    </row>
    <row r="88" spans="1:8" ht="13.8" thickBot="1">
      <c r="A88" s="12" t="s">
        <v>14</v>
      </c>
      <c r="B88" s="13">
        <v>17</v>
      </c>
      <c r="C88" s="12" t="s">
        <v>19</v>
      </c>
      <c r="D88" s="13">
        <v>15</v>
      </c>
      <c r="E88" s="13">
        <v>18</v>
      </c>
      <c r="F88" s="13">
        <v>18</v>
      </c>
      <c r="G88" s="13">
        <v>3</v>
      </c>
      <c r="H88" s="11">
        <f t="shared" si="1"/>
        <v>54</v>
      </c>
    </row>
    <row r="89" spans="1:8" ht="13.8" thickBot="1">
      <c r="A89" s="12" t="s">
        <v>14</v>
      </c>
      <c r="B89" s="13">
        <v>18</v>
      </c>
      <c r="C89" s="12" t="s">
        <v>15</v>
      </c>
      <c r="D89" s="13">
        <v>613</v>
      </c>
      <c r="E89" s="13">
        <v>146</v>
      </c>
      <c r="F89" s="13">
        <v>280</v>
      </c>
      <c r="G89" s="13">
        <v>338</v>
      </c>
      <c r="H89" s="11">
        <f t="shared" si="1"/>
        <v>1377</v>
      </c>
    </row>
    <row r="90" spans="1:8" ht="13.8" thickBot="1">
      <c r="A90" s="12" t="s">
        <v>14</v>
      </c>
      <c r="B90" s="13">
        <v>18</v>
      </c>
      <c r="C90" s="12" t="s">
        <v>16</v>
      </c>
      <c r="D90" s="13">
        <v>0</v>
      </c>
      <c r="E90" s="13">
        <v>0</v>
      </c>
      <c r="F90" s="13">
        <v>0</v>
      </c>
      <c r="G90" s="13">
        <v>0</v>
      </c>
      <c r="H90" s="11">
        <f t="shared" si="1"/>
        <v>0</v>
      </c>
    </row>
    <row r="91" spans="1:8" ht="13.8" thickBot="1">
      <c r="A91" s="12" t="s">
        <v>14</v>
      </c>
      <c r="B91" s="13">
        <v>18</v>
      </c>
      <c r="C91" s="12" t="s">
        <v>17</v>
      </c>
      <c r="D91" s="13">
        <v>0</v>
      </c>
      <c r="E91" s="13">
        <v>0</v>
      </c>
      <c r="F91" s="13">
        <v>0</v>
      </c>
      <c r="G91" s="13">
        <v>0</v>
      </c>
      <c r="H91" s="11">
        <f t="shared" si="1"/>
        <v>0</v>
      </c>
    </row>
    <row r="92" spans="1:8" ht="13.8" thickBot="1">
      <c r="A92" s="12" t="s">
        <v>14</v>
      </c>
      <c r="B92" s="13">
        <v>18</v>
      </c>
      <c r="C92" s="12" t="s">
        <v>18</v>
      </c>
      <c r="D92" s="13">
        <v>2</v>
      </c>
      <c r="E92" s="13">
        <v>6</v>
      </c>
      <c r="F92" s="13">
        <v>99</v>
      </c>
      <c r="G92" s="13">
        <v>1</v>
      </c>
      <c r="H92" s="11">
        <f t="shared" si="1"/>
        <v>108</v>
      </c>
    </row>
    <row r="93" spans="1:8" ht="13.8" thickBot="1">
      <c r="A93" s="12" t="s">
        <v>14</v>
      </c>
      <c r="B93" s="13">
        <v>18</v>
      </c>
      <c r="C93" s="12" t="s">
        <v>19</v>
      </c>
      <c r="D93" s="13">
        <v>15</v>
      </c>
      <c r="E93" s="13">
        <v>18</v>
      </c>
      <c r="F93" s="13">
        <v>18</v>
      </c>
      <c r="G93" s="13">
        <v>3</v>
      </c>
      <c r="H93" s="11">
        <f t="shared" si="1"/>
        <v>54</v>
      </c>
    </row>
    <row r="94" spans="1:8" ht="13.8" thickBot="1">
      <c r="A94" s="12" t="s">
        <v>14</v>
      </c>
      <c r="B94" s="13">
        <v>19</v>
      </c>
      <c r="C94" s="12" t="s">
        <v>15</v>
      </c>
      <c r="D94" s="13">
        <v>613</v>
      </c>
      <c r="E94" s="13">
        <v>148</v>
      </c>
      <c r="F94" s="13">
        <v>285</v>
      </c>
      <c r="G94" s="13">
        <v>339</v>
      </c>
      <c r="H94" s="11">
        <f t="shared" si="1"/>
        <v>1385</v>
      </c>
    </row>
    <row r="95" spans="1:8" ht="13.8" thickBot="1">
      <c r="A95" s="12" t="s">
        <v>14</v>
      </c>
      <c r="B95" s="13">
        <v>19</v>
      </c>
      <c r="C95" s="12" t="s">
        <v>16</v>
      </c>
      <c r="D95" s="13">
        <v>0</v>
      </c>
      <c r="E95" s="13">
        <v>0</v>
      </c>
      <c r="F95" s="13">
        <v>0</v>
      </c>
      <c r="G95" s="13">
        <v>0</v>
      </c>
      <c r="H95" s="11">
        <f t="shared" si="1"/>
        <v>0</v>
      </c>
    </row>
    <row r="96" spans="1:8" ht="13.8" thickBot="1">
      <c r="A96" s="12" t="s">
        <v>14</v>
      </c>
      <c r="B96" s="13">
        <v>19</v>
      </c>
      <c r="C96" s="12" t="s">
        <v>17</v>
      </c>
      <c r="D96" s="13">
        <v>0</v>
      </c>
      <c r="E96" s="13">
        <v>0</v>
      </c>
      <c r="F96" s="13">
        <v>0</v>
      </c>
      <c r="G96" s="13">
        <v>0</v>
      </c>
      <c r="H96" s="11">
        <f t="shared" si="1"/>
        <v>0</v>
      </c>
    </row>
    <row r="97" spans="1:8" ht="13.8" thickBot="1">
      <c r="A97" s="12" t="s">
        <v>14</v>
      </c>
      <c r="B97" s="13">
        <v>19</v>
      </c>
      <c r="C97" s="12" t="s">
        <v>18</v>
      </c>
      <c r="D97" s="13">
        <v>2</v>
      </c>
      <c r="E97" s="13">
        <v>6</v>
      </c>
      <c r="F97" s="13">
        <v>100</v>
      </c>
      <c r="G97" s="13">
        <v>2</v>
      </c>
      <c r="H97" s="11">
        <f t="shared" si="1"/>
        <v>110</v>
      </c>
    </row>
    <row r="98" spans="1:8" ht="13.8" thickBot="1">
      <c r="A98" s="12" t="s">
        <v>14</v>
      </c>
      <c r="B98" s="13">
        <v>19</v>
      </c>
      <c r="C98" s="12" t="s">
        <v>19</v>
      </c>
      <c r="D98" s="13">
        <v>15</v>
      </c>
      <c r="E98" s="13">
        <v>18</v>
      </c>
      <c r="F98" s="13">
        <v>18</v>
      </c>
      <c r="G98" s="13">
        <v>4</v>
      </c>
      <c r="H98" s="11">
        <f t="shared" si="1"/>
        <v>55</v>
      </c>
    </row>
    <row r="99" spans="1:8" ht="13.8" thickBot="1">
      <c r="A99" s="12" t="s">
        <v>14</v>
      </c>
      <c r="B99" s="13">
        <v>20</v>
      </c>
      <c r="C99" s="12" t="s">
        <v>15</v>
      </c>
      <c r="D99" s="13">
        <v>585</v>
      </c>
      <c r="E99" s="13">
        <v>146</v>
      </c>
      <c r="F99" s="13">
        <v>333</v>
      </c>
      <c r="G99" s="13">
        <v>341</v>
      </c>
      <c r="H99" s="11">
        <f t="shared" si="1"/>
        <v>1405</v>
      </c>
    </row>
    <row r="100" spans="1:8" ht="13.8" thickBot="1">
      <c r="A100" s="12" t="s">
        <v>14</v>
      </c>
      <c r="B100" s="13">
        <v>20</v>
      </c>
      <c r="C100" s="12" t="s">
        <v>16</v>
      </c>
      <c r="D100" s="13">
        <v>0</v>
      </c>
      <c r="E100" s="13">
        <v>0</v>
      </c>
      <c r="F100" s="13">
        <v>0</v>
      </c>
      <c r="G100" s="13">
        <v>0</v>
      </c>
      <c r="H100" s="11">
        <f t="shared" si="1"/>
        <v>0</v>
      </c>
    </row>
    <row r="101" spans="1:8" ht="13.8" thickBot="1">
      <c r="A101" s="12" t="s">
        <v>14</v>
      </c>
      <c r="B101" s="13">
        <v>20</v>
      </c>
      <c r="C101" s="12" t="s">
        <v>17</v>
      </c>
      <c r="D101" s="13">
        <v>0</v>
      </c>
      <c r="E101" s="13">
        <v>0</v>
      </c>
      <c r="F101" s="13">
        <v>0</v>
      </c>
      <c r="G101" s="13">
        <v>0</v>
      </c>
      <c r="H101" s="11">
        <f t="shared" si="1"/>
        <v>0</v>
      </c>
    </row>
    <row r="102" spans="1:8" ht="13.8" thickBot="1">
      <c r="A102" s="12" t="s">
        <v>14</v>
      </c>
      <c r="B102" s="13">
        <v>20</v>
      </c>
      <c r="C102" s="12" t="s">
        <v>18</v>
      </c>
      <c r="D102" s="13">
        <v>1</v>
      </c>
      <c r="E102" s="13">
        <v>9</v>
      </c>
      <c r="F102" s="13">
        <v>115</v>
      </c>
      <c r="G102" s="13">
        <v>1</v>
      </c>
      <c r="H102" s="11">
        <f t="shared" si="1"/>
        <v>126</v>
      </c>
    </row>
    <row r="103" spans="1:8" ht="13.8" thickBot="1">
      <c r="A103" s="12" t="s">
        <v>14</v>
      </c>
      <c r="B103" s="13">
        <v>20</v>
      </c>
      <c r="C103" s="12" t="s">
        <v>19</v>
      </c>
      <c r="D103" s="13">
        <v>15</v>
      </c>
      <c r="E103" s="13">
        <v>19</v>
      </c>
      <c r="F103" s="13">
        <v>25</v>
      </c>
      <c r="G103" s="13">
        <v>3</v>
      </c>
      <c r="H103" s="11">
        <f t="shared" si="1"/>
        <v>62</v>
      </c>
    </row>
    <row r="104" spans="1:8" ht="13.8" thickBot="1">
      <c r="A104" s="12" t="s">
        <v>14</v>
      </c>
      <c r="B104" s="13">
        <v>21</v>
      </c>
      <c r="C104" s="12" t="s">
        <v>15</v>
      </c>
      <c r="D104" s="13">
        <v>557</v>
      </c>
      <c r="E104" s="13">
        <v>147</v>
      </c>
      <c r="F104" s="13">
        <v>359</v>
      </c>
      <c r="G104" s="13">
        <v>342</v>
      </c>
      <c r="H104" s="11">
        <f t="shared" si="1"/>
        <v>1405</v>
      </c>
    </row>
    <row r="105" spans="1:8" ht="13.8" thickBot="1">
      <c r="A105" s="12" t="s">
        <v>14</v>
      </c>
      <c r="B105" s="13">
        <v>21</v>
      </c>
      <c r="C105" s="12" t="s">
        <v>16</v>
      </c>
      <c r="D105" s="13">
        <v>0</v>
      </c>
      <c r="E105" s="13">
        <v>0</v>
      </c>
      <c r="F105" s="13">
        <v>0</v>
      </c>
      <c r="G105" s="13">
        <v>0</v>
      </c>
      <c r="H105" s="11">
        <f t="shared" si="1"/>
        <v>0</v>
      </c>
    </row>
    <row r="106" spans="1:8" ht="13.8" thickBot="1">
      <c r="A106" s="12" t="s">
        <v>14</v>
      </c>
      <c r="B106" s="13">
        <v>21</v>
      </c>
      <c r="C106" s="12" t="s">
        <v>17</v>
      </c>
      <c r="D106" s="13">
        <v>0</v>
      </c>
      <c r="E106" s="13">
        <v>0</v>
      </c>
      <c r="F106" s="13">
        <v>0</v>
      </c>
      <c r="G106" s="13">
        <v>0</v>
      </c>
      <c r="H106" s="11">
        <f t="shared" si="1"/>
        <v>0</v>
      </c>
    </row>
    <row r="107" spans="1:8" ht="13.8" thickBot="1">
      <c r="A107" s="12" t="s">
        <v>14</v>
      </c>
      <c r="B107" s="13">
        <v>21</v>
      </c>
      <c r="C107" s="12" t="s">
        <v>18</v>
      </c>
      <c r="D107" s="13">
        <v>1</v>
      </c>
      <c r="E107" s="13">
        <v>6</v>
      </c>
      <c r="F107" s="13">
        <v>127</v>
      </c>
      <c r="G107" s="13">
        <v>1</v>
      </c>
      <c r="H107" s="11">
        <f t="shared" si="1"/>
        <v>135</v>
      </c>
    </row>
    <row r="108" spans="1:8" ht="13.8" thickBot="1">
      <c r="A108" s="12" t="s">
        <v>14</v>
      </c>
      <c r="B108" s="13">
        <v>21</v>
      </c>
      <c r="C108" s="12" t="s">
        <v>19</v>
      </c>
      <c r="D108" s="13">
        <v>19</v>
      </c>
      <c r="E108" s="13">
        <v>23</v>
      </c>
      <c r="F108" s="13">
        <v>35</v>
      </c>
      <c r="G108" s="13">
        <v>3</v>
      </c>
      <c r="H108" s="11">
        <f t="shared" si="1"/>
        <v>80</v>
      </c>
    </row>
    <row r="109" spans="1:8" ht="13.8" thickBot="1">
      <c r="A109" s="12" t="s">
        <v>14</v>
      </c>
      <c r="B109" s="13">
        <v>22</v>
      </c>
      <c r="C109" s="12" t="s">
        <v>15</v>
      </c>
      <c r="D109" s="13">
        <v>536</v>
      </c>
      <c r="E109" s="13">
        <v>143</v>
      </c>
      <c r="F109" s="13">
        <v>361</v>
      </c>
      <c r="G109" s="13">
        <v>367</v>
      </c>
      <c r="H109" s="11">
        <f t="shared" si="1"/>
        <v>1407</v>
      </c>
    </row>
    <row r="110" spans="1:8" ht="13.8" thickBot="1">
      <c r="A110" s="12" t="s">
        <v>14</v>
      </c>
      <c r="B110" s="13">
        <v>22</v>
      </c>
      <c r="C110" s="12" t="s">
        <v>16</v>
      </c>
      <c r="D110" s="13">
        <v>0</v>
      </c>
      <c r="E110" s="13">
        <v>0</v>
      </c>
      <c r="F110" s="13">
        <v>0</v>
      </c>
      <c r="G110" s="13">
        <v>0</v>
      </c>
      <c r="H110" s="11">
        <f t="shared" si="1"/>
        <v>0</v>
      </c>
    </row>
    <row r="111" spans="1:8" ht="13.8" thickBot="1">
      <c r="A111" s="12" t="s">
        <v>14</v>
      </c>
      <c r="B111" s="13">
        <v>22</v>
      </c>
      <c r="C111" s="12" t="s">
        <v>17</v>
      </c>
      <c r="D111" s="13">
        <v>0</v>
      </c>
      <c r="E111" s="13">
        <v>0</v>
      </c>
      <c r="F111" s="13">
        <v>0</v>
      </c>
      <c r="G111" s="13">
        <v>0</v>
      </c>
      <c r="H111" s="11">
        <f t="shared" si="1"/>
        <v>0</v>
      </c>
    </row>
    <row r="112" spans="1:8" ht="13.8" thickBot="1">
      <c r="A112" s="12" t="s">
        <v>14</v>
      </c>
      <c r="B112" s="13">
        <v>22</v>
      </c>
      <c r="C112" s="12" t="s">
        <v>18</v>
      </c>
      <c r="D112" s="13">
        <v>2</v>
      </c>
      <c r="E112" s="13">
        <v>10</v>
      </c>
      <c r="F112" s="13">
        <v>125</v>
      </c>
      <c r="G112" s="13">
        <v>2</v>
      </c>
      <c r="H112" s="11">
        <f t="shared" si="1"/>
        <v>139</v>
      </c>
    </row>
    <row r="113" spans="1:8" ht="13.8" thickBot="1">
      <c r="A113" s="12" t="s">
        <v>14</v>
      </c>
      <c r="B113" s="13">
        <v>22</v>
      </c>
      <c r="C113" s="12" t="s">
        <v>19</v>
      </c>
      <c r="D113" s="13">
        <v>19</v>
      </c>
      <c r="E113" s="13">
        <v>24</v>
      </c>
      <c r="F113" s="13">
        <v>40</v>
      </c>
      <c r="G113" s="13">
        <v>6</v>
      </c>
      <c r="H113" s="11">
        <f t="shared" si="1"/>
        <v>89</v>
      </c>
    </row>
    <row r="114" spans="1:8" ht="13.8" thickBot="1">
      <c r="A114" s="12" t="s">
        <v>14</v>
      </c>
      <c r="B114" s="13">
        <v>23</v>
      </c>
      <c r="C114" s="12" t="s">
        <v>15</v>
      </c>
      <c r="D114" s="13">
        <v>477</v>
      </c>
      <c r="E114" s="13">
        <v>132</v>
      </c>
      <c r="F114" s="13">
        <v>311</v>
      </c>
      <c r="G114" s="13">
        <v>340</v>
      </c>
      <c r="H114" s="11">
        <f t="shared" si="1"/>
        <v>1260</v>
      </c>
    </row>
    <row r="115" spans="1:8" ht="13.8" thickBot="1">
      <c r="A115" s="12" t="s">
        <v>14</v>
      </c>
      <c r="B115" s="13">
        <v>23</v>
      </c>
      <c r="C115" s="12" t="s">
        <v>16</v>
      </c>
      <c r="D115" s="13">
        <v>0</v>
      </c>
      <c r="E115" s="13">
        <v>0</v>
      </c>
      <c r="F115" s="13">
        <v>0</v>
      </c>
      <c r="G115" s="13">
        <v>0</v>
      </c>
      <c r="H115" s="11">
        <f t="shared" si="1"/>
        <v>0</v>
      </c>
    </row>
    <row r="116" spans="1:8" ht="13.8" thickBot="1">
      <c r="A116" s="12" t="s">
        <v>14</v>
      </c>
      <c r="B116" s="13">
        <v>23</v>
      </c>
      <c r="C116" s="12" t="s">
        <v>17</v>
      </c>
      <c r="D116" s="13">
        <v>0</v>
      </c>
      <c r="E116" s="13">
        <v>0</v>
      </c>
      <c r="F116" s="13">
        <v>0</v>
      </c>
      <c r="G116" s="13">
        <v>0</v>
      </c>
      <c r="H116" s="11">
        <f t="shared" si="1"/>
        <v>0</v>
      </c>
    </row>
    <row r="117" spans="1:8" ht="13.8" thickBot="1">
      <c r="A117" s="12" t="s">
        <v>14</v>
      </c>
      <c r="B117" s="13">
        <v>23</v>
      </c>
      <c r="C117" s="12" t="s">
        <v>18</v>
      </c>
      <c r="D117" s="13">
        <v>2</v>
      </c>
      <c r="E117" s="13">
        <v>10</v>
      </c>
      <c r="F117" s="13">
        <v>127</v>
      </c>
      <c r="G117" s="13">
        <v>2</v>
      </c>
      <c r="H117" s="11">
        <f t="shared" si="1"/>
        <v>141</v>
      </c>
    </row>
    <row r="118" spans="1:8" ht="13.8" thickBot="1">
      <c r="A118" s="12" t="s">
        <v>14</v>
      </c>
      <c r="B118" s="13">
        <v>23</v>
      </c>
      <c r="C118" s="12" t="s">
        <v>19</v>
      </c>
      <c r="D118" s="13">
        <v>18</v>
      </c>
      <c r="E118" s="13">
        <v>23</v>
      </c>
      <c r="F118" s="13">
        <v>41</v>
      </c>
      <c r="G118" s="13">
        <v>4</v>
      </c>
      <c r="H118" s="11">
        <f t="shared" si="1"/>
        <v>86</v>
      </c>
    </row>
    <row r="119" spans="1:8" ht="13.8" thickBot="1">
      <c r="A119" s="12" t="s">
        <v>14</v>
      </c>
      <c r="B119" s="13">
        <v>24</v>
      </c>
      <c r="C119" s="12" t="s">
        <v>15</v>
      </c>
      <c r="D119" s="13">
        <v>473</v>
      </c>
      <c r="E119" s="13">
        <v>132</v>
      </c>
      <c r="F119" s="13">
        <v>310</v>
      </c>
      <c r="G119" s="13">
        <v>343</v>
      </c>
      <c r="H119" s="11">
        <f t="shared" si="1"/>
        <v>1258</v>
      </c>
    </row>
    <row r="120" spans="1:8" ht="13.8" thickBot="1">
      <c r="A120" s="12" t="s">
        <v>14</v>
      </c>
      <c r="B120" s="13">
        <v>24</v>
      </c>
      <c r="C120" s="12" t="s">
        <v>16</v>
      </c>
      <c r="D120" s="13">
        <v>0</v>
      </c>
      <c r="E120" s="13">
        <v>0</v>
      </c>
      <c r="F120" s="13">
        <v>0</v>
      </c>
      <c r="G120" s="13">
        <v>0</v>
      </c>
      <c r="H120" s="11">
        <f t="shared" si="1"/>
        <v>0</v>
      </c>
    </row>
    <row r="121" spans="1:8" ht="13.8" thickBot="1">
      <c r="A121" s="12" t="s">
        <v>14</v>
      </c>
      <c r="B121" s="13">
        <v>24</v>
      </c>
      <c r="C121" s="12" t="s">
        <v>17</v>
      </c>
      <c r="D121" s="13">
        <v>0</v>
      </c>
      <c r="E121" s="13">
        <v>0</v>
      </c>
      <c r="F121" s="13">
        <v>0</v>
      </c>
      <c r="G121" s="13">
        <v>0</v>
      </c>
      <c r="H121" s="11">
        <f t="shared" si="1"/>
        <v>0</v>
      </c>
    </row>
    <row r="122" spans="1:8" ht="13.8" thickBot="1">
      <c r="A122" s="12" t="s">
        <v>14</v>
      </c>
      <c r="B122" s="13">
        <v>24</v>
      </c>
      <c r="C122" s="12" t="s">
        <v>18</v>
      </c>
      <c r="D122" s="13">
        <v>2</v>
      </c>
      <c r="E122" s="13">
        <v>10</v>
      </c>
      <c r="F122" s="13">
        <v>129</v>
      </c>
      <c r="G122" s="13">
        <v>1</v>
      </c>
      <c r="H122" s="11">
        <f t="shared" si="1"/>
        <v>142</v>
      </c>
    </row>
    <row r="123" spans="1:8" ht="13.8" thickBot="1">
      <c r="A123" s="12" t="s">
        <v>14</v>
      </c>
      <c r="B123" s="13">
        <v>24</v>
      </c>
      <c r="C123" s="12" t="s">
        <v>19</v>
      </c>
      <c r="D123" s="13">
        <v>18</v>
      </c>
      <c r="E123" s="13">
        <v>22</v>
      </c>
      <c r="F123" s="13">
        <v>43</v>
      </c>
      <c r="G123" s="13">
        <v>4</v>
      </c>
      <c r="H123" s="11">
        <f t="shared" si="1"/>
        <v>87</v>
      </c>
    </row>
    <row r="124" spans="1:8" ht="13.2">
      <c r="A124" s="17" t="s">
        <v>5</v>
      </c>
      <c r="B124" s="15"/>
      <c r="C124" s="15"/>
      <c r="D124" s="15"/>
      <c r="E124" s="15"/>
      <c r="F124" s="15"/>
      <c r="G124" s="15"/>
    </row>
  </sheetData>
  <mergeCells count="3">
    <mergeCell ref="A1:G1"/>
    <mergeCell ref="A2:G2"/>
    <mergeCell ref="A124:G1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Report Info</vt:lpstr>
      <vt:lpstr>Jan Data</vt:lpstr>
      <vt:lpstr>Feb Data</vt:lpstr>
      <vt:lpstr>Mar Data</vt:lpstr>
      <vt:lpstr>Apr Data</vt:lpstr>
      <vt:lpstr>May Data</vt:lpstr>
      <vt:lpstr>June 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Krein, Steve</dc:creator>
  <cp:lastModifiedBy>ERCOT</cp:lastModifiedBy>
  <dcterms:created xsi:type="dcterms:W3CDTF">2023-07-10T01:34:24Z</dcterms:created>
  <dcterms:modified xsi:type="dcterms:W3CDTF">2023-07-10T01:41:49Z</dcterms:modified>
</cp:coreProperties>
</file>