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7FBA14A7-B712-4C93-8048-ED5E061B5F16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32" r:id="rId15"/>
    <pivotCache cacheId="38" r:id="rId16"/>
    <pivotCache cacheId="41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O723" i="9"/>
  <c r="Q723" i="9" s="1"/>
  <c r="S723" i="9"/>
  <c r="N724" i="9"/>
  <c r="O724" i="9" s="1"/>
  <c r="Q724" i="9" s="1"/>
  <c r="P724" i="9"/>
  <c r="R724" i="9" s="1"/>
  <c r="S724" i="9"/>
  <c r="N725" i="9"/>
  <c r="P725" i="9" s="1"/>
  <c r="R725" i="9" s="1"/>
  <c r="O725" i="9"/>
  <c r="Q725" i="9"/>
  <c r="S725" i="9"/>
  <c r="N726" i="9"/>
  <c r="P726" i="9" s="1"/>
  <c r="R726" i="9" s="1"/>
  <c r="O726" i="9"/>
  <c r="Q726" i="9" s="1"/>
  <c r="S726" i="9"/>
  <c r="N727" i="9"/>
  <c r="P727" i="9" s="1"/>
  <c r="R727" i="9" s="1"/>
  <c r="S727" i="9"/>
  <c r="N728" i="9"/>
  <c r="O728" i="9" s="1"/>
  <c r="Q728" i="9" s="1"/>
  <c r="S728" i="9"/>
  <c r="N729" i="9"/>
  <c r="P729" i="9" s="1"/>
  <c r="R729" i="9" s="1"/>
  <c r="S729" i="9"/>
  <c r="N730" i="9"/>
  <c r="P730" i="9" s="1"/>
  <c r="R730" i="9" s="1"/>
  <c r="S730" i="9"/>
  <c r="N731" i="9"/>
  <c r="P731" i="9" s="1"/>
  <c r="R731" i="9" s="1"/>
  <c r="O731" i="9"/>
  <c r="Q731" i="9" s="1"/>
  <c r="S731" i="9"/>
  <c r="N732" i="9"/>
  <c r="O732" i="9" s="1"/>
  <c r="Q732" i="9" s="1"/>
  <c r="S732" i="9"/>
  <c r="N733" i="9"/>
  <c r="O733" i="9" s="1"/>
  <c r="Q733" i="9" s="1"/>
  <c r="S733" i="9"/>
  <c r="N734" i="9"/>
  <c r="P734" i="9" s="1"/>
  <c r="R734" i="9" s="1"/>
  <c r="O734" i="9"/>
  <c r="Q734" i="9" s="1"/>
  <c r="S734" i="9"/>
  <c r="N735" i="9"/>
  <c r="P735" i="9" s="1"/>
  <c r="R735" i="9" s="1"/>
  <c r="S735" i="9"/>
  <c r="N736" i="9"/>
  <c r="P736" i="9" s="1"/>
  <c r="R736" i="9" s="1"/>
  <c r="S736" i="9"/>
  <c r="N737" i="9"/>
  <c r="O737" i="9" s="1"/>
  <c r="Q737" i="9" s="1"/>
  <c r="S737" i="9"/>
  <c r="N738" i="9"/>
  <c r="P738" i="9" s="1"/>
  <c r="R738" i="9" s="1"/>
  <c r="S738" i="9"/>
  <c r="N739" i="9"/>
  <c r="P739" i="9" s="1"/>
  <c r="R739" i="9" s="1"/>
  <c r="S739" i="9"/>
  <c r="N740" i="9"/>
  <c r="O740" i="9" s="1"/>
  <c r="Q740" i="9" s="1"/>
  <c r="P740" i="9"/>
  <c r="R740" i="9" s="1"/>
  <c r="S740" i="9"/>
  <c r="N741" i="9"/>
  <c r="O741" i="9" s="1"/>
  <c r="Q741" i="9" s="1"/>
  <c r="S741" i="9"/>
  <c r="N742" i="9"/>
  <c r="P742" i="9" s="1"/>
  <c r="R742" i="9" s="1"/>
  <c r="O742" i="9"/>
  <c r="Q742" i="9" s="1"/>
  <c r="S742" i="9"/>
  <c r="N743" i="9"/>
  <c r="P743" i="9" s="1"/>
  <c r="R743" i="9" s="1"/>
  <c r="S743" i="9"/>
  <c r="N744" i="9"/>
  <c r="P744" i="9" s="1"/>
  <c r="R744" i="9" s="1"/>
  <c r="O744" i="9"/>
  <c r="Q744" i="9" s="1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S739" i="7"/>
  <c r="L740" i="7"/>
  <c r="N740" i="7"/>
  <c r="O740" i="7" s="1"/>
  <c r="Q740" i="7" s="1"/>
  <c r="S740" i="7"/>
  <c r="L741" i="7"/>
  <c r="N741" i="7"/>
  <c r="P741" i="7" s="1"/>
  <c r="R741" i="7" s="1"/>
  <c r="O741" i="7"/>
  <c r="Q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P726" i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S735" i="1"/>
  <c r="L736" i="1"/>
  <c r="N736" i="1"/>
  <c r="O736" i="1" s="1"/>
  <c r="Q736" i="1" s="1"/>
  <c r="S736" i="1"/>
  <c r="L737" i="1"/>
  <c r="N737" i="1"/>
  <c r="O737" i="1" s="1"/>
  <c r="Q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 s="1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 s="1"/>
  <c r="Q731" i="3" s="1"/>
  <c r="S731" i="3"/>
  <c r="L732" i="3"/>
  <c r="N732" i="3"/>
  <c r="O732" i="3" s="1"/>
  <c r="Q732" i="3" s="1"/>
  <c r="S732" i="3"/>
  <c r="L733" i="3"/>
  <c r="N733" i="3"/>
  <c r="P733" i="3" s="1"/>
  <c r="R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S741" i="3"/>
  <c r="L742" i="3"/>
  <c r="N742" i="3"/>
  <c r="O742" i="3" s="1"/>
  <c r="Q742" i="3" s="1"/>
  <c r="S742" i="3"/>
  <c r="L743" i="3"/>
  <c r="N743" i="3"/>
  <c r="O743" i="3" s="1"/>
  <c r="Q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S735" i="6"/>
  <c r="L736" i="6"/>
  <c r="N736" i="6"/>
  <c r="O736" i="6" s="1"/>
  <c r="Q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P739" i="7" l="1"/>
  <c r="R739" i="7" s="1"/>
  <c r="P735" i="6"/>
  <c r="R735" i="6" s="1"/>
  <c r="O729" i="9"/>
  <c r="Q729" i="9" s="1"/>
  <c r="O739" i="9"/>
  <c r="Q739" i="9" s="1"/>
  <c r="O736" i="9"/>
  <c r="Q736" i="9" s="1"/>
  <c r="P741" i="9"/>
  <c r="R741" i="9" s="1"/>
  <c r="P733" i="9"/>
  <c r="R733" i="9" s="1"/>
  <c r="O730" i="9"/>
  <c r="Q730" i="9" s="1"/>
  <c r="O727" i="9"/>
  <c r="Q727" i="9" s="1"/>
  <c r="O738" i="9"/>
  <c r="Q738" i="9" s="1"/>
  <c r="P732" i="9"/>
  <c r="R732" i="9" s="1"/>
  <c r="O743" i="9"/>
  <c r="Q743" i="9" s="1"/>
  <c r="P737" i="9"/>
  <c r="R737" i="9" s="1"/>
  <c r="P728" i="9"/>
  <c r="R728" i="9" s="1"/>
  <c r="O735" i="9"/>
  <c r="Q735" i="9" s="1"/>
  <c r="P737" i="1"/>
  <c r="R737" i="1" s="1"/>
  <c r="P730" i="1"/>
  <c r="R730" i="1" s="1"/>
  <c r="O735" i="1"/>
  <c r="Q735" i="1" s="1"/>
  <c r="P731" i="1"/>
  <c r="R731" i="1" s="1"/>
  <c r="O730" i="8"/>
  <c r="Q730" i="8" s="1"/>
  <c r="P742" i="4"/>
  <c r="R742" i="4" s="1"/>
  <c r="O737" i="4"/>
  <c r="Q737" i="4" s="1"/>
  <c r="P743" i="3"/>
  <c r="R743" i="3" s="1"/>
  <c r="O741" i="3"/>
  <c r="Q741" i="3" s="1"/>
  <c r="O727" i="3"/>
  <c r="Q727" i="3" s="1"/>
  <c r="P731" i="3"/>
  <c r="R731" i="3" s="1"/>
  <c r="O738" i="3"/>
  <c r="Q738" i="3" s="1"/>
  <c r="O733" i="3"/>
  <c r="Q733" i="3" s="1"/>
  <c r="O731" i="7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W586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W400" i="10"/>
  <c r="Z397" i="10"/>
  <c r="W364" i="10"/>
  <c r="Y364" i="10"/>
  <c r="X347" i="10"/>
  <c r="W617" i="10"/>
  <c r="Z549" i="10"/>
  <c r="W424" i="10"/>
  <c r="Z657" i="10"/>
  <c r="X641" i="10"/>
  <c r="Z641" i="10"/>
  <c r="Y588" i="10"/>
  <c r="W588" i="10"/>
  <c r="W566" i="10"/>
  <c r="Y566" i="10"/>
  <c r="Y426" i="10"/>
  <c r="Z407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W561" i="10"/>
  <c r="Y558" i="10"/>
  <c r="W558" i="10"/>
  <c r="W453" i="10"/>
  <c r="W385" i="10"/>
  <c r="Y385" i="10"/>
  <c r="Z720" i="10"/>
  <c r="Y640" i="10"/>
  <c r="W640" i="10"/>
  <c r="W578" i="10"/>
  <c r="Y578" i="10"/>
  <c r="Y477" i="10"/>
  <c r="W477" i="10"/>
  <c r="W396" i="10"/>
  <c r="Y396" i="10"/>
  <c r="X385" i="10"/>
  <c r="Z385" i="10"/>
  <c r="W681" i="10"/>
  <c r="Y681" i="10"/>
  <c r="Y574" i="10"/>
  <c r="W574" i="10"/>
  <c r="Z554" i="10"/>
  <c r="X554" i="10"/>
  <c r="W486" i="10"/>
  <c r="Y486" i="10"/>
  <c r="Y462" i="10"/>
  <c r="X408" i="10"/>
  <c r="X380" i="10"/>
  <c r="Z380" i="10"/>
  <c r="Z375" i="10"/>
  <c r="X375" i="10"/>
  <c r="Y708" i="10"/>
  <c r="W708" i="10"/>
  <c r="W687" i="10"/>
  <c r="Y671" i="10"/>
  <c r="W671" i="10"/>
  <c r="Y655" i="10"/>
  <c r="W655" i="10"/>
  <c r="Z612" i="10"/>
  <c r="X612" i="10"/>
  <c r="Z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Z606" i="10"/>
  <c r="X606" i="10"/>
  <c r="Y554" i="10"/>
  <c r="W554" i="10"/>
  <c r="X537" i="10"/>
  <c r="Y529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X386" i="10"/>
  <c r="Z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Y730" i="10"/>
  <c r="W730" i="10"/>
  <c r="Y722" i="10"/>
  <c r="W722" i="10"/>
  <c r="W703" i="10"/>
  <c r="Y676" i="10"/>
  <c r="W676" i="10"/>
  <c r="Y619" i="10"/>
  <c r="W619" i="10"/>
  <c r="Y564" i="10"/>
  <c r="W564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Z342" i="10"/>
  <c r="X342" i="10"/>
  <c r="Z326" i="10"/>
  <c r="X326" i="10"/>
  <c r="Z315" i="10"/>
  <c r="X315" i="10"/>
  <c r="X704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426" i="10" l="1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X37" i="10"/>
  <c r="Z284" i="10"/>
  <c r="X284" i="10"/>
  <c r="Z276" i="10"/>
  <c r="X276" i="10"/>
  <c r="Z188" i="10"/>
  <c r="X188" i="10"/>
  <c r="Z180" i="10"/>
  <c r="Z124" i="10"/>
  <c r="X20" i="10"/>
  <c r="T2" i="3"/>
  <c r="T2" i="6"/>
  <c r="T2" i="9"/>
  <c r="T2" i="1"/>
  <c r="T2" i="4"/>
  <c r="T2" i="2"/>
  <c r="T2" i="8"/>
  <c r="X116" i="10" l="1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<sst xmlns="http://schemas.openxmlformats.org/spreadsheetml/2006/main" count="7010" uniqueCount="772">
  <si>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</si>
  <si>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</si>
  <si>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</si>
  <si>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</si>
  <si>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</si>
  <si>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</si>
  <si>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</si>
  <si>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</si>
  <si>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</si>
  <si>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</si>
  <si>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</si>
  <si>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</si>
  <si>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</si>
  <si>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</si>
  <si>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</si>
  <si>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</si>
  <si>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</si>
  <si>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</si>
  <si>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</si>
  <si>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</si>
  <si>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</si>
  <si>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</si>
  <si>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</si>
  <si>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</si>
  <si>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</si>
  <si>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</si>
  <si>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</si>
  <si>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01MAY2023:01:00:00</t>
  </si>
  <si>
    <t>01MAY2023:02:00:00</t>
  </si>
  <si>
    <t>01MAY2023:03:00:00</t>
  </si>
  <si>
    <t>01MAY2023:04:00:00</t>
  </si>
  <si>
    <t>01MAY2023:05:00:00</t>
  </si>
  <si>
    <t>01MAY2023:06:00:00</t>
  </si>
  <si>
    <t>01MAY2023:07:00:00</t>
  </si>
  <si>
    <t>01MAY2023:08:00:00</t>
  </si>
  <si>
    <t>01MAY2023:09:00:00</t>
  </si>
  <si>
    <t>01MAY2023:10:00:00</t>
  </si>
  <si>
    <t>01MAY2023:11:00:00</t>
  </si>
  <si>
    <t>01MAY2023:12:00:00</t>
  </si>
  <si>
    <t>01MAY2023:13:00:00</t>
  </si>
  <si>
    <t>01MAY2023:14:00:00</t>
  </si>
  <si>
    <t>01MAY2023:15:00:00</t>
  </si>
  <si>
    <t>01MAY2023:16:00:00</t>
  </si>
  <si>
    <t>01MAY2023:17:00:00</t>
  </si>
  <si>
    <t>01MAY2023:18:00:00</t>
  </si>
  <si>
    <t>01MAY2023:19:00:00</t>
  </si>
  <si>
    <t>01MAY2023:20:00:00</t>
  </si>
  <si>
    <t>01MAY2023:21:00:00</t>
  </si>
  <si>
    <t>01MAY2023:22:00:00</t>
  </si>
  <si>
    <t>01MAY2023:23:00:00</t>
  </si>
  <si>
    <t>02MAY2023:00:00:00</t>
  </si>
  <si>
    <t>02MAY2023:01:00:00</t>
  </si>
  <si>
    <t>02MAY2023:02:00:00</t>
  </si>
  <si>
    <t>02MAY2023:03:00:00</t>
  </si>
  <si>
    <t>02MAY2023:04:00:00</t>
  </si>
  <si>
    <t>02MAY2023:05:00:00</t>
  </si>
  <si>
    <t>02MAY2023:06:00:00</t>
  </si>
  <si>
    <t>02MAY2023:07:00:00</t>
  </si>
  <si>
    <t>02MAY2023:08:00:00</t>
  </si>
  <si>
    <t>02MAY2023:09:00:00</t>
  </si>
  <si>
    <t>02MAY2023:10:00:00</t>
  </si>
  <si>
    <t>02MAY2023:11:00:00</t>
  </si>
  <si>
    <t>02MAY2023:12:00:00</t>
  </si>
  <si>
    <t>02MAY2023:13:00:00</t>
  </si>
  <si>
    <t>02MAY2023:14:00:00</t>
  </si>
  <si>
    <t>02MAY2023:15:00:00</t>
  </si>
  <si>
    <t>02MAY2023:16:00:00</t>
  </si>
  <si>
    <t>02MAY2023:17:00:00</t>
  </si>
  <si>
    <t>02MAY2023:18:00:00</t>
  </si>
  <si>
    <t>02MAY2023:19:00:00</t>
  </si>
  <si>
    <t>02MAY2023:20:00:00</t>
  </si>
  <si>
    <t>02MAY2023:21:00:00</t>
  </si>
  <si>
    <t>02MAY2023:22:00:00</t>
  </si>
  <si>
    <t>02MAY2023:23:00:00</t>
  </si>
  <si>
    <t>03MAY2023:00:00:00</t>
  </si>
  <si>
    <t>03MAY2023:01:00:00</t>
  </si>
  <si>
    <t>03MAY2023:02:00:00</t>
  </si>
  <si>
    <t>03MAY2023:03:00:00</t>
  </si>
  <si>
    <t>03MAY2023:04:00:00</t>
  </si>
  <si>
    <t>03MAY2023:05:00:00</t>
  </si>
  <si>
    <t>03MAY2023:06:00:00</t>
  </si>
  <si>
    <t>03MAY2023:07:00:00</t>
  </si>
  <si>
    <t>03MAY2023:08:00:00</t>
  </si>
  <si>
    <t>03MAY2023:09:00:00</t>
  </si>
  <si>
    <t>03MAY2023:10:00:00</t>
  </si>
  <si>
    <t>03MAY2023:11:00:00</t>
  </si>
  <si>
    <t>03MAY2023:12:00:00</t>
  </si>
  <si>
    <t>03MAY2023:13:00:00</t>
  </si>
  <si>
    <t>03MAY2023:14:00:00</t>
  </si>
  <si>
    <t>03MAY2023:15:00:00</t>
  </si>
  <si>
    <t>03MAY2023:16:00:00</t>
  </si>
  <si>
    <t>03MAY2023:17:00:00</t>
  </si>
  <si>
    <t>03MAY2023:18:00:00</t>
  </si>
  <si>
    <t>03MAY2023:19:00:00</t>
  </si>
  <si>
    <t>03MAY2023:20:00:00</t>
  </si>
  <si>
    <t>03MAY2023:21:00:00</t>
  </si>
  <si>
    <t>03MAY2023:22:00:00</t>
  </si>
  <si>
    <t>03MAY2023:23:00:00</t>
  </si>
  <si>
    <t>04MAY2023:00:00:00</t>
  </si>
  <si>
    <t>04MAY2023:01:00:00</t>
  </si>
  <si>
    <t>04MAY2023:02:00:00</t>
  </si>
  <si>
    <t>04MAY2023:03:00:00</t>
  </si>
  <si>
    <t>04MAY2023:04:00:00</t>
  </si>
  <si>
    <t>04MAY2023:05:00:00</t>
  </si>
  <si>
    <t>04MAY2023:06:00:00</t>
  </si>
  <si>
    <t>04MAY2023:07:00:00</t>
  </si>
  <si>
    <t>04MAY2023:08:00:00</t>
  </si>
  <si>
    <t>04MAY2023:09:00:00</t>
  </si>
  <si>
    <t>04MAY2023:10:00:00</t>
  </si>
  <si>
    <t>04MAY2023:11:00:00</t>
  </si>
  <si>
    <t>04MAY2023:12:00:00</t>
  </si>
  <si>
    <t>04MAY2023:13:00:00</t>
  </si>
  <si>
    <t>04MAY2023:14:00:00</t>
  </si>
  <si>
    <t>04MAY2023:15:00:00</t>
  </si>
  <si>
    <t>04MAY2023:16:00:00</t>
  </si>
  <si>
    <t>04MAY2023:17:00:00</t>
  </si>
  <si>
    <t>04MAY2023:18:00:00</t>
  </si>
  <si>
    <t>04MAY2023:19:00:00</t>
  </si>
  <si>
    <t>04MAY2023:20:00:00</t>
  </si>
  <si>
    <t>04MAY2023:21:00:00</t>
  </si>
  <si>
    <t>04MAY2023:22:00:00</t>
  </si>
  <si>
    <t>04MAY2023:23:00:00</t>
  </si>
  <si>
    <t>05MAY2023:00:00:00</t>
  </si>
  <si>
    <t>05MAY2023:01:00:00</t>
  </si>
  <si>
    <t>05MAY2023:02:00:00</t>
  </si>
  <si>
    <t>05MAY2023:03:00:00</t>
  </si>
  <si>
    <t>05MAY2023:04:00:00</t>
  </si>
  <si>
    <t>05MAY2023:05:00:00</t>
  </si>
  <si>
    <t>05MAY2023:06:00:00</t>
  </si>
  <si>
    <t>05MAY2023:07:00:00</t>
  </si>
  <si>
    <t>05MAY2023:08:00:00</t>
  </si>
  <si>
    <t>05MAY2023:09:00:00</t>
  </si>
  <si>
    <t>05MAY2023:10:00:00</t>
  </si>
  <si>
    <t>05MAY2023:11:00:00</t>
  </si>
  <si>
    <t>05MAY2023:12:00:00</t>
  </si>
  <si>
    <t>05MAY2023:13:00:00</t>
  </si>
  <si>
    <t>05MAY2023:14:00:00</t>
  </si>
  <si>
    <t>05MAY2023:15:00:00</t>
  </si>
  <si>
    <t>05MAY2023:16:00:00</t>
  </si>
  <si>
    <t>05MAY2023:17:00:00</t>
  </si>
  <si>
    <t>05MAY2023:18:00:00</t>
  </si>
  <si>
    <t>05MAY2023:19:00:00</t>
  </si>
  <si>
    <t>05MAY2023:20:00:00</t>
  </si>
  <si>
    <t>05MAY2023:21:00:00</t>
  </si>
  <si>
    <t>05MAY2023:22:00:00</t>
  </si>
  <si>
    <t>05MAY2023:23:00:00</t>
  </si>
  <si>
    <t>06MAY2023:00:00:00</t>
  </si>
  <si>
    <t>06MAY2023:01:00:00</t>
  </si>
  <si>
    <t>06MAY2023:02:00:00</t>
  </si>
  <si>
    <t>06MAY2023:03:00:00</t>
  </si>
  <si>
    <t>06MAY2023:04:00:00</t>
  </si>
  <si>
    <t>06MAY2023:05:00:00</t>
  </si>
  <si>
    <t>06MAY2023:06:00:00</t>
  </si>
  <si>
    <t>06MAY2023:07:00:00</t>
  </si>
  <si>
    <t>06MAY2023:08:00:00</t>
  </si>
  <si>
    <t>06MAY2023:09:00:00</t>
  </si>
  <si>
    <t>06MAY2023:10:00:00</t>
  </si>
  <si>
    <t>06MAY2023:11:00:00</t>
  </si>
  <si>
    <t>06MAY2023:12:00:00</t>
  </si>
  <si>
    <t>06MAY2023:13:00:00</t>
  </si>
  <si>
    <t>06MAY2023:14:00:00</t>
  </si>
  <si>
    <t>06MAY2023:15:00:00</t>
  </si>
  <si>
    <t>06MAY2023:16:00:00</t>
  </si>
  <si>
    <t>06MAY2023:17:00:00</t>
  </si>
  <si>
    <t>06MAY2023:18:00:00</t>
  </si>
  <si>
    <t>06MAY2023:19:00:00</t>
  </si>
  <si>
    <t>06MAY2023:20:00:00</t>
  </si>
  <si>
    <t>06MAY2023:21:00:00</t>
  </si>
  <si>
    <t>06MAY2023:22:00:00</t>
  </si>
  <si>
    <t>06MAY2023:23:00:00</t>
  </si>
  <si>
    <t>07MAY2023:00:00:00</t>
  </si>
  <si>
    <t>07MAY2023:01:00:00</t>
  </si>
  <si>
    <t>07MAY2023:02:00:00</t>
  </si>
  <si>
    <t>07MAY2023:03:00:00</t>
  </si>
  <si>
    <t>07MAY2023:04:00:00</t>
  </si>
  <si>
    <t>07MAY2023:05:00:00</t>
  </si>
  <si>
    <t>07MAY2023:06:00:00</t>
  </si>
  <si>
    <t>07MAY2023:07:00:00</t>
  </si>
  <si>
    <t>07MAY2023:08:00:00</t>
  </si>
  <si>
    <t>07MAY2023:09:00:00</t>
  </si>
  <si>
    <t>07MAY2023:10:00:00</t>
  </si>
  <si>
    <t>07MAY2023:11:00:00</t>
  </si>
  <si>
    <t>07MAY2023:12:00:00</t>
  </si>
  <si>
    <t>07MAY2023:13:00:00</t>
  </si>
  <si>
    <t>07MAY2023:14:00:00</t>
  </si>
  <si>
    <t>07MAY2023:15:00:00</t>
  </si>
  <si>
    <t>07MAY2023:16:00:00</t>
  </si>
  <si>
    <t>07MAY2023:17:00:00</t>
  </si>
  <si>
    <t>07MAY2023:18:00:00</t>
  </si>
  <si>
    <t>07MAY2023:19:00:00</t>
  </si>
  <si>
    <t>07MAY2023:20:00:00</t>
  </si>
  <si>
    <t>07MAY2023:21:00:00</t>
  </si>
  <si>
    <t>07MAY2023:22:00:00</t>
  </si>
  <si>
    <t>07MAY2023:23:00:00</t>
  </si>
  <si>
    <t>08MAY2023:00:00:00</t>
  </si>
  <si>
    <t>08MAY2023:01:00:00</t>
  </si>
  <si>
    <t>08MAY2023:02:00:00</t>
  </si>
  <si>
    <t>08MAY2023:03:00:00</t>
  </si>
  <si>
    <t>08MAY2023:04:00:00</t>
  </si>
  <si>
    <t>08MAY2023:05:00:00</t>
  </si>
  <si>
    <t>08MAY2023:06:00:00</t>
  </si>
  <si>
    <t>08MAY2023:07:00:00</t>
  </si>
  <si>
    <t>08MAY2023:08:00:00</t>
  </si>
  <si>
    <t>08MAY2023:09:00:00</t>
  </si>
  <si>
    <t>08MAY2023:10:00:00</t>
  </si>
  <si>
    <t>08MAY2023:11:00:00</t>
  </si>
  <si>
    <t>08MAY2023:12:00:00</t>
  </si>
  <si>
    <t>08MAY2023:13:00:00</t>
  </si>
  <si>
    <t>08MAY2023:14:00:00</t>
  </si>
  <si>
    <t>08MAY2023:15:00:00</t>
  </si>
  <si>
    <t>08MAY2023:16:00:00</t>
  </si>
  <si>
    <t>08MAY2023:17:00:00</t>
  </si>
  <si>
    <t>08MAY2023:18:00:00</t>
  </si>
  <si>
    <t>08MAY2023:19:00:00</t>
  </si>
  <si>
    <t>08MAY2023:20:00:00</t>
  </si>
  <si>
    <t>08MAY2023:21:00:00</t>
  </si>
  <si>
    <t>08MAY2023:22:00:00</t>
  </si>
  <si>
    <t>08MAY2023:23:00:00</t>
  </si>
  <si>
    <t>09MAY2023:00:00:00</t>
  </si>
  <si>
    <t>09MAY2023:01:00:00</t>
  </si>
  <si>
    <t>09MAY2023:02:00:00</t>
  </si>
  <si>
    <t>09MAY2023:03:00:00</t>
  </si>
  <si>
    <t>09MAY2023:04:00:00</t>
  </si>
  <si>
    <t>09MAY2023:05:00:00</t>
  </si>
  <si>
    <t>09MAY2023:06:00:00</t>
  </si>
  <si>
    <t>09MAY2023:07:00:00</t>
  </si>
  <si>
    <t>09MAY2023:08:00:00</t>
  </si>
  <si>
    <t>09MAY2023:09:00:00</t>
  </si>
  <si>
    <t>09MAY2023:10:00:00</t>
  </si>
  <si>
    <t>09MAY2023:11:00:00</t>
  </si>
  <si>
    <t>09MAY2023:12:00:00</t>
  </si>
  <si>
    <t>09MAY2023:13:00:00</t>
  </si>
  <si>
    <t>09MAY2023:14:00:00</t>
  </si>
  <si>
    <t>09MAY2023:15:00:00</t>
  </si>
  <si>
    <t>09MAY2023:16:00:00</t>
  </si>
  <si>
    <t>09MAY2023:17:00:00</t>
  </si>
  <si>
    <t>09MAY2023:18:00:00</t>
  </si>
  <si>
    <t>09MAY2023:19:00:00</t>
  </si>
  <si>
    <t>09MAY2023:20:00:00</t>
  </si>
  <si>
    <t>09MAY2023:21:00:00</t>
  </si>
  <si>
    <t>09MAY2023:22:00:00</t>
  </si>
  <si>
    <t>09MAY2023:23:00:00</t>
  </si>
  <si>
    <t>10MAY2023:00:00:00</t>
  </si>
  <si>
    <t>10MAY2023:01:00:00</t>
  </si>
  <si>
    <t>10MAY2023:02:00:00</t>
  </si>
  <si>
    <t>10MAY2023:03:00:00</t>
  </si>
  <si>
    <t>10MAY2023:04:00:00</t>
  </si>
  <si>
    <t>10MAY2023:05:00:00</t>
  </si>
  <si>
    <t>10MAY2023:06:00:00</t>
  </si>
  <si>
    <t>10MAY2023:07:00:00</t>
  </si>
  <si>
    <t>10MAY2023:08:00:00</t>
  </si>
  <si>
    <t>10MAY2023:09:00:00</t>
  </si>
  <si>
    <t>10MAY2023:10:00:00</t>
  </si>
  <si>
    <t>10MAY2023:11:00:00</t>
  </si>
  <si>
    <t>10MAY2023:12:00:00</t>
  </si>
  <si>
    <t>10MAY2023:13:00:00</t>
  </si>
  <si>
    <t>10MAY2023:14:00:00</t>
  </si>
  <si>
    <t>10MAY2023:15:00:00</t>
  </si>
  <si>
    <t>10MAY2023:16:00:00</t>
  </si>
  <si>
    <t>10MAY2023:17:00:00</t>
  </si>
  <si>
    <t>10MAY2023:18:00:00</t>
  </si>
  <si>
    <t>10MAY2023:19:00:00</t>
  </si>
  <si>
    <t>10MAY2023:20:00:00</t>
  </si>
  <si>
    <t>10MAY2023:21:00:00</t>
  </si>
  <si>
    <t>10MAY2023:22:00:00</t>
  </si>
  <si>
    <t>10MAY2023:23:00:00</t>
  </si>
  <si>
    <t>11MAY2023:00:00:00</t>
  </si>
  <si>
    <t>11MAY2023:01:00:00</t>
  </si>
  <si>
    <t>11MAY2023:02:00:00</t>
  </si>
  <si>
    <t>11MAY2023:03:00:00</t>
  </si>
  <si>
    <t>11MAY2023:04:00:00</t>
  </si>
  <si>
    <t>11MAY2023:05:00:00</t>
  </si>
  <si>
    <t>11MAY2023:06:00:00</t>
  </si>
  <si>
    <t>11MAY2023:07:00:00</t>
  </si>
  <si>
    <t>11MAY2023:08:00:00</t>
  </si>
  <si>
    <t>11MAY2023:09:00:00</t>
  </si>
  <si>
    <t>11MAY2023:10:00:00</t>
  </si>
  <si>
    <t>11MAY2023:11:00:00</t>
  </si>
  <si>
    <t>11MAY2023:12:00:00</t>
  </si>
  <si>
    <t>11MAY2023:13:00:00</t>
  </si>
  <si>
    <t>11MAY2023:14:00:00</t>
  </si>
  <si>
    <t>11MAY2023:15:00:00</t>
  </si>
  <si>
    <t>11MAY2023:16:00:00</t>
  </si>
  <si>
    <t>11MAY2023:17:00:00</t>
  </si>
  <si>
    <t>11MAY2023:18:00:00</t>
  </si>
  <si>
    <t>11MAY2023:19:00:00</t>
  </si>
  <si>
    <t>11MAY2023:20:00:00</t>
  </si>
  <si>
    <t>11MAY2023:21:00:00</t>
  </si>
  <si>
    <t>11MAY2023:22:00:00</t>
  </si>
  <si>
    <t>11MAY2023:23:00:00</t>
  </si>
  <si>
    <t>12MAY2023:00:00:00</t>
  </si>
  <si>
    <t>12MAY2023:01:00:00</t>
  </si>
  <si>
    <t>12MAY2023:02:00:00</t>
  </si>
  <si>
    <t>12MAY2023:03:00:00</t>
  </si>
  <si>
    <t>12MAY2023:04:00:00</t>
  </si>
  <si>
    <t>12MAY2023:05:00:00</t>
  </si>
  <si>
    <t>12MAY2023:06:00:00</t>
  </si>
  <si>
    <t>12MAY2023:07:00:00</t>
  </si>
  <si>
    <t>12MAY2023:08:00:00</t>
  </si>
  <si>
    <t>12MAY2023:09:00:00</t>
  </si>
  <si>
    <t>12MAY2023:10:00:00</t>
  </si>
  <si>
    <t>12MAY2023:11:00:00</t>
  </si>
  <si>
    <t>12MAY2023:12:00:00</t>
  </si>
  <si>
    <t>12MAY2023:13:00:00</t>
  </si>
  <si>
    <t>12MAY2023:14:00:00</t>
  </si>
  <si>
    <t>12MAY2023:15:00:00</t>
  </si>
  <si>
    <t>12MAY2023:16:00:00</t>
  </si>
  <si>
    <t>12MAY2023:17:00:00</t>
  </si>
  <si>
    <t>12MAY2023:18:00:00</t>
  </si>
  <si>
    <t>12MAY2023:19:00:00</t>
  </si>
  <si>
    <t>12MAY2023:20:00:00</t>
  </si>
  <si>
    <t>12MAY2023:21:00:00</t>
  </si>
  <si>
    <t>12MAY2023:22:00:00</t>
  </si>
  <si>
    <t>12MAY2023:23:00:00</t>
  </si>
  <si>
    <t>13MAY2023:00:00:00</t>
  </si>
  <si>
    <t>13MAY2023:01:00:00</t>
  </si>
  <si>
    <t>13MAY2023:02:00:00</t>
  </si>
  <si>
    <t>13MAY2023:03:00:00</t>
  </si>
  <si>
    <t>13MAY2023:04:00:00</t>
  </si>
  <si>
    <t>13MAY2023:05:00:00</t>
  </si>
  <si>
    <t>13MAY2023:06:00:00</t>
  </si>
  <si>
    <t>13MAY2023:07:00:00</t>
  </si>
  <si>
    <t>13MAY2023:08:00:00</t>
  </si>
  <si>
    <t>13MAY2023:09:00:00</t>
  </si>
  <si>
    <t>13MAY2023:10:00:00</t>
  </si>
  <si>
    <t>13MAY2023:11:00:00</t>
  </si>
  <si>
    <t>13MAY2023:12:00:00</t>
  </si>
  <si>
    <t>13MAY2023:13:00:00</t>
  </si>
  <si>
    <t>13MAY2023:14:00:00</t>
  </si>
  <si>
    <t>13MAY2023:15:00:00</t>
  </si>
  <si>
    <t>13MAY2023:16:00:00</t>
  </si>
  <si>
    <t>13MAY2023:17:00:00</t>
  </si>
  <si>
    <t>13MAY2023:18:00:00</t>
  </si>
  <si>
    <t>13MAY2023:19:00:00</t>
  </si>
  <si>
    <t>13MAY2023:20:00:00</t>
  </si>
  <si>
    <t>13MAY2023:21:00:00</t>
  </si>
  <si>
    <t>13MAY2023:22:00:00</t>
  </si>
  <si>
    <t>13MAY2023:23:00:00</t>
  </si>
  <si>
    <t>14MAY2023:00:00:00</t>
  </si>
  <si>
    <t>14MAY2023:01:00:00</t>
  </si>
  <si>
    <t>14MAY2023:02:00:00</t>
  </si>
  <si>
    <t>14MAY2023:03:00:00</t>
  </si>
  <si>
    <t>14MAY2023:04:00:00</t>
  </si>
  <si>
    <t>14MAY2023:05:00:00</t>
  </si>
  <si>
    <t>14MAY2023:06:00:00</t>
  </si>
  <si>
    <t>14MAY2023:07:00:00</t>
  </si>
  <si>
    <t>14MAY2023:08:00:00</t>
  </si>
  <si>
    <t>14MAY2023:09:00:00</t>
  </si>
  <si>
    <t>14MAY2023:10:00:00</t>
  </si>
  <si>
    <t>14MAY2023:11:00:00</t>
  </si>
  <si>
    <t>14MAY2023:12:00:00</t>
  </si>
  <si>
    <t>14MAY2023:13:00:00</t>
  </si>
  <si>
    <t>14MAY2023:14:00:00</t>
  </si>
  <si>
    <t>14MAY2023:15:00:00</t>
  </si>
  <si>
    <t>14MAY2023:16:00:00</t>
  </si>
  <si>
    <t>14MAY2023:17:00:00</t>
  </si>
  <si>
    <t>14MAY2023:18:00:00</t>
  </si>
  <si>
    <t>14MAY2023:19:00:00</t>
  </si>
  <si>
    <t>14MAY2023:20:00:00</t>
  </si>
  <si>
    <t>14MAY2023:21:00:00</t>
  </si>
  <si>
    <t>14MAY2023:22:00:00</t>
  </si>
  <si>
    <t>14MAY2023:23:00:00</t>
  </si>
  <si>
    <t>15MAY2023:00:00:00</t>
  </si>
  <si>
    <t>15MAY2023:01:00:00</t>
  </si>
  <si>
    <t>15MAY2023:02:00:00</t>
  </si>
  <si>
    <t>15MAY2023:03:00:00</t>
  </si>
  <si>
    <t>15MAY2023:04:00:00</t>
  </si>
  <si>
    <t>15MAY2023:05:00:00</t>
  </si>
  <si>
    <t>15MAY2023:06:00:00</t>
  </si>
  <si>
    <t>15MAY2023:07:00:00</t>
  </si>
  <si>
    <t>15MAY2023:08:00:00</t>
  </si>
  <si>
    <t>15MAY2023:09:00:00</t>
  </si>
  <si>
    <t>15MAY2023:10:00:00</t>
  </si>
  <si>
    <t>15MAY2023:11:00:00</t>
  </si>
  <si>
    <t>15MAY2023:12:00:00</t>
  </si>
  <si>
    <t>15MAY2023:13:00:00</t>
  </si>
  <si>
    <t>15MAY2023:14:00:00</t>
  </si>
  <si>
    <t>15MAY2023:15:00:00</t>
  </si>
  <si>
    <t>15MAY2023:16:00:00</t>
  </si>
  <si>
    <t>15MAY2023:17:00:00</t>
  </si>
  <si>
    <t>15MAY2023:18:00:00</t>
  </si>
  <si>
    <t>15MAY2023:19:00:00</t>
  </si>
  <si>
    <t>15MAY2023:20:00:00</t>
  </si>
  <si>
    <t>15MAY2023:21:00:00</t>
  </si>
  <si>
    <t>15MAY2023:22:00:00</t>
  </si>
  <si>
    <t>15MAY2023:23:00:00</t>
  </si>
  <si>
    <t>16MAY2023:00:00:00</t>
  </si>
  <si>
    <t>16MAY2023:01:00:00</t>
  </si>
  <si>
    <t>16MAY2023:02:00:00</t>
  </si>
  <si>
    <t>16MAY2023:03:00:00</t>
  </si>
  <si>
    <t>16MAY2023:04:00:00</t>
  </si>
  <si>
    <t>16MAY2023:05:00:00</t>
  </si>
  <si>
    <t>16MAY2023:06:00:00</t>
  </si>
  <si>
    <t>16MAY2023:07:00:00</t>
  </si>
  <si>
    <t>16MAY2023:08:00:00</t>
  </si>
  <si>
    <t>16MAY2023:09:00:00</t>
  </si>
  <si>
    <t>16MAY2023:10:00:00</t>
  </si>
  <si>
    <t>16MAY2023:11:00:00</t>
  </si>
  <si>
    <t>16MAY2023:12:00:00</t>
  </si>
  <si>
    <t>16MAY2023:13:00:00</t>
  </si>
  <si>
    <t>16MAY2023:14:00:00</t>
  </si>
  <si>
    <t>16MAY2023:15:00:00</t>
  </si>
  <si>
    <t>16MAY2023:16:00:00</t>
  </si>
  <si>
    <t>16MAY2023:17:00:00</t>
  </si>
  <si>
    <t>16MAY2023:18:00:00</t>
  </si>
  <si>
    <t>16MAY2023:19:00:00</t>
  </si>
  <si>
    <t>16MAY2023:20:00:00</t>
  </si>
  <si>
    <t>16MAY2023:21:00:00</t>
  </si>
  <si>
    <t>16MAY2023:22:00:00</t>
  </si>
  <si>
    <t>16MAY2023:23:00:00</t>
  </si>
  <si>
    <t>17MAY2023:00:00:00</t>
  </si>
  <si>
    <t>17MAY2023:01:00:00</t>
  </si>
  <si>
    <t>17MAY2023:02:00:00</t>
  </si>
  <si>
    <t>17MAY2023:03:00:00</t>
  </si>
  <si>
    <t>17MAY2023:04:00:00</t>
  </si>
  <si>
    <t>17MAY2023:05:00:00</t>
  </si>
  <si>
    <t>17MAY2023:06:00:00</t>
  </si>
  <si>
    <t>17MAY2023:07:00:00</t>
  </si>
  <si>
    <t>17MAY2023:08:00:00</t>
  </si>
  <si>
    <t>17MAY2023:09:00:00</t>
  </si>
  <si>
    <t>17MAY2023:10:00:00</t>
  </si>
  <si>
    <t>17MAY2023:11:00:00</t>
  </si>
  <si>
    <t>17MAY2023:12:00:00</t>
  </si>
  <si>
    <t>17MAY2023:13:00:00</t>
  </si>
  <si>
    <t>17MAY2023:14:00:00</t>
  </si>
  <si>
    <t>17MAY2023:15:00:00</t>
  </si>
  <si>
    <t>17MAY2023:16:00:00</t>
  </si>
  <si>
    <t>17MAY2023:17:00:00</t>
  </si>
  <si>
    <t>17MAY2023:18:00:00</t>
  </si>
  <si>
    <t>17MAY2023:19:00:00</t>
  </si>
  <si>
    <t>17MAY2023:20:00:00</t>
  </si>
  <si>
    <t>17MAY2023:21:00:00</t>
  </si>
  <si>
    <t>17MAY2023:22:00:00</t>
  </si>
  <si>
    <t>17MAY2023:23:00:00</t>
  </si>
  <si>
    <t>18MAY2023:00:00:00</t>
  </si>
  <si>
    <t>18MAY2023:01:00:00</t>
  </si>
  <si>
    <t>18MAY2023:02:00:00</t>
  </si>
  <si>
    <t>18MAY2023:03:00:00</t>
  </si>
  <si>
    <t>18MAY2023:04:00:00</t>
  </si>
  <si>
    <t>18MAY2023:05:00:00</t>
  </si>
  <si>
    <t>18MAY2023:06:00:00</t>
  </si>
  <si>
    <t>18MAY2023:07:00:00</t>
  </si>
  <si>
    <t>18MAY2023:08:00:00</t>
  </si>
  <si>
    <t>18MAY2023:09:00:00</t>
  </si>
  <si>
    <t>18MAY2023:10:00:00</t>
  </si>
  <si>
    <t>18MAY2023:11:00:00</t>
  </si>
  <si>
    <t>18MAY2023:12:00:00</t>
  </si>
  <si>
    <t>18MAY2023:13:00:00</t>
  </si>
  <si>
    <t>18MAY2023:14:00:00</t>
  </si>
  <si>
    <t>18MAY2023:15:00:00</t>
  </si>
  <si>
    <t>18MAY2023:16:00:00</t>
  </si>
  <si>
    <t>18MAY2023:17:00:00</t>
  </si>
  <si>
    <t>18MAY2023:18:00:00</t>
  </si>
  <si>
    <t>18MAY2023:19:00:00</t>
  </si>
  <si>
    <t>18MAY2023:20:00:00</t>
  </si>
  <si>
    <t>18MAY2023:21:00:00</t>
  </si>
  <si>
    <t>18MAY2023:22:00:00</t>
  </si>
  <si>
    <t>18MAY2023:23:00:00</t>
  </si>
  <si>
    <t>19MAY2023:00:00:00</t>
  </si>
  <si>
    <t>19MAY2023:01:00:00</t>
  </si>
  <si>
    <t>19MAY2023:02:00:00</t>
  </si>
  <si>
    <t>19MAY2023:03:00:00</t>
  </si>
  <si>
    <t>19MAY2023:04:00:00</t>
  </si>
  <si>
    <t>19MAY2023:05:00:00</t>
  </si>
  <si>
    <t>19MAY2023:06:00:00</t>
  </si>
  <si>
    <t>19MAY2023:07:00:00</t>
  </si>
  <si>
    <t>19MAY2023:08:00:00</t>
  </si>
  <si>
    <t>19MAY2023:09:00:00</t>
  </si>
  <si>
    <t>19MAY2023:10:00:00</t>
  </si>
  <si>
    <t>19MAY2023:11:00:00</t>
  </si>
  <si>
    <t>19MAY2023:12:00:00</t>
  </si>
  <si>
    <t>19MAY2023:13:00:00</t>
  </si>
  <si>
    <t>19MAY2023:14:00:00</t>
  </si>
  <si>
    <t>19MAY2023:15:00:00</t>
  </si>
  <si>
    <t>19MAY2023:16:00:00</t>
  </si>
  <si>
    <t>19MAY2023:17:00:00</t>
  </si>
  <si>
    <t>19MAY2023:18:00:00</t>
  </si>
  <si>
    <t>19MAY2023:19:00:00</t>
  </si>
  <si>
    <t>19MAY2023:20:00:00</t>
  </si>
  <si>
    <t>19MAY2023:21:00:00</t>
  </si>
  <si>
    <t>19MAY2023:22:00:00</t>
  </si>
  <si>
    <t>19MAY2023:23:00:00</t>
  </si>
  <si>
    <t>20MAY2023:00:00:00</t>
  </si>
  <si>
    <t>20MAY2023:01:00:00</t>
  </si>
  <si>
    <t>20MAY2023:02:00:00</t>
  </si>
  <si>
    <t>20MAY2023:03:00:00</t>
  </si>
  <si>
    <t>20MAY2023:04:00:00</t>
  </si>
  <si>
    <t>20MAY2023:05:00:00</t>
  </si>
  <si>
    <t>20MAY2023:06:00:00</t>
  </si>
  <si>
    <t>20MAY2023:07:00:00</t>
  </si>
  <si>
    <t>20MAY2023:08:00:00</t>
  </si>
  <si>
    <t>20MAY2023:09:00:00</t>
  </si>
  <si>
    <t>20MAY2023:10:00:00</t>
  </si>
  <si>
    <t>20MAY2023:11:00:00</t>
  </si>
  <si>
    <t>20MAY2023:12:00:00</t>
  </si>
  <si>
    <t>20MAY2023:13:00:00</t>
  </si>
  <si>
    <t>20MAY2023:14:00:00</t>
  </si>
  <si>
    <t>20MAY2023:15:00:00</t>
  </si>
  <si>
    <t>20MAY2023:16:00:00</t>
  </si>
  <si>
    <t>20MAY2023:17:00:00</t>
  </si>
  <si>
    <t>20MAY2023:18:00:00</t>
  </si>
  <si>
    <t>20MAY2023:19:00:00</t>
  </si>
  <si>
    <t>20MAY2023:20:00:00</t>
  </si>
  <si>
    <t>20MAY2023:21:00:00</t>
  </si>
  <si>
    <t>20MAY2023:22:00:00</t>
  </si>
  <si>
    <t>20MAY2023:23:00:00</t>
  </si>
  <si>
    <t>21MAY2023:00:00:00</t>
  </si>
  <si>
    <t>21MAY2023:01:00:00</t>
  </si>
  <si>
    <t>21MAY2023:02:00:00</t>
  </si>
  <si>
    <t>21MAY2023:03:00:00</t>
  </si>
  <si>
    <t>21MAY2023:04:00:00</t>
  </si>
  <si>
    <t>21MAY2023:05:00:00</t>
  </si>
  <si>
    <t>21MAY2023:06:00:00</t>
  </si>
  <si>
    <t>21MAY2023:07:00:00</t>
  </si>
  <si>
    <t>21MAY2023:08:00:00</t>
  </si>
  <si>
    <t>21MAY2023:09:00:00</t>
  </si>
  <si>
    <t>21MAY2023:10:00:00</t>
  </si>
  <si>
    <t>21MAY2023:11:00:00</t>
  </si>
  <si>
    <t>21MAY2023:12:00:00</t>
  </si>
  <si>
    <t>21MAY2023:13:00:00</t>
  </si>
  <si>
    <t>21MAY2023:14:00:00</t>
  </si>
  <si>
    <t>21MAY2023:15:00:00</t>
  </si>
  <si>
    <t>21MAY2023:16:00:00</t>
  </si>
  <si>
    <t>21MAY2023:17:00:00</t>
  </si>
  <si>
    <t>21MAY2023:18:00:00</t>
  </si>
  <si>
    <t>21MAY2023:19:00:00</t>
  </si>
  <si>
    <t>21MAY2023:20:00:00</t>
  </si>
  <si>
    <t>21MAY2023:21:00:00</t>
  </si>
  <si>
    <t>21MAY2023:22:00:00</t>
  </si>
  <si>
    <t>21MAY2023:23:00:00</t>
  </si>
  <si>
    <t>22MAY2023:00:00:00</t>
  </si>
  <si>
    <t>22MAY2023:01:00:00</t>
  </si>
  <si>
    <t>22MAY2023:02:00:00</t>
  </si>
  <si>
    <t>22MAY2023:03:00:00</t>
  </si>
  <si>
    <t>22MAY2023:04:00:00</t>
  </si>
  <si>
    <t>22MAY2023:05:00:00</t>
  </si>
  <si>
    <t>22MAY2023:06:00:00</t>
  </si>
  <si>
    <t>22MAY2023:07:00:00</t>
  </si>
  <si>
    <t>22MAY2023:08:00:00</t>
  </si>
  <si>
    <t>22MAY2023:09:00:00</t>
  </si>
  <si>
    <t>22MAY2023:10:00:00</t>
  </si>
  <si>
    <t>22MAY2023:11:00:00</t>
  </si>
  <si>
    <t>22MAY2023:12:00:00</t>
  </si>
  <si>
    <t>22MAY2023:13:00:00</t>
  </si>
  <si>
    <t>22MAY2023:14:00:00</t>
  </si>
  <si>
    <t>22MAY2023:15:00:00</t>
  </si>
  <si>
    <t>22MAY2023:16:00:00</t>
  </si>
  <si>
    <t>22MAY2023:17:00:00</t>
  </si>
  <si>
    <t>22MAY2023:18:00:00</t>
  </si>
  <si>
    <t>22MAY2023:19:00:00</t>
  </si>
  <si>
    <t>22MAY2023:20:00:00</t>
  </si>
  <si>
    <t>22MAY2023:21:00:00</t>
  </si>
  <si>
    <t>22MAY2023:22:00:00</t>
  </si>
  <si>
    <t>22MAY2023:23:00:00</t>
  </si>
  <si>
    <t>23MAY2023:00:00:00</t>
  </si>
  <si>
    <t>23MAY2023:01:00:00</t>
  </si>
  <si>
    <t>23MAY2023:02:00:00</t>
  </si>
  <si>
    <t>23MAY2023:03:00:00</t>
  </si>
  <si>
    <t>23MAY2023:04:00:00</t>
  </si>
  <si>
    <t>23MAY2023:05:00:00</t>
  </si>
  <si>
    <t>23MAY2023:06:00:00</t>
  </si>
  <si>
    <t>23MAY2023:07:00:00</t>
  </si>
  <si>
    <t>23MAY2023:08:00:00</t>
  </si>
  <si>
    <t>23MAY2023:09:00:00</t>
  </si>
  <si>
    <t>23MAY2023:10:00:00</t>
  </si>
  <si>
    <t>23MAY2023:11:00:00</t>
  </si>
  <si>
    <t>23MAY2023:12:00:00</t>
  </si>
  <si>
    <t>23MAY2023:13:00:00</t>
  </si>
  <si>
    <t>23MAY2023:14:00:00</t>
  </si>
  <si>
    <t>23MAY2023:15:00:00</t>
  </si>
  <si>
    <t>23MAY2023:16:00:00</t>
  </si>
  <si>
    <t>23MAY2023:17:00:00</t>
  </si>
  <si>
    <t>23MAY2023:18:00:00</t>
  </si>
  <si>
    <t>23MAY2023:19:00:00</t>
  </si>
  <si>
    <t>23MAY2023:20:00:00</t>
  </si>
  <si>
    <t>23MAY2023:21:00:00</t>
  </si>
  <si>
    <t>23MAY2023:22:00:00</t>
  </si>
  <si>
    <t>23MAY2023:23:00:00</t>
  </si>
  <si>
    <t>24MAY2023:00:00:00</t>
  </si>
  <si>
    <t>24MAY2023:01:00:00</t>
  </si>
  <si>
    <t>24MAY2023:02:00:00</t>
  </si>
  <si>
    <t>24MAY2023:03:00:00</t>
  </si>
  <si>
    <t>24MAY2023:04:00:00</t>
  </si>
  <si>
    <t>24MAY2023:05:00:00</t>
  </si>
  <si>
    <t>24MAY2023:06:00:00</t>
  </si>
  <si>
    <t>24MAY2023:07:00:00</t>
  </si>
  <si>
    <t>24MAY2023:08:00:00</t>
  </si>
  <si>
    <t>24MAY2023:09:00:00</t>
  </si>
  <si>
    <t>24MAY2023:10:00:00</t>
  </si>
  <si>
    <t>24MAY2023:11:00:00</t>
  </si>
  <si>
    <t>24MAY2023:12:00:00</t>
  </si>
  <si>
    <t>24MAY2023:13:00:00</t>
  </si>
  <si>
    <t>24MAY2023:14:00:00</t>
  </si>
  <si>
    <t>24MAY2023:15:00:00</t>
  </si>
  <si>
    <t>24MAY2023:16:00:00</t>
  </si>
  <si>
    <t>24MAY2023:17:00:00</t>
  </si>
  <si>
    <t>24MAY2023:18:00:00</t>
  </si>
  <si>
    <t>24MAY2023:19:00:00</t>
  </si>
  <si>
    <t>24MAY2023:20:00:00</t>
  </si>
  <si>
    <t>24MAY2023:21:00:00</t>
  </si>
  <si>
    <t>24MAY2023:22:00:00</t>
  </si>
  <si>
    <t>24MAY2023:23:00:00</t>
  </si>
  <si>
    <t>25MAY2023:00:00:00</t>
  </si>
  <si>
    <t>25MAY2023:01:00:00</t>
  </si>
  <si>
    <t>25MAY2023:02:00:00</t>
  </si>
  <si>
    <t>25MAY2023:03:00:00</t>
  </si>
  <si>
    <t>25MAY2023:04:00:00</t>
  </si>
  <si>
    <t>25MAY2023:05:00:00</t>
  </si>
  <si>
    <t>25MAY2023:06:00:00</t>
  </si>
  <si>
    <t>25MAY2023:07:00:00</t>
  </si>
  <si>
    <t>25MAY2023:08:00:00</t>
  </si>
  <si>
    <t>25MAY2023:09:00:00</t>
  </si>
  <si>
    <t>25MAY2023:10:00:00</t>
  </si>
  <si>
    <t>25MAY2023:11:00:00</t>
  </si>
  <si>
    <t>25MAY2023:12:00:00</t>
  </si>
  <si>
    <t>25MAY2023:13:00:00</t>
  </si>
  <si>
    <t>25MAY2023:14:00:00</t>
  </si>
  <si>
    <t>25MAY2023:15:00:00</t>
  </si>
  <si>
    <t>25MAY2023:16:00:00</t>
  </si>
  <si>
    <t>25MAY2023:17:00:00</t>
  </si>
  <si>
    <t>25MAY2023:18:00:00</t>
  </si>
  <si>
    <t>25MAY2023:19:00:00</t>
  </si>
  <si>
    <t>25MAY2023:20:00:00</t>
  </si>
  <si>
    <t>25MAY2023:21:00:00</t>
  </si>
  <si>
    <t>25MAY2023:22:00:00</t>
  </si>
  <si>
    <t>25MAY2023:23:00:00</t>
  </si>
  <si>
    <t>26MAY2023:00:00:00</t>
  </si>
  <si>
    <t>26MAY2023:01:00:00</t>
  </si>
  <si>
    <t>26MAY2023:02:00:00</t>
  </si>
  <si>
    <t>26MAY2023:03:00:00</t>
  </si>
  <si>
    <t>26MAY2023:04:00:00</t>
  </si>
  <si>
    <t>26MAY2023:05:00:00</t>
  </si>
  <si>
    <t>26MAY2023:06:00:00</t>
  </si>
  <si>
    <t>26MAY2023:07:00:00</t>
  </si>
  <si>
    <t>26MAY2023:08:00:00</t>
  </si>
  <si>
    <t>26MAY2023:09:00:00</t>
  </si>
  <si>
    <t>26MAY2023:10:00:00</t>
  </si>
  <si>
    <t>26MAY2023:11:00:00</t>
  </si>
  <si>
    <t>26MAY2023:12:00:00</t>
  </si>
  <si>
    <t>26MAY2023:13:00:00</t>
  </si>
  <si>
    <t>26MAY2023:14:00:00</t>
  </si>
  <si>
    <t>26MAY2023:15:00:00</t>
  </si>
  <si>
    <t>26MAY2023:16:00:00</t>
  </si>
  <si>
    <t>26MAY2023:17:00:00</t>
  </si>
  <si>
    <t>26MAY2023:18:00:00</t>
  </si>
  <si>
    <t>26MAY2023:19:00:00</t>
  </si>
  <si>
    <t>26MAY2023:20:00:00</t>
  </si>
  <si>
    <t>26MAY2023:21:00:00</t>
  </si>
  <si>
    <t>26MAY2023:22:00:00</t>
  </si>
  <si>
    <t>26MAY2023:23:00:00</t>
  </si>
  <si>
    <t>27MAY2023:00:00:00</t>
  </si>
  <si>
    <t>27MAY2023:01:00:00</t>
  </si>
  <si>
    <t>27MAY2023:02:00:00</t>
  </si>
  <si>
    <t>27MAY2023:03:00:00</t>
  </si>
  <si>
    <t>27MAY2023:04:00:00</t>
  </si>
  <si>
    <t>27MAY2023:05:00:00</t>
  </si>
  <si>
    <t>27MAY2023:06:00:00</t>
  </si>
  <si>
    <t>27MAY2023:07:00:00</t>
  </si>
  <si>
    <t>27MAY2023:08:00:00</t>
  </si>
  <si>
    <t>27MAY2023:09:00:00</t>
  </si>
  <si>
    <t>27MAY2023:10:00:00</t>
  </si>
  <si>
    <t>27MAY2023:11:00:00</t>
  </si>
  <si>
    <t>27MAY2023:12:00:00</t>
  </si>
  <si>
    <t>27MAY2023:13:00:00</t>
  </si>
  <si>
    <t>27MAY2023:14:00:00</t>
  </si>
  <si>
    <t>27MAY2023:15:00:00</t>
  </si>
  <si>
    <t>27MAY2023:16:00:00</t>
  </si>
  <si>
    <t>27MAY2023:17:00:00</t>
  </si>
  <si>
    <t>27MAY2023:18:00:00</t>
  </si>
  <si>
    <t>27MAY2023:19:00:00</t>
  </si>
  <si>
    <t>27MAY2023:20:00:00</t>
  </si>
  <si>
    <t>27MAY2023:21:00:00</t>
  </si>
  <si>
    <t>27MAY2023:22:00:00</t>
  </si>
  <si>
    <t>27MAY2023:23:00:00</t>
  </si>
  <si>
    <t>28MAY2023:00:00:00</t>
  </si>
  <si>
    <t>28MAY2023:01:00:00</t>
  </si>
  <si>
    <t>28MAY2023:02:00:00</t>
  </si>
  <si>
    <t>28MAY2023:03:00:00</t>
  </si>
  <si>
    <t>28MAY2023:04:00:00</t>
  </si>
  <si>
    <t>28MAY2023:05:00:00</t>
  </si>
  <si>
    <t>28MAY2023:06:00:00</t>
  </si>
  <si>
    <t>28MAY2023:07:00:00</t>
  </si>
  <si>
    <t>28MAY2023:08:00:00</t>
  </si>
  <si>
    <t>28MAY2023:09:00:00</t>
  </si>
  <si>
    <t>28MAY2023:10:00:00</t>
  </si>
  <si>
    <t>28MAY2023:11:00:00</t>
  </si>
  <si>
    <t>28MAY2023:12:00:00</t>
  </si>
  <si>
    <t>28MAY2023:13:00:00</t>
  </si>
  <si>
    <t>28MAY2023:14:00:00</t>
  </si>
  <si>
    <t>28MAY2023:15:00:00</t>
  </si>
  <si>
    <t>28MAY2023:16:00:00</t>
  </si>
  <si>
    <t>28MAY2023:17:00:00</t>
  </si>
  <si>
    <t>28MAY2023:18:00:00</t>
  </si>
  <si>
    <t>28MAY2023:19:00:00</t>
  </si>
  <si>
    <t>28MAY2023:20:00:00</t>
  </si>
  <si>
    <t>28MAY2023:21:00:00</t>
  </si>
  <si>
    <t>28MAY2023:22:00:00</t>
  </si>
  <si>
    <t>28MAY2023:23:00:00</t>
  </si>
  <si>
    <t>29MAY2023:00:00:00</t>
  </si>
  <si>
    <t>29MAY2023:01:00:00</t>
  </si>
  <si>
    <t>29MAY2023:02:00:00</t>
  </si>
  <si>
    <t>29MAY2023:03:00:00</t>
  </si>
  <si>
    <t>29MAY2023:04:00:00</t>
  </si>
  <si>
    <t>29MAY2023:05:00:00</t>
  </si>
  <si>
    <t>29MAY2023:06:00:00</t>
  </si>
  <si>
    <t>29MAY2023:07:00:00</t>
  </si>
  <si>
    <t>29MAY2023:08:00:00</t>
  </si>
  <si>
    <t>29MAY2023:09:00:00</t>
  </si>
  <si>
    <t>29MAY2023:10:00:00</t>
  </si>
  <si>
    <t>29MAY2023:11:00:00</t>
  </si>
  <si>
    <t>29MAY2023:12:00:00</t>
  </si>
  <si>
    <t>29MAY2023:13:00:00</t>
  </si>
  <si>
    <t>29MAY2023:14:00:00</t>
  </si>
  <si>
    <t>29MAY2023:15:00:00</t>
  </si>
  <si>
    <t>29MAY2023:16:00:00</t>
  </si>
  <si>
    <t>29MAY2023:17:00:00</t>
  </si>
  <si>
    <t>29MAY2023:18:00:00</t>
  </si>
  <si>
    <t>29MAY2023:19:00:00</t>
  </si>
  <si>
    <t>29MAY2023:20:00:00</t>
  </si>
  <si>
    <t>29MAY2023:21:00:00</t>
  </si>
  <si>
    <t>29MAY2023:22:00:00</t>
  </si>
  <si>
    <t>29MAY2023:23:00:00</t>
  </si>
  <si>
    <t>30MAY2023:00:00:00</t>
  </si>
  <si>
    <t>30MAY2023:01:00:00</t>
  </si>
  <si>
    <t>30MAY2023:02:00:00</t>
  </si>
  <si>
    <t>30MAY2023:03:00:00</t>
  </si>
  <si>
    <t>30MAY2023:04:00:00</t>
  </si>
  <si>
    <t>30MAY2023:05:00:00</t>
  </si>
  <si>
    <t>30MAY2023:06:00:00</t>
  </si>
  <si>
    <t>30MAY2023:07:00:00</t>
  </si>
  <si>
    <t>30MAY2023:08:00:00</t>
  </si>
  <si>
    <t>30MAY2023:09:00:00</t>
  </si>
  <si>
    <t>30MAY2023:10:00:00</t>
  </si>
  <si>
    <t>30MAY2023:11:00:00</t>
  </si>
  <si>
    <t>30MAY2023:12:00:00</t>
  </si>
  <si>
    <t>30MAY2023:13:00:00</t>
  </si>
  <si>
    <t>30MAY2023:14:00:00</t>
  </si>
  <si>
    <t>30MAY2023:15:00:00</t>
  </si>
  <si>
    <t>30MAY2023:16:00:00</t>
  </si>
  <si>
    <t>30MAY2023:17:00:00</t>
  </si>
  <si>
    <t>30MAY2023:18:00:00</t>
  </si>
  <si>
    <t>30MAY2023:19:00:00</t>
  </si>
  <si>
    <t>30MAY2023:20:00:00</t>
  </si>
  <si>
    <t>30MAY2023:21:00:00</t>
  </si>
  <si>
    <t>30MAY2023:22:00:00</t>
  </si>
  <si>
    <t>30MAY2023:23:00:00</t>
  </si>
  <si>
    <t>31MAY2023:00:00:00</t>
  </si>
  <si>
    <t>31MAY2023:01:00:00</t>
  </si>
  <si>
    <t>31MAY2023:02:00:00</t>
  </si>
  <si>
    <t>31MAY2023:03:00:00</t>
  </si>
  <si>
    <t>31MAY2023:04:00:00</t>
  </si>
  <si>
    <t>31MAY2023:05:00:00</t>
  </si>
  <si>
    <t>31MAY2023:06:00:00</t>
  </si>
  <si>
    <t>31MAY2023:07:00:00</t>
  </si>
  <si>
    <t>31MAY2023:08:00:00</t>
  </si>
  <si>
    <t>31MAY2023:09:00:00</t>
  </si>
  <si>
    <t>31MAY2023:10:00:00</t>
  </si>
  <si>
    <t>31MAY2023:11:00:00</t>
  </si>
  <si>
    <t>31MAY2023:12:00:00</t>
  </si>
  <si>
    <t>31MAY2023:13:00:00</t>
  </si>
  <si>
    <t>31MAY2023:14:00:00</t>
  </si>
  <si>
    <t>31MAY2023:15:00:00</t>
  </si>
  <si>
    <t>31MAY2023:16:00:00</t>
  </si>
  <si>
    <t>31MAY2023:17:00:00</t>
  </si>
  <si>
    <t>31MAY2023:18:00:00</t>
  </si>
  <si>
    <t>31MAY2023:19:00:00</t>
  </si>
  <si>
    <t>31MAY2023:20:00:00</t>
  </si>
  <si>
    <t>31MAY2023:21:00:00</t>
  </si>
  <si>
    <t>31MAY2023:22:00:00</t>
  </si>
  <si>
    <t>31MAY2023:23:00:00</t>
  </si>
  <si>
    <t>01JUN2023:00:00:00</t>
  </si>
  <si>
    <t>01MAY2023:00:00:00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</si>
</sst>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-463.49533433333352</c:v>
                </c:pt>
                <c:pt idx="1">
                  <c:v>-359.14473705263157</c:v>
                </c:pt>
                <c:pt idx="2">
                  <c:v>-329.12071399999996</c:v>
                </c:pt>
                <c:pt idx="3">
                  <c:v>-308.05212401249992</c:v>
                </c:pt>
                <c:pt idx="4">
                  <c:v>-377.34248873333314</c:v>
                </c:pt>
                <c:pt idx="5">
                  <c:v>-399.74443795652178</c:v>
                </c:pt>
                <c:pt idx="6">
                  <c:v>-399.64151663913066</c:v>
                </c:pt>
                <c:pt idx="7">
                  <c:v>-407.2638842608697</c:v>
                </c:pt>
                <c:pt idx="8">
                  <c:v>-433.37167965000009</c:v>
                </c:pt>
                <c:pt idx="9">
                  <c:v>-423.73659944444444</c:v>
                </c:pt>
                <c:pt idx="10">
                  <c:v>-353.96153416666687</c:v>
                </c:pt>
                <c:pt idx="11">
                  <c:v>-406.4589844000003</c:v>
                </c:pt>
                <c:pt idx="12">
                  <c:v>-471.47064206249991</c:v>
                </c:pt>
                <c:pt idx="13">
                  <c:v>-518.65976559999956</c:v>
                </c:pt>
                <c:pt idx="14">
                  <c:v>-457.56618927777777</c:v>
                </c:pt>
                <c:pt idx="15">
                  <c:v>-467.89078794444373</c:v>
                </c:pt>
                <c:pt idx="16">
                  <c:v>-434.44747147368361</c:v>
                </c:pt>
                <c:pt idx="17">
                  <c:v>-426.06028984210553</c:v>
                </c:pt>
                <c:pt idx="18">
                  <c:v>-472.4638061875005</c:v>
                </c:pt>
                <c:pt idx="19">
                  <c:v>-570.58892837499945</c:v>
                </c:pt>
                <c:pt idx="20">
                  <c:v>-576.32605694117683</c:v>
                </c:pt>
                <c:pt idx="21">
                  <c:v>-534.4950194500002</c:v>
                </c:pt>
                <c:pt idx="22">
                  <c:v>-554.44479873684247</c:v>
                </c:pt>
                <c:pt idx="23">
                  <c:v>-505.94449883333334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455.3437498461538</c:v>
                </c:pt>
                <c:pt idx="1">
                  <c:v>417.81494141666673</c:v>
                </c:pt>
                <c:pt idx="2">
                  <c:v>311.72810876666682</c:v>
                </c:pt>
                <c:pt idx="3">
                  <c:v>386.03180800000024</c:v>
                </c:pt>
                <c:pt idx="4">
                  <c:v>341.54826999999983</c:v>
                </c:pt>
                <c:pt idx="5">
                  <c:v>279.31970212499982</c:v>
                </c:pt>
                <c:pt idx="6">
                  <c:v>265.37438950000023</c:v>
                </c:pt>
                <c:pt idx="7">
                  <c:v>252.12756349999995</c:v>
                </c:pt>
                <c:pt idx="8">
                  <c:v>183.06924709090907</c:v>
                </c:pt>
                <c:pt idx="9">
                  <c:v>190.99060992307736</c:v>
                </c:pt>
                <c:pt idx="10">
                  <c:v>344.1642126923079</c:v>
                </c:pt>
                <c:pt idx="11">
                  <c:v>488.31530743749988</c:v>
                </c:pt>
                <c:pt idx="12">
                  <c:v>748.56139313333347</c:v>
                </c:pt>
                <c:pt idx="13">
                  <c:v>916.99761962499997</c:v>
                </c:pt>
                <c:pt idx="14">
                  <c:v>1314.897761307692</c:v>
                </c:pt>
                <c:pt idx="15">
                  <c:v>1398.9477164615382</c:v>
                </c:pt>
                <c:pt idx="16">
                  <c:v>1532.7517090000003</c:v>
                </c:pt>
                <c:pt idx="17">
                  <c:v>1539.4063312500004</c:v>
                </c:pt>
                <c:pt idx="18">
                  <c:v>1122.179361733334</c:v>
                </c:pt>
                <c:pt idx="19">
                  <c:v>1053.9330729333328</c:v>
                </c:pt>
                <c:pt idx="20">
                  <c:v>938.46024000000023</c:v>
                </c:pt>
                <c:pt idx="21">
                  <c:v>968.24263136363652</c:v>
                </c:pt>
                <c:pt idx="22">
                  <c:v>718.36555999999973</c:v>
                </c:pt>
                <c:pt idx="23">
                  <c:v>542.15084146153822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13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12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-368.92976886111097</c:v>
                </c:pt>
                <c:pt idx="1">
                  <c:v>-382.15717231111114</c:v>
                </c:pt>
                <c:pt idx="2">
                  <c:v>-302.8097411949999</c:v>
                </c:pt>
                <c:pt idx="3">
                  <c:v>-301.67731584285713</c:v>
                </c:pt>
                <c:pt idx="4">
                  <c:v>-393.20632409310349</c:v>
                </c:pt>
                <c:pt idx="5">
                  <c:v>-420.20802465172414</c:v>
                </c:pt>
                <c:pt idx="6">
                  <c:v>-425.55357623103441</c:v>
                </c:pt>
                <c:pt idx="7">
                  <c:v>-402.63160020344816</c:v>
                </c:pt>
                <c:pt idx="8">
                  <c:v>-359.75016834827568</c:v>
                </c:pt>
                <c:pt idx="9">
                  <c:v>-314.88548963448278</c:v>
                </c:pt>
                <c:pt idx="10">
                  <c:v>-311.90663654166656</c:v>
                </c:pt>
                <c:pt idx="11">
                  <c:v>-277.30797230909099</c:v>
                </c:pt>
                <c:pt idx="12">
                  <c:v>-279.03122430000002</c:v>
                </c:pt>
                <c:pt idx="13">
                  <c:v>-248.31999655294118</c:v>
                </c:pt>
                <c:pt idx="14">
                  <c:v>-319.30757655833321</c:v>
                </c:pt>
                <c:pt idx="15">
                  <c:v>-306.15226868461525</c:v>
                </c:pt>
                <c:pt idx="16">
                  <c:v>-347.28666527272748</c:v>
                </c:pt>
                <c:pt idx="17">
                  <c:v>-382.72620730909114</c:v>
                </c:pt>
                <c:pt idx="18">
                  <c:v>-440.73259958181819</c:v>
                </c:pt>
                <c:pt idx="19">
                  <c:v>-486.4342151545456</c:v>
                </c:pt>
                <c:pt idx="20">
                  <c:v>-550.88349620999998</c:v>
                </c:pt>
                <c:pt idx="21">
                  <c:v>-503.32636717000003</c:v>
                </c:pt>
                <c:pt idx="22">
                  <c:v>-406.00710229090924</c:v>
                </c:pt>
                <c:pt idx="23">
                  <c:v>-352.83726281428579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354.90076623846164</c:v>
                </c:pt>
                <c:pt idx="1">
                  <c:v>211.19557541538458</c:v>
                </c:pt>
                <c:pt idx="2">
                  <c:v>134.68798827777775</c:v>
                </c:pt>
                <c:pt idx="3">
                  <c:v>99.290771500000119</c:v>
                </c:pt>
                <c:pt idx="4">
                  <c:v>119.72216800000024</c:v>
                </c:pt>
                <c:pt idx="5">
                  <c:v>138.70068360000005</c:v>
                </c:pt>
                <c:pt idx="6">
                  <c:v>145.85253910000029</c:v>
                </c:pt>
                <c:pt idx="7">
                  <c:v>188.3642577999999</c:v>
                </c:pt>
                <c:pt idx="8">
                  <c:v>318.16064449999976</c:v>
                </c:pt>
                <c:pt idx="9">
                  <c:v>312.70751960000052</c:v>
                </c:pt>
                <c:pt idx="10">
                  <c:v>165.35221356666685</c:v>
                </c:pt>
                <c:pt idx="11">
                  <c:v>307.28002931250012</c:v>
                </c:pt>
                <c:pt idx="12">
                  <c:v>461.90367542727273</c:v>
                </c:pt>
                <c:pt idx="13">
                  <c:v>607.29387019230774</c:v>
                </c:pt>
                <c:pt idx="14">
                  <c:v>611.01863609444456</c:v>
                </c:pt>
                <c:pt idx="15">
                  <c:v>796.9694680294117</c:v>
                </c:pt>
                <c:pt idx="16">
                  <c:v>809.66205793157894</c:v>
                </c:pt>
                <c:pt idx="17">
                  <c:v>861.24452608421063</c:v>
                </c:pt>
                <c:pt idx="18">
                  <c:v>828.12692745263155</c:v>
                </c:pt>
                <c:pt idx="19">
                  <c:v>705.72304166842116</c:v>
                </c:pt>
                <c:pt idx="20">
                  <c:v>535.81589344999998</c:v>
                </c:pt>
                <c:pt idx="21">
                  <c:v>466.47338868000008</c:v>
                </c:pt>
                <c:pt idx="22">
                  <c:v>417.6266447684211</c:v>
                </c:pt>
                <c:pt idx="23">
                  <c:v>387.86315919375011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24</c:v>
                </c:pt>
                <c:pt idx="11">
                  <c:v>22</c:v>
                </c:pt>
                <c:pt idx="12">
                  <c:v>19</c:v>
                </c:pt>
                <c:pt idx="13">
                  <c:v>17</c:v>
                </c:pt>
                <c:pt idx="14">
                  <c:v>12</c:v>
                </c:pt>
                <c:pt idx="15">
                  <c:v>13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8</c:v>
                </c:pt>
                <c:pt idx="12">
                  <c:v>11</c:v>
                </c:pt>
                <c:pt idx="13">
                  <c:v>13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-122.03481445333334</c:v>
                </c:pt>
                <c:pt idx="1">
                  <c:v>-107.00544739999998</c:v>
                </c:pt>
                <c:pt idx="2">
                  <c:v>-117.85909832000003</c:v>
                </c:pt>
                <c:pt idx="3">
                  <c:v>-129.9656275736842</c:v>
                </c:pt>
                <c:pt idx="4">
                  <c:v>-143.95910644499997</c:v>
                </c:pt>
                <c:pt idx="5">
                  <c:v>-146.32759816315789</c:v>
                </c:pt>
                <c:pt idx="6">
                  <c:v>-137.96412296666668</c:v>
                </c:pt>
                <c:pt idx="7">
                  <c:v>-150.00452241904756</c:v>
                </c:pt>
                <c:pt idx="8">
                  <c:v>-133.07679443000004</c:v>
                </c:pt>
                <c:pt idx="9">
                  <c:v>-128.20866314736841</c:v>
                </c:pt>
                <c:pt idx="10">
                  <c:v>-115.83046876000002</c:v>
                </c:pt>
                <c:pt idx="11">
                  <c:v>-95.708827407142891</c:v>
                </c:pt>
                <c:pt idx="12">
                  <c:v>-103.3384399583335</c:v>
                </c:pt>
                <c:pt idx="13">
                  <c:v>-141.88190916999997</c:v>
                </c:pt>
                <c:pt idx="14">
                  <c:v>-150.15339355999998</c:v>
                </c:pt>
                <c:pt idx="15">
                  <c:v>-133.65966796363628</c:v>
                </c:pt>
                <c:pt idx="16">
                  <c:v>-142.60400387272702</c:v>
                </c:pt>
                <c:pt idx="17">
                  <c:v>-122.78959147500002</c:v>
                </c:pt>
                <c:pt idx="18">
                  <c:v>-102.71941266428568</c:v>
                </c:pt>
                <c:pt idx="19">
                  <c:v>-124.77327474000001</c:v>
                </c:pt>
                <c:pt idx="20">
                  <c:v>-148.52399085333309</c:v>
                </c:pt>
                <c:pt idx="21">
                  <c:v>-115.7426452499999</c:v>
                </c:pt>
                <c:pt idx="22">
                  <c:v>-144.38947609999997</c:v>
                </c:pt>
                <c:pt idx="23">
                  <c:v>-145.62021483333325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150.8977966437499</c:v>
                </c:pt>
                <c:pt idx="1">
                  <c:v>164.52928060000005</c:v>
                </c:pt>
                <c:pt idx="2">
                  <c:v>147.90283201428579</c:v>
                </c:pt>
                <c:pt idx="3">
                  <c:v>165.1925159909091</c:v>
                </c:pt>
                <c:pt idx="4">
                  <c:v>173.99204100999995</c:v>
                </c:pt>
                <c:pt idx="5">
                  <c:v>151.54731888181823</c:v>
                </c:pt>
                <c:pt idx="6">
                  <c:v>183.53469509999994</c:v>
                </c:pt>
                <c:pt idx="7">
                  <c:v>172.6334363888889</c:v>
                </c:pt>
                <c:pt idx="8">
                  <c:v>177.72722166000003</c:v>
                </c:pt>
                <c:pt idx="9">
                  <c:v>201.72090289090903</c:v>
                </c:pt>
                <c:pt idx="10">
                  <c:v>172.56752929333334</c:v>
                </c:pt>
                <c:pt idx="11">
                  <c:v>207.91944885624991</c:v>
                </c:pt>
                <c:pt idx="12">
                  <c:v>213.69609917777782</c:v>
                </c:pt>
                <c:pt idx="13">
                  <c:v>226.3107177549999</c:v>
                </c:pt>
                <c:pt idx="14">
                  <c:v>254.32895506999995</c:v>
                </c:pt>
                <c:pt idx="15">
                  <c:v>256.73870528947373</c:v>
                </c:pt>
                <c:pt idx="16">
                  <c:v>274.48055870000002</c:v>
                </c:pt>
                <c:pt idx="17">
                  <c:v>284.0851508277778</c:v>
                </c:pt>
                <c:pt idx="18">
                  <c:v>309.19972229375003</c:v>
                </c:pt>
                <c:pt idx="19">
                  <c:v>313.00579427333338</c:v>
                </c:pt>
                <c:pt idx="20">
                  <c:v>263.17086588000001</c:v>
                </c:pt>
                <c:pt idx="21">
                  <c:v>260.22841099285716</c:v>
                </c:pt>
                <c:pt idx="22">
                  <c:v>233.71942606923068</c:v>
                </c:pt>
                <c:pt idx="23">
                  <c:v>181.78546549333336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16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-76.520685363636403</c:v>
                </c:pt>
                <c:pt idx="1">
                  <c:v>-56.336819111111105</c:v>
                </c:pt>
                <c:pt idx="2">
                  <c:v>-77.025621211111158</c:v>
                </c:pt>
                <c:pt idx="3">
                  <c:v>-103.09232583333336</c:v>
                </c:pt>
                <c:pt idx="4">
                  <c:v>-104.10300904099992</c:v>
                </c:pt>
                <c:pt idx="5">
                  <c:v>-122.04956054777774</c:v>
                </c:pt>
                <c:pt idx="6">
                  <c:v>-111.03565009363638</c:v>
                </c:pt>
                <c:pt idx="7">
                  <c:v>-111.64649745428571</c:v>
                </c:pt>
                <c:pt idx="8">
                  <c:v>-138.50446026538464</c:v>
                </c:pt>
                <c:pt idx="9">
                  <c:v>-121.61013285083334</c:v>
                </c:pt>
                <c:pt idx="10">
                  <c:v>-100.30642702083338</c:v>
                </c:pt>
                <c:pt idx="11">
                  <c:v>-115.61685885923079</c:v>
                </c:pt>
                <c:pt idx="12">
                  <c:v>-140.711741125</c:v>
                </c:pt>
                <c:pt idx="13">
                  <c:v>-137.55943604000001</c:v>
                </c:pt>
                <c:pt idx="14">
                  <c:v>-122.40648303636367</c:v>
                </c:pt>
                <c:pt idx="15">
                  <c:v>-126.15871959230768</c:v>
                </c:pt>
                <c:pt idx="16">
                  <c:v>-162.53670653</c:v>
                </c:pt>
                <c:pt idx="17">
                  <c:v>-137.15816651000003</c:v>
                </c:pt>
                <c:pt idx="18">
                  <c:v>-109.07051594166666</c:v>
                </c:pt>
                <c:pt idx="19">
                  <c:v>-118.99647106363635</c:v>
                </c:pt>
                <c:pt idx="20">
                  <c:v>-118.5098766</c:v>
                </c:pt>
                <c:pt idx="21">
                  <c:v>-127.30257902727273</c:v>
                </c:pt>
                <c:pt idx="22">
                  <c:v>-101.38121686428568</c:v>
                </c:pt>
                <c:pt idx="23">
                  <c:v>-95.79399226923077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134.23363342000002</c:v>
                </c:pt>
                <c:pt idx="1">
                  <c:v>110.46190019090911</c:v>
                </c:pt>
                <c:pt idx="2">
                  <c:v>130.51286621450004</c:v>
                </c:pt>
                <c:pt idx="3">
                  <c:v>140.6831170842857</c:v>
                </c:pt>
                <c:pt idx="4">
                  <c:v>163.09619445499999</c:v>
                </c:pt>
                <c:pt idx="5">
                  <c:v>143.8065795947619</c:v>
                </c:pt>
                <c:pt idx="6">
                  <c:v>140.30663097999997</c:v>
                </c:pt>
                <c:pt idx="7">
                  <c:v>145.64317321750002</c:v>
                </c:pt>
                <c:pt idx="8">
                  <c:v>151.17465748529415</c:v>
                </c:pt>
                <c:pt idx="9">
                  <c:v>141.51361424166666</c:v>
                </c:pt>
                <c:pt idx="10">
                  <c:v>134.74401515500003</c:v>
                </c:pt>
                <c:pt idx="11">
                  <c:v>136.53293026000003</c:v>
                </c:pt>
                <c:pt idx="12">
                  <c:v>144.60011122333336</c:v>
                </c:pt>
                <c:pt idx="13">
                  <c:v>143.62531737</c:v>
                </c:pt>
                <c:pt idx="14">
                  <c:v>156.06522409473689</c:v>
                </c:pt>
                <c:pt idx="15">
                  <c:v>169.52284150588233</c:v>
                </c:pt>
                <c:pt idx="16">
                  <c:v>148.90610351000004</c:v>
                </c:pt>
                <c:pt idx="17">
                  <c:v>165.96098022999999</c:v>
                </c:pt>
                <c:pt idx="18">
                  <c:v>187.66970487222221</c:v>
                </c:pt>
                <c:pt idx="19">
                  <c:v>156.16483989473687</c:v>
                </c:pt>
                <c:pt idx="20">
                  <c:v>155.10039964210526</c:v>
                </c:pt>
                <c:pt idx="21">
                  <c:v>146.51442357368424</c:v>
                </c:pt>
                <c:pt idx="22">
                  <c:v>157.75596618750001</c:v>
                </c:pt>
                <c:pt idx="23">
                  <c:v>143.11891804117644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9</c:v>
                </c:pt>
                <c:pt idx="6">
                  <c:v>11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11</c:v>
                </c:pt>
                <c:pt idx="15">
                  <c:v>13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17</c:v>
                </c:pt>
                <c:pt idx="16">
                  <c:v>20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May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-861.84412214285601</c:v>
                </c:pt>
                <c:pt idx="1">
                  <c:v>-766.25742209999885</c:v>
                </c:pt>
                <c:pt idx="2">
                  <c:v>-1039.2073865454543</c:v>
                </c:pt>
                <c:pt idx="3">
                  <c:v>-1179.3038196296288</c:v>
                </c:pt>
                <c:pt idx="4">
                  <c:v>-1341.2497108148143</c:v>
                </c:pt>
                <c:pt idx="5">
                  <c:v>-1470.7588252962958</c:v>
                </c:pt>
                <c:pt idx="6">
                  <c:v>-1461.5500579629618</c:v>
                </c:pt>
                <c:pt idx="7">
                  <c:v>-1490.6598439199993</c:v>
                </c:pt>
                <c:pt idx="8">
                  <c:v>-1572.5814987272722</c:v>
                </c:pt>
                <c:pt idx="9">
                  <c:v>-1175.6663708636363</c:v>
                </c:pt>
                <c:pt idx="10">
                  <c:v>-1035.1941408499993</c:v>
                </c:pt>
                <c:pt idx="11">
                  <c:v>-906.31093759999931</c:v>
                </c:pt>
                <c:pt idx="12">
                  <c:v>-1126.5611214705878</c:v>
                </c:pt>
                <c:pt idx="13">
                  <c:v>-1234.1925552352927</c:v>
                </c:pt>
                <c:pt idx="14">
                  <c:v>-1168.218750176469</c:v>
                </c:pt>
                <c:pt idx="15">
                  <c:v>-1058.1027833124995</c:v>
                </c:pt>
                <c:pt idx="16">
                  <c:v>-1055.760817538461</c:v>
                </c:pt>
                <c:pt idx="17">
                  <c:v>-1513.4314239999981</c:v>
                </c:pt>
                <c:pt idx="18">
                  <c:v>-1554.3542969999987</c:v>
                </c:pt>
                <c:pt idx="19">
                  <c:v>-1395.3427736666654</c:v>
                </c:pt>
                <c:pt idx="20">
                  <c:v>-1349.4520090714275</c:v>
                </c:pt>
                <c:pt idx="21">
                  <c:v>-1317.4929200624993</c:v>
                </c:pt>
                <c:pt idx="22">
                  <c:v>-1185.3412225294112</c:v>
                </c:pt>
                <c:pt idx="23">
                  <c:v>-1197.0366754999991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800.34648430000016</c:v>
                </c:pt>
                <c:pt idx="1">
                  <c:v>633.84126418181938</c:v>
                </c:pt>
                <c:pt idx="2">
                  <c:v>439.75244125000063</c:v>
                </c:pt>
                <c:pt idx="3">
                  <c:v>414.07519525000134</c:v>
                </c:pt>
                <c:pt idx="4">
                  <c:v>362.66894525000134</c:v>
                </c:pt>
                <c:pt idx="5">
                  <c:v>290.36816375000126</c:v>
                </c:pt>
                <c:pt idx="6">
                  <c:v>282.82714825000221</c:v>
                </c:pt>
                <c:pt idx="7">
                  <c:v>347.59960916666751</c:v>
                </c:pt>
                <c:pt idx="8">
                  <c:v>618.57552066666699</c:v>
                </c:pt>
                <c:pt idx="9">
                  <c:v>911.82335055555609</c:v>
                </c:pt>
                <c:pt idx="10">
                  <c:v>1483.4914770000019</c:v>
                </c:pt>
                <c:pt idx="11">
                  <c:v>2260.0877129999994</c:v>
                </c:pt>
                <c:pt idx="12">
                  <c:v>2389.343470785715</c:v>
                </c:pt>
                <c:pt idx="13">
                  <c:v>2859.3297990714295</c:v>
                </c:pt>
                <c:pt idx="14">
                  <c:v>3107.7940847142863</c:v>
                </c:pt>
                <c:pt idx="15">
                  <c:v>3063.2630206000013</c:v>
                </c:pt>
                <c:pt idx="16">
                  <c:v>2649.2361109444446</c:v>
                </c:pt>
                <c:pt idx="17">
                  <c:v>2250.3544032727282</c:v>
                </c:pt>
                <c:pt idx="18">
                  <c:v>2294.1577379523819</c:v>
                </c:pt>
                <c:pt idx="19">
                  <c:v>2179.6453534736852</c:v>
                </c:pt>
                <c:pt idx="20">
                  <c:v>1878.772288470589</c:v>
                </c:pt>
                <c:pt idx="21">
                  <c:v>1451.1143227333348</c:v>
                </c:pt>
                <c:pt idx="22">
                  <c:v>1171.9185267142861</c:v>
                </c:pt>
                <c:pt idx="23">
                  <c:v>900.7004207692321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13</c:v>
                </c:pt>
                <c:pt idx="17">
                  <c:v>9</c:v>
                </c:pt>
                <c:pt idx="18">
                  <c:v>10</c:v>
                </c:pt>
                <c:pt idx="19">
                  <c:v>12</c:v>
                </c:pt>
                <c:pt idx="20">
                  <c:v>14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8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18</c:v>
                </c:pt>
                <c:pt idx="17">
                  <c:v>22</c:v>
                </c:pt>
                <c:pt idx="18">
                  <c:v>21</c:v>
                </c:pt>
                <c:pt idx="19">
                  <c:v>19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20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  <c:pt idx="10">
                  <c:v>13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12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-73.943474666666646</c:v>
                </c:pt>
                <c:pt idx="1">
                  <c:v>-50.332675511111148</c:v>
                </c:pt>
                <c:pt idx="2">
                  <c:v>-48.739727315384627</c:v>
                </c:pt>
                <c:pt idx="3">
                  <c:v>-50.957380014285754</c:v>
                </c:pt>
                <c:pt idx="4">
                  <c:v>-50.10587252307694</c:v>
                </c:pt>
                <c:pt idx="5">
                  <c:v>-55.86568358800001</c:v>
                </c:pt>
                <c:pt idx="6">
                  <c:v>-59.773091637500016</c:v>
                </c:pt>
                <c:pt idx="7">
                  <c:v>-56.836583466666688</c:v>
                </c:pt>
                <c:pt idx="8">
                  <c:v>-52.316040045454521</c:v>
                </c:pt>
                <c:pt idx="9">
                  <c:v>-64.771783450000029</c:v>
                </c:pt>
                <c:pt idx="10">
                  <c:v>-56.98502807499996</c:v>
                </c:pt>
                <c:pt idx="11">
                  <c:v>-54.294406461111102</c:v>
                </c:pt>
                <c:pt idx="12">
                  <c:v>-54.881306961111122</c:v>
                </c:pt>
                <c:pt idx="13">
                  <c:v>-68.845397950000034</c:v>
                </c:pt>
                <c:pt idx="14">
                  <c:v>-81.325065100000003</c:v>
                </c:pt>
                <c:pt idx="15">
                  <c:v>-82.601829512500004</c:v>
                </c:pt>
                <c:pt idx="16">
                  <c:v>-83.385174929411704</c:v>
                </c:pt>
                <c:pt idx="17">
                  <c:v>-85.369944847058832</c:v>
                </c:pt>
                <c:pt idx="18">
                  <c:v>-80.24262153333332</c:v>
                </c:pt>
                <c:pt idx="19">
                  <c:v>-76.374966083333391</c:v>
                </c:pt>
                <c:pt idx="20">
                  <c:v>-77.724692894736805</c:v>
                </c:pt>
                <c:pt idx="21">
                  <c:v>-72.679307722222219</c:v>
                </c:pt>
                <c:pt idx="22">
                  <c:v>-67.227395458823423</c:v>
                </c:pt>
                <c:pt idx="23">
                  <c:v>-60.962164988888922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64.821890030769268</c:v>
                </c:pt>
                <c:pt idx="1">
                  <c:v>41.123962416666664</c:v>
                </c:pt>
                <c:pt idx="2">
                  <c:v>43.97927856874999</c:v>
                </c:pt>
                <c:pt idx="3">
                  <c:v>29.362575955555535</c:v>
                </c:pt>
                <c:pt idx="4">
                  <c:v>40.07427977499998</c:v>
                </c:pt>
                <c:pt idx="5">
                  <c:v>28.769238280000035</c:v>
                </c:pt>
                <c:pt idx="6">
                  <c:v>46.969584166666664</c:v>
                </c:pt>
                <c:pt idx="7">
                  <c:v>52.154561366666748</c:v>
                </c:pt>
                <c:pt idx="8">
                  <c:v>62.541488649999962</c:v>
                </c:pt>
                <c:pt idx="9">
                  <c:v>42.57092285000008</c:v>
                </c:pt>
                <c:pt idx="10">
                  <c:v>36.961242680000012</c:v>
                </c:pt>
                <c:pt idx="11">
                  <c:v>31.207275391666656</c:v>
                </c:pt>
                <c:pt idx="12">
                  <c:v>39.112823475000049</c:v>
                </c:pt>
                <c:pt idx="13">
                  <c:v>55.890686021428564</c:v>
                </c:pt>
                <c:pt idx="14">
                  <c:v>71.30847982666667</c:v>
                </c:pt>
                <c:pt idx="15">
                  <c:v>95.946472171428539</c:v>
                </c:pt>
                <c:pt idx="16">
                  <c:v>109.77037633846152</c:v>
                </c:pt>
                <c:pt idx="17">
                  <c:v>121.99557730769227</c:v>
                </c:pt>
                <c:pt idx="18">
                  <c:v>104.86765543333335</c:v>
                </c:pt>
                <c:pt idx="19">
                  <c:v>108.69349160000007</c:v>
                </c:pt>
                <c:pt idx="20">
                  <c:v>97.62261409090911</c:v>
                </c:pt>
                <c:pt idx="21">
                  <c:v>96.243133550000039</c:v>
                </c:pt>
                <c:pt idx="22">
                  <c:v>82.092172476923096</c:v>
                </c:pt>
                <c:pt idx="23">
                  <c:v>83.85963949166667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13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12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May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-284.35960852608696</c:v>
                </c:pt>
                <c:pt idx="1">
                  <c:v>-293.62359618749997</c:v>
                </c:pt>
                <c:pt idx="2">
                  <c:v>-297.86890811428577</c:v>
                </c:pt>
                <c:pt idx="3">
                  <c:v>-372.59995815714291</c:v>
                </c:pt>
                <c:pt idx="4">
                  <c:v>-437.65773808571419</c:v>
                </c:pt>
                <c:pt idx="5">
                  <c:v>-375.07521749090898</c:v>
                </c:pt>
                <c:pt idx="6">
                  <c:v>-408.04130415454546</c:v>
                </c:pt>
                <c:pt idx="7">
                  <c:v>-246.55818360400008</c:v>
                </c:pt>
                <c:pt idx="8">
                  <c:v>-258.66000000400004</c:v>
                </c:pt>
                <c:pt idx="9">
                  <c:v>-302.72470703200003</c:v>
                </c:pt>
                <c:pt idx="10">
                  <c:v>-365.50312945000007</c:v>
                </c:pt>
                <c:pt idx="11">
                  <c:v>-356.34709471499991</c:v>
                </c:pt>
                <c:pt idx="12">
                  <c:v>-364.33295641052626</c:v>
                </c:pt>
                <c:pt idx="13">
                  <c:v>-478.91532175789479</c:v>
                </c:pt>
                <c:pt idx="14">
                  <c:v>-481.30605469</c:v>
                </c:pt>
                <c:pt idx="15">
                  <c:v>-362.23029890434776</c:v>
                </c:pt>
                <c:pt idx="16">
                  <c:v>-342.53918989130443</c:v>
                </c:pt>
                <c:pt idx="17">
                  <c:v>-360.80503628095244</c:v>
                </c:pt>
                <c:pt idx="18">
                  <c:v>-328.48803710999999</c:v>
                </c:pt>
                <c:pt idx="19">
                  <c:v>-251.40110867647053</c:v>
                </c:pt>
                <c:pt idx="20">
                  <c:v>-217.95267160714295</c:v>
                </c:pt>
                <c:pt idx="21">
                  <c:v>-223.47811351176472</c:v>
                </c:pt>
                <c:pt idx="22">
                  <c:v>-267.82636719000004</c:v>
                </c:pt>
                <c:pt idx="23">
                  <c:v>-261.45330256363644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206.45397948749996</c:v>
                </c:pt>
                <c:pt idx="1">
                  <c:v>96.861816399999952</c:v>
                </c:pt>
                <c:pt idx="2">
                  <c:v>243.65808104999996</c:v>
                </c:pt>
                <c:pt idx="3">
                  <c:v>255.4898546</c:v>
                </c:pt>
                <c:pt idx="4">
                  <c:v>331.64984807777768</c:v>
                </c:pt>
                <c:pt idx="5">
                  <c:v>409.0383910874998</c:v>
                </c:pt>
                <c:pt idx="6">
                  <c:v>386.99755858749995</c:v>
                </c:pt>
                <c:pt idx="7">
                  <c:v>527.75039064000009</c:v>
                </c:pt>
                <c:pt idx="8">
                  <c:v>389.72871096000017</c:v>
                </c:pt>
                <c:pt idx="9">
                  <c:v>446.83193360000007</c:v>
                </c:pt>
                <c:pt idx="10">
                  <c:v>229.68603513749986</c:v>
                </c:pt>
                <c:pt idx="11">
                  <c:v>264.85424805000002</c:v>
                </c:pt>
                <c:pt idx="12">
                  <c:v>286.02929686363626</c:v>
                </c:pt>
                <c:pt idx="13">
                  <c:v>241.28915128181822</c:v>
                </c:pt>
                <c:pt idx="14">
                  <c:v>161.80668946000006</c:v>
                </c:pt>
                <c:pt idx="15">
                  <c:v>153.584193657143</c:v>
                </c:pt>
                <c:pt idx="16">
                  <c:v>179.92389787142852</c:v>
                </c:pt>
                <c:pt idx="17">
                  <c:v>206.42078995555573</c:v>
                </c:pt>
                <c:pt idx="18">
                  <c:v>288.60654298000009</c:v>
                </c:pt>
                <c:pt idx="19">
                  <c:v>403.36872746923081</c:v>
                </c:pt>
                <c:pt idx="20">
                  <c:v>420.32290649375</c:v>
                </c:pt>
                <c:pt idx="21">
                  <c:v>436.85937499230761</c:v>
                </c:pt>
                <c:pt idx="22">
                  <c:v>233.37529295999994</c:v>
                </c:pt>
                <c:pt idx="23">
                  <c:v>203.40478516250005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21</c:v>
                </c:pt>
                <c:pt idx="18">
                  <c:v>20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7</c:v>
                </c:pt>
                <c:pt idx="16">
                  <c:v>7</c:v>
                </c:pt>
                <c:pt idx="17">
                  <c:v>9</c:v>
                </c:pt>
                <c:pt idx="18">
                  <c:v>10</c:v>
                </c:pt>
                <c:pt idx="19">
                  <c:v>13</c:v>
                </c:pt>
                <c:pt idx="20">
                  <c:v>16</c:v>
                </c:pt>
                <c:pt idx="21">
                  <c:v>13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-519.68693041666654</c:v>
                </c:pt>
                <c:pt idx="1">
                  <c:v>-329.73686081818147</c:v>
                </c:pt>
                <c:pt idx="2">
                  <c:v>-151.62499975000037</c:v>
                </c:pt>
                <c:pt idx="3">
                  <c:v>-227.04988592500013</c:v>
                </c:pt>
                <c:pt idx="4">
                  <c:v>-241.18715120000005</c:v>
                </c:pt>
                <c:pt idx="5">
                  <c:v>-257.12509768000007</c:v>
                </c:pt>
                <c:pt idx="6">
                  <c:v>-311.53519874782614</c:v>
                </c:pt>
                <c:pt idx="7">
                  <c:v>-414.10156236363633</c:v>
                </c:pt>
                <c:pt idx="8">
                  <c:v>-419.95743079090897</c:v>
                </c:pt>
                <c:pt idx="9">
                  <c:v>-458.04465061111091</c:v>
                </c:pt>
                <c:pt idx="10">
                  <c:v>-334.99969962307659</c:v>
                </c:pt>
                <c:pt idx="11">
                  <c:v>-432.02202699999987</c:v>
                </c:pt>
                <c:pt idx="12">
                  <c:v>-393.8103298888887</c:v>
                </c:pt>
                <c:pt idx="13">
                  <c:v>-315.10759945454544</c:v>
                </c:pt>
                <c:pt idx="14">
                  <c:v>-306.29424592307691</c:v>
                </c:pt>
                <c:pt idx="15">
                  <c:v>-418.59114583333331</c:v>
                </c:pt>
                <c:pt idx="16">
                  <c:v>-472.34552545454574</c:v>
                </c:pt>
                <c:pt idx="17">
                  <c:v>-396.44957390909059</c:v>
                </c:pt>
                <c:pt idx="18">
                  <c:v>-767.57310285714323</c:v>
                </c:pt>
                <c:pt idx="19">
                  <c:v>-808.88818362500047</c:v>
                </c:pt>
                <c:pt idx="20">
                  <c:v>-800.06958012499945</c:v>
                </c:pt>
                <c:pt idx="21">
                  <c:v>-742.76030800000024</c:v>
                </c:pt>
                <c:pt idx="22">
                  <c:v>-704.37716999999975</c:v>
                </c:pt>
                <c:pt idx="23">
                  <c:v>-508.27107741666697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517.26356910526295</c:v>
                </c:pt>
                <c:pt idx="1">
                  <c:v>377.75112306999984</c:v>
                </c:pt>
                <c:pt idx="2">
                  <c:v>411.72930609047648</c:v>
                </c:pt>
                <c:pt idx="3">
                  <c:v>374.21522339444448</c:v>
                </c:pt>
                <c:pt idx="4">
                  <c:v>256.09289546250011</c:v>
                </c:pt>
                <c:pt idx="5">
                  <c:v>194.96259755000011</c:v>
                </c:pt>
                <c:pt idx="6">
                  <c:v>210.56891738571409</c:v>
                </c:pt>
                <c:pt idx="7">
                  <c:v>205.82946771249999</c:v>
                </c:pt>
                <c:pt idx="8">
                  <c:v>229.70300282499988</c:v>
                </c:pt>
                <c:pt idx="9">
                  <c:v>288.76847310833347</c:v>
                </c:pt>
                <c:pt idx="10">
                  <c:v>317.51884205882368</c:v>
                </c:pt>
                <c:pt idx="11">
                  <c:v>411.97656247619028</c:v>
                </c:pt>
                <c:pt idx="12">
                  <c:v>583.83933223809504</c:v>
                </c:pt>
                <c:pt idx="13">
                  <c:v>755.31136910526357</c:v>
                </c:pt>
                <c:pt idx="14">
                  <c:v>917.86816399999975</c:v>
                </c:pt>
                <c:pt idx="15">
                  <c:v>984.70252811111118</c:v>
                </c:pt>
                <c:pt idx="16">
                  <c:v>1022.165553105263</c:v>
                </c:pt>
                <c:pt idx="17">
                  <c:v>1120.8800368421055</c:v>
                </c:pt>
                <c:pt idx="18">
                  <c:v>1062.9082456956519</c:v>
                </c:pt>
                <c:pt idx="19">
                  <c:v>1129.677823</c:v>
                </c:pt>
                <c:pt idx="20">
                  <c:v>1036.8526276818184</c:v>
                </c:pt>
                <c:pt idx="21">
                  <c:v>795.99995357142814</c:v>
                </c:pt>
                <c:pt idx="22">
                  <c:v>621.86862904761892</c:v>
                </c:pt>
                <c:pt idx="23">
                  <c:v>612.87201611111107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20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18</c:v>
                </c:pt>
                <c:pt idx="10">
                  <c:v>13</c:v>
                </c:pt>
                <c:pt idx="11">
                  <c:v>9</c:v>
                </c:pt>
                <c:pt idx="12">
                  <c:v>9</c:v>
                </c:pt>
                <c:pt idx="13">
                  <c:v>11</c:v>
                </c:pt>
                <c:pt idx="14">
                  <c:v>13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18</c:v>
                </c:pt>
                <c:pt idx="4">
                  <c:v>16</c:v>
                </c:pt>
                <c:pt idx="5">
                  <c:v>10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12</c:v>
                </c:pt>
                <c:pt idx="10">
                  <c:v>17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-184.6829070924999</c:v>
                </c:pt>
                <c:pt idx="1">
                  <c:v>-168.48864745551722</c:v>
                </c:pt>
                <c:pt idx="2">
                  <c:v>-152.54437256148142</c:v>
                </c:pt>
                <c:pt idx="3">
                  <c:v>-162.37723935517235</c:v>
                </c:pt>
                <c:pt idx="4">
                  <c:v>-188.10651265862069</c:v>
                </c:pt>
                <c:pt idx="5">
                  <c:v>-192.17098472724143</c:v>
                </c:pt>
                <c:pt idx="6">
                  <c:v>-186.99933703517243</c:v>
                </c:pt>
                <c:pt idx="7">
                  <c:v>-190.00285556607145</c:v>
                </c:pt>
                <c:pt idx="8">
                  <c:v>-173.84506962758621</c:v>
                </c:pt>
                <c:pt idx="9">
                  <c:v>-168.14006725931031</c:v>
                </c:pt>
                <c:pt idx="10">
                  <c:v>-164.13248838310344</c:v>
                </c:pt>
                <c:pt idx="11">
                  <c:v>-147.10996641068962</c:v>
                </c:pt>
                <c:pt idx="12">
                  <c:v>-149.00524061034477</c:v>
                </c:pt>
                <c:pt idx="13">
                  <c:v>-152.41161686896555</c:v>
                </c:pt>
                <c:pt idx="14">
                  <c:v>-170.28165846923073</c:v>
                </c:pt>
                <c:pt idx="15">
                  <c:v>-160.91354257037037</c:v>
                </c:pt>
                <c:pt idx="16">
                  <c:v>-174.55524190416668</c:v>
                </c:pt>
                <c:pt idx="17">
                  <c:v>-166.8854827916667</c:v>
                </c:pt>
                <c:pt idx="18">
                  <c:v>-180.01419899545454</c:v>
                </c:pt>
                <c:pt idx="19">
                  <c:v>-192.11942723043484</c:v>
                </c:pt>
                <c:pt idx="20">
                  <c:v>-189.04647714074071</c:v>
                </c:pt>
                <c:pt idx="21">
                  <c:v>-196.96921386799994</c:v>
                </c:pt>
                <c:pt idx="22">
                  <c:v>-183.81266727777782</c:v>
                </c:pt>
                <c:pt idx="23">
                  <c:v>-174.56973379259256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52.686604799999863</c:v>
                </c:pt>
                <c:pt idx="1">
                  <c:v>46.537048300000038</c:v>
                </c:pt>
                <c:pt idx="2">
                  <c:v>51.659545850000086</c:v>
                </c:pt>
                <c:pt idx="3">
                  <c:v>6.4697000000251137E-3</c:v>
                </c:pt>
                <c:pt idx="4">
                  <c:v>52.250244199999997</c:v>
                </c:pt>
                <c:pt idx="5">
                  <c:v>2.4479980999999498</c:v>
                </c:pt>
                <c:pt idx="6">
                  <c:v>13.575378409999985</c:v>
                </c:pt>
                <c:pt idx="7">
                  <c:v>6.4428710800000317</c:v>
                </c:pt>
                <c:pt idx="8">
                  <c:v>14.609985300000062</c:v>
                </c:pt>
                <c:pt idx="9">
                  <c:v>35.115112299999964</c:v>
                </c:pt>
                <c:pt idx="10">
                  <c:v>48.858398399999942</c:v>
                </c:pt>
                <c:pt idx="11">
                  <c:v>38.039794900000061</c:v>
                </c:pt>
                <c:pt idx="12">
                  <c:v>16.656860400000141</c:v>
                </c:pt>
                <c:pt idx="13">
                  <c:v>11.950195299999905</c:v>
                </c:pt>
                <c:pt idx="14">
                  <c:v>22.076965349999909</c:v>
                </c:pt>
                <c:pt idx="15">
                  <c:v>54.137166333333347</c:v>
                </c:pt>
                <c:pt idx="16">
                  <c:v>33.923563650000006</c:v>
                </c:pt>
                <c:pt idx="17">
                  <c:v>73.287455233333347</c:v>
                </c:pt>
                <c:pt idx="18">
                  <c:v>52.72544860000005</c:v>
                </c:pt>
                <c:pt idx="19">
                  <c:v>40.050223214285715</c:v>
                </c:pt>
                <c:pt idx="20">
                  <c:v>71.747924800000035</c:v>
                </c:pt>
                <c:pt idx="21">
                  <c:v>83.400561520000025</c:v>
                </c:pt>
                <c:pt idx="22">
                  <c:v>62.876505566666616</c:v>
                </c:pt>
                <c:pt idx="23">
                  <c:v>68.771932000000035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594587037034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4476.9375" maxValue="-0.58593799999653129"/>
    </cacheField>
    <cacheField name="Over" numFmtId="0">
      <sharedItems containsBlank="1" containsMixedTypes="1" containsNumber="1" minValue="9.109375" maxValue="8340.359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59641273148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36.2978510000012" maxValue="3583.6298820000011"/>
    </cacheField>
    <cacheField name="Under" numFmtId="0">
      <sharedItems containsBlank="1" containsMixedTypes="1" containsNumber="1" minValue="-1536.2978510000012" maxValue="-6.0380860000004759"/>
    </cacheField>
    <cacheField name="Over" numFmtId="0">
      <sharedItems containsBlank="1" containsMixedTypes="1" containsNumber="1" minValue="0.252929000000222" maxValue="3583.629882000001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597602893518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48.56750480000028" maxValue="377.8360596"/>
    </cacheField>
    <cacheField name="Under" numFmtId="0">
      <sharedItems containsMixedTypes="1" containsNumber="1" minValue="-248.56750480000028" maxValue="-0.31213379999985591"/>
    </cacheField>
    <cacheField name="Over" numFmtId="0">
      <sharedItems containsMixedTypes="1" containsNumber="1" minValue="0.48315429999979642" maxValue="377.836059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598435416665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74.53222660000029" maxValue="1581.0493164"/>
    </cacheField>
    <cacheField name="Under" numFmtId="0">
      <sharedItems containsMixedTypes="1" containsNumber="1" minValue="-974.53222660000029" maxValue="-1.7661131999993813"/>
    </cacheField>
    <cacheField name="Over" numFmtId="0">
      <sharedItems containsMixedTypes="1" containsNumber="1" minValue="0.15673830000014277" maxValue="1581.049316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599169328707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947.1826170000004" maxValue="3161.6044920000022"/>
    </cacheField>
    <cacheField name="Under" numFmtId="0">
      <sharedItems containsMixedTypes="1" containsNumber="1" minValue="-1947.1826170000004" maxValue="-1.671875"/>
    </cacheField>
    <cacheField name="Over" numFmtId="0">
      <sharedItems containsMixedTypes="1" containsNumber="1" minValue="0.9492179999997461" maxValue="3161.604492000002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600765972224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706.78186039999991" maxValue="165.99560550000001"/>
    </cacheField>
    <cacheField name="Under" numFmtId="0">
      <sharedItems containsMixedTypes="1" containsNumber="1" minValue="-706.78186039999991" maxValue="-0.4135742000000846"/>
    </cacheField>
    <cacheField name="Over" numFmtId="0">
      <sharedItems containsMixedTypes="1" containsNumber="1" minValue="6.4697000000251137E-3" maxValue="165.9956055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605223842591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383.359375" maxValue="2141.8754886000006"/>
    </cacheField>
    <cacheField name="Under" numFmtId="0">
      <sharedItems containsMixedTypes="1" containsNumber="1" minValue="-1383.359375" maxValue="-5.9667969000001904"/>
    </cacheField>
    <cacheField name="Over" numFmtId="0">
      <sharedItems containsMixedTypes="1" containsNumber="1" minValue="1.1123047000000952" maxValue="2141.8754886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60630324074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34.77148440000019" maxValue="1287.5524901999997"/>
    </cacheField>
    <cacheField name="Under" numFmtId="0">
      <sharedItems containsMixedTypes="1" containsNumber="1" minValue="-434.77148440000019" maxValue="-0.55322260000002643"/>
    </cacheField>
    <cacheField name="Over" numFmtId="0">
      <sharedItems containsMixedTypes="1" containsNumber="1" minValue="0.61474610000004759" maxValue="1287.5524901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98.607055324072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40.51232909999999" maxValue="571.9932250999999"/>
    </cacheField>
    <cacheField name="Under" numFmtId="0">
      <sharedItems containsMixedTypes="1" containsNumber="1" minValue="-340.51232909999999" maxValue="-0.6204834000000119"/>
    </cacheField>
    <cacheField name="Over" numFmtId="0">
      <sharedItems containsMixedTypes="1" containsNumber="1" minValue="0.2462158000000727" maxValue="571.9932250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146.046875"/>
    <s v=""/>
    <n v="1"/>
  </r>
  <r>
    <x v="1"/>
    <s v=""/>
    <n v="556.3085940000019"/>
    <s v=""/>
    <n v="1"/>
  </r>
  <r>
    <x v="2"/>
    <s v=""/>
    <n v="349.0429690000019"/>
    <s v=""/>
    <n v="1"/>
  </r>
  <r>
    <x v="3"/>
    <s v=""/>
    <n v="302.9648440000019"/>
    <s v=""/>
    <n v="1"/>
  </r>
  <r>
    <x v="4"/>
    <s v=""/>
    <n v="247.2148440000019"/>
    <s v=""/>
    <n v="1"/>
  </r>
  <r>
    <x v="5"/>
    <s v=""/>
    <n v="302.39843700000347"/>
    <s v=""/>
    <n v="1"/>
  </r>
  <r>
    <x v="6"/>
    <s v=""/>
    <n v="312.703125"/>
    <s v=""/>
    <n v="1"/>
  </r>
  <r>
    <x v="7"/>
    <s v=""/>
    <n v="469.46093700000347"/>
    <s v=""/>
    <n v="1"/>
  </r>
  <r>
    <x v="8"/>
    <s v=""/>
    <n v="1147.6171870000035"/>
    <s v=""/>
    <n v="1"/>
  </r>
  <r>
    <x v="9"/>
    <s v=""/>
    <n v="1581.2539059999981"/>
    <s v=""/>
    <n v="1"/>
  </r>
  <r>
    <x v="10"/>
    <s v=""/>
    <n v="1605.4414059999981"/>
    <s v=""/>
    <n v="1"/>
  </r>
  <r>
    <x v="11"/>
    <s v=""/>
    <n v="1682.3476559999981"/>
    <s v=""/>
    <n v="1"/>
  </r>
  <r>
    <x v="12"/>
    <s v=""/>
    <n v="1278.5976559999981"/>
    <s v=""/>
    <n v="1"/>
  </r>
  <r>
    <x v="13"/>
    <s v=""/>
    <n v="1155.4570309999981"/>
    <s v=""/>
    <n v="1"/>
  </r>
  <r>
    <x v="14"/>
    <s v=""/>
    <n v="1082.0195309999981"/>
    <s v=""/>
    <n v="1"/>
  </r>
  <r>
    <x v="15"/>
    <s v=""/>
    <n v="929.3242190000019"/>
    <s v=""/>
    <n v="1"/>
  </r>
  <r>
    <x v="16"/>
    <s v=""/>
    <n v="884.67968700000347"/>
    <s v=""/>
    <n v="1"/>
  </r>
  <r>
    <x v="17"/>
    <s v=""/>
    <n v="1073.2617190000019"/>
    <s v=""/>
    <n v="1"/>
  </r>
  <r>
    <x v="18"/>
    <s v=""/>
    <n v="1532.7148440000019"/>
    <s v=""/>
    <n v="1"/>
  </r>
  <r>
    <x v="19"/>
    <s v=""/>
    <n v="1762.2148440000019"/>
    <s v=""/>
    <n v="1"/>
  </r>
  <r>
    <x v="20"/>
    <s v=""/>
    <n v="866.9375"/>
    <s v=""/>
    <n v="1"/>
  </r>
  <r>
    <x v="21"/>
    <n v="-284.703125"/>
    <s v=""/>
    <n v="1"/>
    <s v=""/>
  </r>
  <r>
    <x v="22"/>
    <n v="-401.609375"/>
    <s v=""/>
    <n v="1"/>
    <s v=""/>
  </r>
  <r>
    <x v="23"/>
    <n v="-398.9101559999981"/>
    <s v=""/>
    <n v="1"/>
    <s v=""/>
  </r>
  <r>
    <x v="0"/>
    <n v="-174.38281299999653"/>
    <s v=""/>
    <n v="1"/>
    <s v=""/>
  </r>
  <r>
    <x v="1"/>
    <n v="-71.652344000001904"/>
    <s v=""/>
    <n v="1"/>
    <s v=""/>
  </r>
  <r>
    <x v="2"/>
    <n v="-150.453125"/>
    <s v=""/>
    <n v="1"/>
    <s v=""/>
  </r>
  <r>
    <x v="3"/>
    <n v="-232"/>
    <s v=""/>
    <n v="1"/>
    <s v=""/>
  </r>
  <r>
    <x v="4"/>
    <n v="-104.66406299999653"/>
    <s v=""/>
    <n v="1"/>
    <s v=""/>
  </r>
  <r>
    <x v="5"/>
    <n v="-69.1875"/>
    <s v=""/>
    <n v="1"/>
    <s v=""/>
  </r>
  <r>
    <x v="6"/>
    <n v="-70.800780999998096"/>
    <s v=""/>
    <n v="1"/>
    <s v=""/>
  </r>
  <r>
    <x v="7"/>
    <s v=""/>
    <n v="260.10156200000347"/>
    <s v=""/>
    <n v="1"/>
  </r>
  <r>
    <x v="8"/>
    <s v=""/>
    <n v="465.109375"/>
    <s v=""/>
    <n v="1"/>
  </r>
  <r>
    <x v="9"/>
    <n v="-3.890625"/>
    <s v=""/>
    <n v="1"/>
    <s v=""/>
  </r>
  <r>
    <x v="10"/>
    <n v="-184.60156299999653"/>
    <s v=""/>
    <n v="1"/>
    <s v=""/>
  </r>
  <r>
    <x v="11"/>
    <n v="-148.03906299999653"/>
    <s v=""/>
    <n v="1"/>
    <s v=""/>
  </r>
  <r>
    <x v="12"/>
    <n v="-257.5117190000019"/>
    <s v=""/>
    <n v="1"/>
    <s v=""/>
  </r>
  <r>
    <x v="13"/>
    <s v=""/>
    <n v="142.1523440000019"/>
    <s v=""/>
    <n v="1"/>
  </r>
  <r>
    <x v="14"/>
    <s v=""/>
    <n v="107.91406200000347"/>
    <s v=""/>
    <n v="1"/>
  </r>
  <r>
    <x v="15"/>
    <s v=""/>
    <n v="241.8945309999981"/>
    <s v=""/>
    <n v="1"/>
  </r>
  <r>
    <x v="16"/>
    <s v=""/>
    <n v="335.55468700000347"/>
    <s v=""/>
    <n v="1"/>
  </r>
  <r>
    <x v="17"/>
    <s v=""/>
    <n v="334.38281200000347"/>
    <s v=""/>
    <n v="1"/>
  </r>
  <r>
    <x v="18"/>
    <s v=""/>
    <n v="395.4375"/>
    <s v=""/>
    <n v="1"/>
  </r>
  <r>
    <x v="19"/>
    <s v=""/>
    <n v="149.7070309999981"/>
    <s v=""/>
    <n v="1"/>
  </r>
  <r>
    <x v="20"/>
    <s v=""/>
    <n v="269.5"/>
    <s v=""/>
    <n v="1"/>
  </r>
  <r>
    <x v="21"/>
    <n v="-530.55468799999653"/>
    <s v=""/>
    <n v="1"/>
    <s v=""/>
  </r>
  <r>
    <x v="22"/>
    <n v="-776.8164059999981"/>
    <s v=""/>
    <n v="1"/>
    <s v=""/>
  </r>
  <r>
    <x v="23"/>
    <n v="-766.28125"/>
    <s v=""/>
    <n v="1"/>
    <s v=""/>
  </r>
  <r>
    <x v="0"/>
    <n v="-416.9179690000019"/>
    <s v=""/>
    <n v="1"/>
    <s v=""/>
  </r>
  <r>
    <x v="1"/>
    <s v=""/>
    <n v="62.058594000001904"/>
    <s v=""/>
    <n v="1"/>
  </r>
  <r>
    <x v="2"/>
    <n v="-11.414062999996531"/>
    <s v=""/>
    <n v="1"/>
    <s v=""/>
  </r>
  <r>
    <x v="3"/>
    <n v="-54.277344000001904"/>
    <s v=""/>
    <n v="1"/>
    <s v=""/>
  </r>
  <r>
    <x v="4"/>
    <s v=""/>
    <n v="184.9726559999981"/>
    <s v=""/>
    <n v="1"/>
  </r>
  <r>
    <x v="5"/>
    <n v="-12.539062999996531"/>
    <s v=""/>
    <n v="1"/>
    <s v=""/>
  </r>
  <r>
    <x v="6"/>
    <n v="-287.19531299999653"/>
    <s v=""/>
    <n v="1"/>
    <s v=""/>
  </r>
  <r>
    <x v="7"/>
    <n v="-148.0351559999981"/>
    <s v=""/>
    <n v="1"/>
    <s v=""/>
  </r>
  <r>
    <x v="8"/>
    <s v=""/>
    <n v="242.19531200000347"/>
    <s v=""/>
    <n v="1"/>
  </r>
  <r>
    <x v="9"/>
    <n v="-6.828125"/>
    <s v=""/>
    <n v="1"/>
    <s v=""/>
  </r>
  <r>
    <x v="10"/>
    <n v="-225.52343799999653"/>
    <s v=""/>
    <n v="1"/>
    <s v=""/>
  </r>
  <r>
    <x v="11"/>
    <n v="-592.03125"/>
    <s v=""/>
    <n v="1"/>
    <s v=""/>
  </r>
  <r>
    <x v="12"/>
    <n v="-666.00781299999653"/>
    <s v=""/>
    <n v="1"/>
    <s v=""/>
  </r>
  <r>
    <x v="13"/>
    <n v="-732.64843799999653"/>
    <s v=""/>
    <n v="1"/>
    <s v=""/>
  </r>
  <r>
    <x v="14"/>
    <n v="-731.17968799999653"/>
    <s v=""/>
    <n v="1"/>
    <s v=""/>
  </r>
  <r>
    <x v="15"/>
    <n v="-542.6914059999981"/>
    <s v=""/>
    <n v="1"/>
    <s v=""/>
  </r>
  <r>
    <x v="16"/>
    <n v="-304.6523440000019"/>
    <s v=""/>
    <n v="1"/>
    <s v=""/>
  </r>
  <r>
    <x v="17"/>
    <n v="-143.58593799999653"/>
    <s v=""/>
    <n v="1"/>
    <s v=""/>
  </r>
  <r>
    <x v="18"/>
    <s v=""/>
    <n v="273.07031200000347"/>
    <s v=""/>
    <n v="1"/>
  </r>
  <r>
    <x v="19"/>
    <n v="-34.851562999996531"/>
    <s v=""/>
    <n v="1"/>
    <s v=""/>
  </r>
  <r>
    <x v="20"/>
    <n v="-628.640625"/>
    <s v=""/>
    <n v="1"/>
    <s v=""/>
  </r>
  <r>
    <x v="21"/>
    <n v="-1251.0742190000019"/>
    <s v=""/>
    <n v="1"/>
    <s v=""/>
  </r>
  <r>
    <x v="22"/>
    <n v="-784.9804690000019"/>
    <s v=""/>
    <n v="1"/>
    <s v=""/>
  </r>
  <r>
    <x v="23"/>
    <n v="-590.2148440000019"/>
    <s v=""/>
    <n v="1"/>
    <s v=""/>
  </r>
  <r>
    <x v="0"/>
    <s v=""/>
    <n v="199.2382809999981"/>
    <s v=""/>
    <n v="1"/>
  </r>
  <r>
    <x v="1"/>
    <s v=""/>
    <n v="551.16406200000347"/>
    <s v=""/>
    <n v="1"/>
  </r>
  <r>
    <x v="2"/>
    <s v=""/>
    <n v="751.6914059999981"/>
    <s v=""/>
    <n v="1"/>
  </r>
  <r>
    <x v="3"/>
    <s v=""/>
    <n v="673.21875"/>
    <s v=""/>
    <n v="1"/>
  </r>
  <r>
    <x v="4"/>
    <s v=""/>
    <n v="782.9648440000019"/>
    <s v=""/>
    <n v="1"/>
  </r>
  <r>
    <x v="5"/>
    <s v=""/>
    <n v="482.71875"/>
    <s v=""/>
    <n v="1"/>
  </r>
  <r>
    <x v="6"/>
    <s v=""/>
    <n v="230.33593700000347"/>
    <s v=""/>
    <n v="1"/>
  </r>
  <r>
    <x v="7"/>
    <s v=""/>
    <n v="179.421875"/>
    <s v=""/>
    <n v="1"/>
  </r>
  <r>
    <x v="8"/>
    <s v=""/>
    <n v="969.0507809999981"/>
    <s v=""/>
    <n v="1"/>
  </r>
  <r>
    <x v="9"/>
    <s v=""/>
    <n v="718.9414059999981"/>
    <s v=""/>
    <n v="1"/>
  </r>
  <r>
    <x v="10"/>
    <s v=""/>
    <n v="1123.5546870000035"/>
    <s v=""/>
    <n v="1"/>
  </r>
  <r>
    <x v="11"/>
    <s v=""/>
    <n v="1356.6992190000019"/>
    <s v=""/>
    <n v="1"/>
  </r>
  <r>
    <x v="12"/>
    <s v=""/>
    <n v="1470.2734370000035"/>
    <s v=""/>
    <n v="1"/>
  </r>
  <r>
    <x v="13"/>
    <s v=""/>
    <n v="1652.0117190000019"/>
    <s v=""/>
    <n v="1"/>
  </r>
  <r>
    <x v="14"/>
    <s v=""/>
    <n v="1722.3945309999981"/>
    <s v=""/>
    <n v="1"/>
  </r>
  <r>
    <x v="15"/>
    <s v=""/>
    <n v="1972.8320309999981"/>
    <s v=""/>
    <n v="1"/>
  </r>
  <r>
    <x v="16"/>
    <s v=""/>
    <n v="2432.125"/>
    <s v=""/>
    <n v="1"/>
  </r>
  <r>
    <x v="17"/>
    <s v=""/>
    <n v="1860.2578120000035"/>
    <s v=""/>
    <n v="1"/>
  </r>
  <r>
    <x v="18"/>
    <s v=""/>
    <n v="2208.8828120000035"/>
    <s v=""/>
    <n v="1"/>
  </r>
  <r>
    <x v="19"/>
    <s v=""/>
    <n v="2176.109375"/>
    <s v=""/>
    <n v="1"/>
  </r>
  <r>
    <x v="20"/>
    <s v=""/>
    <n v="2311.1992190000019"/>
    <s v=""/>
    <n v="1"/>
  </r>
  <r>
    <x v="21"/>
    <s v=""/>
    <n v="1466.265625"/>
    <s v=""/>
    <n v="1"/>
  </r>
  <r>
    <x v="22"/>
    <s v=""/>
    <n v="719.5"/>
    <s v=""/>
    <n v="1"/>
  </r>
  <r>
    <x v="23"/>
    <s v=""/>
    <n v="53.816405999998096"/>
    <s v=""/>
    <n v="1"/>
  </r>
  <r>
    <x v="0"/>
    <n v="-851.546875"/>
    <s v=""/>
    <n v="1"/>
    <s v=""/>
  </r>
  <r>
    <x v="1"/>
    <n v="-1233.8945309999981"/>
    <s v=""/>
    <n v="1"/>
    <s v=""/>
  </r>
  <r>
    <x v="2"/>
    <n v="-1717.7929690000019"/>
    <s v=""/>
    <n v="1"/>
    <s v=""/>
  </r>
  <r>
    <x v="3"/>
    <n v="-1918"/>
    <s v=""/>
    <n v="1"/>
    <s v=""/>
  </r>
  <r>
    <x v="4"/>
    <n v="-2212.2265629999965"/>
    <s v=""/>
    <n v="1"/>
    <s v=""/>
  </r>
  <r>
    <x v="5"/>
    <n v="-2404.6367190000019"/>
    <s v=""/>
    <n v="1"/>
    <s v=""/>
  </r>
  <r>
    <x v="6"/>
    <n v="-2468.0078129999965"/>
    <s v=""/>
    <n v="1"/>
    <s v=""/>
  </r>
  <r>
    <x v="7"/>
    <n v="-2160.9023440000019"/>
    <s v=""/>
    <n v="1"/>
    <s v=""/>
  </r>
  <r>
    <x v="8"/>
    <n v="-1847.9023440000019"/>
    <s v=""/>
    <n v="1"/>
    <s v=""/>
  </r>
  <r>
    <x v="9"/>
    <n v="-1241.96875"/>
    <s v=""/>
    <n v="1"/>
    <s v=""/>
  </r>
  <r>
    <x v="10"/>
    <n v="-836.078125"/>
    <s v=""/>
    <n v="1"/>
    <s v=""/>
  </r>
  <r>
    <x v="11"/>
    <n v="-485.0195309999981"/>
    <s v=""/>
    <n v="1"/>
    <s v=""/>
  </r>
  <r>
    <x v="12"/>
    <s v=""/>
    <n v="271.5976559999981"/>
    <s v=""/>
    <n v="1"/>
  </r>
  <r>
    <x v="13"/>
    <n v="-150.3125"/>
    <s v=""/>
    <n v="1"/>
    <s v=""/>
  </r>
  <r>
    <x v="14"/>
    <n v="-1000.1523440000019"/>
    <s v=""/>
    <n v="1"/>
    <s v=""/>
  </r>
  <r>
    <x v="15"/>
    <n v="-1883.6640630000038"/>
    <s v=""/>
    <n v="1"/>
    <s v=""/>
  </r>
  <r>
    <x v="16"/>
    <n v="-2186.296875"/>
    <s v=""/>
    <n v="1"/>
    <s v=""/>
  </r>
  <r>
    <x v="17"/>
    <n v="-3494.8046880000038"/>
    <s v=""/>
    <n v="1"/>
    <s v=""/>
  </r>
  <r>
    <x v="18"/>
    <n v="-4439.5"/>
    <s v=""/>
    <n v="1"/>
    <s v=""/>
  </r>
  <r>
    <x v="19"/>
    <n v="-4476.9375"/>
    <s v=""/>
    <n v="1"/>
    <s v=""/>
  </r>
  <r>
    <x v="20"/>
    <n v="-4090.7226559999981"/>
    <s v=""/>
    <n v="1"/>
    <s v=""/>
  </r>
  <r>
    <x v="21"/>
    <n v="-3905.84375"/>
    <s v=""/>
    <n v="1"/>
    <s v=""/>
  </r>
  <r>
    <x v="22"/>
    <n v="-3190.6328129999965"/>
    <s v=""/>
    <n v="1"/>
    <s v=""/>
  </r>
  <r>
    <x v="23"/>
    <n v="-2779.9375"/>
    <s v=""/>
    <n v="1"/>
    <s v=""/>
  </r>
  <r>
    <x v="0"/>
    <n v="-1799.1367190000019"/>
    <s v=""/>
    <n v="1"/>
    <s v=""/>
  </r>
  <r>
    <x v="1"/>
    <n v="-1317.7929690000019"/>
    <s v=""/>
    <n v="1"/>
    <s v=""/>
  </r>
  <r>
    <x v="2"/>
    <n v="-866.80468799999653"/>
    <s v=""/>
    <n v="1"/>
    <s v=""/>
  </r>
  <r>
    <x v="3"/>
    <n v="-299.765625"/>
    <s v=""/>
    <n v="1"/>
    <s v=""/>
  </r>
  <r>
    <x v="4"/>
    <s v=""/>
    <n v="235.52343700000347"/>
    <s v=""/>
    <n v="1"/>
  </r>
  <r>
    <x v="5"/>
    <s v=""/>
    <n v="358.10156200000347"/>
    <s v=""/>
    <n v="1"/>
  </r>
  <r>
    <x v="6"/>
    <s v=""/>
    <n v="549.89843700000347"/>
    <s v=""/>
    <n v="1"/>
  </r>
  <r>
    <x v="7"/>
    <s v=""/>
    <n v="712.90625"/>
    <s v=""/>
    <n v="1"/>
  </r>
  <r>
    <x v="8"/>
    <s v=""/>
    <n v="577.765625"/>
    <s v=""/>
    <n v="1"/>
  </r>
  <r>
    <x v="9"/>
    <s v=""/>
    <n v="755.80468700000347"/>
    <s v=""/>
    <n v="1"/>
  </r>
  <r>
    <x v="10"/>
    <s v=""/>
    <n v="782.6875"/>
    <s v=""/>
    <n v="1"/>
  </r>
  <r>
    <x v="11"/>
    <s v=""/>
    <n v="1276.703125"/>
    <s v=""/>
    <n v="1"/>
  </r>
  <r>
    <x v="12"/>
    <s v=""/>
    <n v="1767.9765620000035"/>
    <s v=""/>
    <n v="1"/>
  </r>
  <r>
    <x v="13"/>
    <s v=""/>
    <n v="1744.3554690000019"/>
    <s v=""/>
    <n v="1"/>
  </r>
  <r>
    <x v="14"/>
    <s v=""/>
    <n v="1762.703125"/>
    <s v=""/>
    <n v="1"/>
  </r>
  <r>
    <x v="15"/>
    <s v=""/>
    <n v="1706.0625"/>
    <s v=""/>
    <n v="1"/>
  </r>
  <r>
    <x v="16"/>
    <s v=""/>
    <n v="1920.7070309999981"/>
    <s v=""/>
    <n v="1"/>
  </r>
  <r>
    <x v="17"/>
    <s v=""/>
    <n v="1473.4921870000035"/>
    <s v=""/>
    <n v="1"/>
  </r>
  <r>
    <x v="18"/>
    <s v=""/>
    <n v="1519.2265620000035"/>
    <s v=""/>
    <n v="1"/>
  </r>
  <r>
    <x v="19"/>
    <s v=""/>
    <n v="1023.4453120000035"/>
    <s v=""/>
    <n v="1"/>
  </r>
  <r>
    <x v="20"/>
    <s v=""/>
    <n v="522.09375"/>
    <s v=""/>
    <n v="1"/>
  </r>
  <r>
    <x v="21"/>
    <s v=""/>
    <n v="180.1054690000019"/>
    <s v=""/>
    <n v="1"/>
  </r>
  <r>
    <x v="22"/>
    <s v=""/>
    <n v="10.964844000001904"/>
    <s v=""/>
    <n v="1"/>
  </r>
  <r>
    <x v="23"/>
    <s v=""/>
    <n v="109.203125"/>
    <s v=""/>
    <n v="1"/>
  </r>
  <r>
    <x v="0"/>
    <s v=""/>
    <n v="270.7382809999981"/>
    <s v=""/>
    <n v="1"/>
  </r>
  <r>
    <x v="1"/>
    <n v="-228.07031299999653"/>
    <s v=""/>
    <n v="1"/>
    <s v=""/>
  </r>
  <r>
    <x v="2"/>
    <n v="-749.40625"/>
    <s v=""/>
    <n v="1"/>
    <s v=""/>
  </r>
  <r>
    <x v="3"/>
    <n v="-699.1679690000019"/>
    <s v=""/>
    <n v="1"/>
    <s v=""/>
  </r>
  <r>
    <x v="4"/>
    <n v="-844.92968799999653"/>
    <s v=""/>
    <n v="1"/>
    <s v=""/>
  </r>
  <r>
    <x v="5"/>
    <n v="-598.765625"/>
    <s v=""/>
    <n v="1"/>
    <s v=""/>
  </r>
  <r>
    <x v="6"/>
    <n v="-446.07031299999653"/>
    <s v=""/>
    <n v="1"/>
    <s v=""/>
  </r>
  <r>
    <x v="7"/>
    <n v="-335.25781299999653"/>
    <s v=""/>
    <n v="1"/>
    <s v=""/>
  </r>
  <r>
    <x v="8"/>
    <n v="-291.65625"/>
    <s v=""/>
    <n v="1"/>
    <s v=""/>
  </r>
  <r>
    <x v="9"/>
    <s v=""/>
    <n v="339.46875"/>
    <s v=""/>
    <n v="1"/>
  </r>
  <r>
    <x v="10"/>
    <s v=""/>
    <n v="1440.0546870000035"/>
    <s v=""/>
    <n v="1"/>
  </r>
  <r>
    <x v="11"/>
    <s v=""/>
    <n v="3027.3164059999981"/>
    <s v=""/>
    <n v="1"/>
  </r>
  <r>
    <x v="12"/>
    <s v=""/>
    <n v="4791.2929690000019"/>
    <s v=""/>
    <n v="1"/>
  </r>
  <r>
    <x v="13"/>
    <s v=""/>
    <n v="6211.9765620000035"/>
    <s v=""/>
    <n v="1"/>
  </r>
  <r>
    <x v="14"/>
    <s v=""/>
    <n v="6919.6523440000019"/>
    <s v=""/>
    <n v="1"/>
  </r>
  <r>
    <x v="15"/>
    <s v=""/>
    <n v="6853.4492190000019"/>
    <s v=""/>
    <n v="1"/>
  </r>
  <r>
    <x v="16"/>
    <s v=""/>
    <n v="6552.9101559999981"/>
    <s v=""/>
    <n v="1"/>
  </r>
  <r>
    <x v="17"/>
    <s v=""/>
    <n v="5874.921875"/>
    <s v=""/>
    <n v="1"/>
  </r>
  <r>
    <x v="18"/>
    <s v=""/>
    <n v="5231.6835940000019"/>
    <s v=""/>
    <n v="1"/>
  </r>
  <r>
    <x v="19"/>
    <s v=""/>
    <n v="4642.59375"/>
    <s v=""/>
    <n v="1"/>
  </r>
  <r>
    <x v="20"/>
    <s v=""/>
    <n v="4094.7421870000035"/>
    <s v=""/>
    <n v="1"/>
  </r>
  <r>
    <x v="21"/>
    <s v=""/>
    <n v="3332.5976559999981"/>
    <s v=""/>
    <n v="1"/>
  </r>
  <r>
    <x v="22"/>
    <s v=""/>
    <n v="2740.2070309999981"/>
    <s v=""/>
    <n v="1"/>
  </r>
  <r>
    <x v="23"/>
    <s v=""/>
    <n v="2314.2890620000035"/>
    <s v=""/>
    <n v="1"/>
  </r>
  <r>
    <x v="0"/>
    <s v=""/>
    <n v="986.9023440000019"/>
    <s v=""/>
    <n v="1"/>
  </r>
  <r>
    <x v="1"/>
    <s v=""/>
    <n v="364.1210940000019"/>
    <s v=""/>
    <n v="1"/>
  </r>
  <r>
    <x v="2"/>
    <n v="-334.4375"/>
    <s v=""/>
    <n v="1"/>
    <s v=""/>
  </r>
  <r>
    <x v="3"/>
    <n v="-811.2929690000019"/>
    <s v=""/>
    <n v="1"/>
    <s v=""/>
  </r>
  <r>
    <x v="4"/>
    <n v="-1128.1679690000019"/>
    <s v=""/>
    <n v="1"/>
    <s v=""/>
  </r>
  <r>
    <x v="5"/>
    <n v="-1230.9960940000019"/>
    <s v=""/>
    <n v="1"/>
    <s v=""/>
  </r>
  <r>
    <x v="6"/>
    <n v="-1490.5625"/>
    <s v=""/>
    <n v="1"/>
    <s v=""/>
  </r>
  <r>
    <x v="7"/>
    <n v="-1123.46875"/>
    <s v=""/>
    <n v="1"/>
    <s v=""/>
  </r>
  <r>
    <x v="8"/>
    <n v="-463.96875"/>
    <s v=""/>
    <n v="1"/>
    <s v=""/>
  </r>
  <r>
    <x v="9"/>
    <s v=""/>
    <n v="81.679687000003469"/>
    <s v=""/>
    <n v="1"/>
  </r>
  <r>
    <x v="10"/>
    <s v=""/>
    <n v="1005.3125"/>
    <s v=""/>
    <n v="1"/>
  </r>
  <r>
    <x v="11"/>
    <s v=""/>
    <n v="2050.9101559999981"/>
    <s v=""/>
    <n v="1"/>
  </r>
  <r>
    <x v="12"/>
    <s v=""/>
    <n v="3255.0507809999981"/>
    <s v=""/>
    <n v="1"/>
  </r>
  <r>
    <x v="13"/>
    <s v=""/>
    <n v="3631.9726559999981"/>
    <s v=""/>
    <n v="1"/>
  </r>
  <r>
    <x v="14"/>
    <s v=""/>
    <n v="3424.828125"/>
    <s v=""/>
    <n v="1"/>
  </r>
  <r>
    <x v="15"/>
    <s v=""/>
    <n v="3253.6328120000035"/>
    <s v=""/>
    <n v="1"/>
  </r>
  <r>
    <x v="16"/>
    <s v=""/>
    <n v="2941.1914059999981"/>
    <s v=""/>
    <n v="1"/>
  </r>
  <r>
    <x v="17"/>
    <s v=""/>
    <n v="2252.09375"/>
    <s v=""/>
    <n v="1"/>
  </r>
  <r>
    <x v="18"/>
    <s v=""/>
    <n v="1982.453125"/>
    <s v=""/>
    <n v="1"/>
  </r>
  <r>
    <x v="19"/>
    <s v=""/>
    <n v="2029.90625"/>
    <s v=""/>
    <n v="1"/>
  </r>
  <r>
    <x v="20"/>
    <s v=""/>
    <n v="2099.9296870000035"/>
    <s v=""/>
    <n v="1"/>
  </r>
  <r>
    <x v="21"/>
    <s v=""/>
    <n v="1355.8242190000019"/>
    <s v=""/>
    <n v="1"/>
  </r>
  <r>
    <x v="22"/>
    <s v=""/>
    <n v="850.25781200000347"/>
    <s v=""/>
    <n v="1"/>
  </r>
  <r>
    <x v="23"/>
    <s v=""/>
    <n v="640.3398440000019"/>
    <s v=""/>
    <n v="1"/>
  </r>
  <r>
    <x v="0"/>
    <n v="-97.703125"/>
    <s v=""/>
    <n v="1"/>
    <s v=""/>
  </r>
  <r>
    <x v="1"/>
    <n v="-438.80468799999653"/>
    <s v=""/>
    <n v="1"/>
    <s v=""/>
  </r>
  <r>
    <x v="2"/>
    <n v="-897.2929690000019"/>
    <s v=""/>
    <n v="1"/>
    <s v=""/>
  </r>
  <r>
    <x v="3"/>
    <n v="-1003.8320309999981"/>
    <s v=""/>
    <n v="1"/>
    <s v=""/>
  </r>
  <r>
    <x v="4"/>
    <n v="-887.97656299999653"/>
    <s v=""/>
    <n v="1"/>
    <s v=""/>
  </r>
  <r>
    <x v="5"/>
    <n v="-666.4257809999981"/>
    <s v=""/>
    <n v="1"/>
    <s v=""/>
  </r>
  <r>
    <x v="6"/>
    <n v="-681.9257809999981"/>
    <s v=""/>
    <n v="1"/>
    <s v=""/>
  </r>
  <r>
    <x v="7"/>
    <n v="-233.40625"/>
    <s v=""/>
    <n v="1"/>
    <s v=""/>
  </r>
  <r>
    <x v="8"/>
    <s v=""/>
    <n v="706.515625"/>
    <s v=""/>
    <n v="1"/>
  </r>
  <r>
    <x v="9"/>
    <s v=""/>
    <n v="1487.6523440000019"/>
    <s v=""/>
    <n v="1"/>
  </r>
  <r>
    <x v="10"/>
    <s v=""/>
    <n v="3009.4921870000035"/>
    <s v=""/>
    <n v="1"/>
  </r>
  <r>
    <x v="11"/>
    <s v=""/>
    <n v="4717.453125"/>
    <s v=""/>
    <n v="1"/>
  </r>
  <r>
    <x v="12"/>
    <s v=""/>
    <n v="5809.0507809999981"/>
    <s v=""/>
    <n v="1"/>
  </r>
  <r>
    <x v="13"/>
    <s v=""/>
    <n v="6565.1367190000019"/>
    <s v=""/>
    <n v="1"/>
  </r>
  <r>
    <x v="14"/>
    <s v=""/>
    <n v="7227.3984370000035"/>
    <s v=""/>
    <n v="1"/>
  </r>
  <r>
    <x v="15"/>
    <s v=""/>
    <n v="7302.7890620000035"/>
    <s v=""/>
    <n v="1"/>
  </r>
  <r>
    <x v="16"/>
    <s v=""/>
    <n v="7117.5234370000035"/>
    <s v=""/>
    <n v="1"/>
  </r>
  <r>
    <x v="17"/>
    <s v=""/>
    <n v="6395.53125"/>
    <s v=""/>
    <n v="1"/>
  </r>
  <r>
    <x v="18"/>
    <s v=""/>
    <n v="5475.8007809999981"/>
    <s v=""/>
    <n v="1"/>
  </r>
  <r>
    <x v="19"/>
    <s v=""/>
    <n v="4105.453125"/>
    <s v=""/>
    <n v="1"/>
  </r>
  <r>
    <x v="20"/>
    <s v=""/>
    <n v="2819.8320309999981"/>
    <s v=""/>
    <n v="1"/>
  </r>
  <r>
    <x v="21"/>
    <s v=""/>
    <n v="1848.9453120000035"/>
    <s v=""/>
    <n v="1"/>
  </r>
  <r>
    <x v="22"/>
    <s v=""/>
    <n v="1216.2617190000019"/>
    <s v=""/>
    <n v="1"/>
  </r>
  <r>
    <x v="23"/>
    <s v=""/>
    <n v="639.984375"/>
    <s v=""/>
    <n v="1"/>
  </r>
  <r>
    <x v="0"/>
    <s v=""/>
    <n v="464.7304690000019"/>
    <s v=""/>
    <n v="1"/>
  </r>
  <r>
    <x v="1"/>
    <n v="-0.58593799999653129"/>
    <s v=""/>
    <n v="1"/>
    <s v=""/>
  </r>
  <r>
    <x v="2"/>
    <n v="-736.2382809999981"/>
    <s v=""/>
    <n v="1"/>
    <s v=""/>
  </r>
  <r>
    <x v="3"/>
    <n v="-993.21093799999653"/>
    <s v=""/>
    <n v="1"/>
    <s v=""/>
  </r>
  <r>
    <x v="4"/>
    <n v="-1331"/>
    <s v=""/>
    <n v="1"/>
    <s v=""/>
  </r>
  <r>
    <x v="5"/>
    <n v="-1235.2070309999981"/>
    <s v=""/>
    <n v="1"/>
    <s v=""/>
  </r>
  <r>
    <x v="6"/>
    <n v="-1070.3984379999965"/>
    <s v=""/>
    <n v="1"/>
    <s v=""/>
  </r>
  <r>
    <x v="7"/>
    <n v="-785.39843799999653"/>
    <s v=""/>
    <n v="1"/>
    <s v=""/>
  </r>
  <r>
    <x v="8"/>
    <s v=""/>
    <n v="252.8789059999981"/>
    <s v=""/>
    <n v="1"/>
  </r>
  <r>
    <x v="9"/>
    <s v=""/>
    <n v="927.9960940000019"/>
    <s v=""/>
    <n v="1"/>
  </r>
  <r>
    <x v="10"/>
    <s v=""/>
    <n v="1975.7109370000035"/>
    <s v=""/>
    <n v="1"/>
  </r>
  <r>
    <x v="11"/>
    <s v=""/>
    <n v="2571.5820309999981"/>
    <s v=""/>
    <n v="1"/>
  </r>
  <r>
    <x v="12"/>
    <s v=""/>
    <n v="3140.0703120000035"/>
    <s v=""/>
    <n v="1"/>
  </r>
  <r>
    <x v="13"/>
    <s v=""/>
    <n v="3889.0351559999981"/>
    <s v=""/>
    <n v="1"/>
  </r>
  <r>
    <x v="14"/>
    <s v=""/>
    <n v="4585.5898440000019"/>
    <s v=""/>
    <n v="1"/>
  </r>
  <r>
    <x v="15"/>
    <s v=""/>
    <n v="5296.8359370000035"/>
    <s v=""/>
    <n v="1"/>
  </r>
  <r>
    <x v="16"/>
    <s v=""/>
    <n v="5352.5664059999981"/>
    <s v=""/>
    <n v="1"/>
  </r>
  <r>
    <x v="17"/>
    <s v=""/>
    <n v="4812.7109370000035"/>
    <s v=""/>
    <n v="1"/>
  </r>
  <r>
    <x v="18"/>
    <s v=""/>
    <n v="3884.21875"/>
    <s v=""/>
    <n v="1"/>
  </r>
  <r>
    <x v="19"/>
    <s v=""/>
    <n v="2786.328125"/>
    <s v=""/>
    <n v="1"/>
  </r>
  <r>
    <x v="20"/>
    <s v=""/>
    <n v="1918.046875"/>
    <s v=""/>
    <n v="1"/>
  </r>
  <r>
    <x v="21"/>
    <s v=""/>
    <n v="1016.78125"/>
    <s v=""/>
    <n v="1"/>
  </r>
  <r>
    <x v="22"/>
    <s v=""/>
    <n v="568"/>
    <s v=""/>
    <n v="1"/>
  </r>
  <r>
    <x v="23"/>
    <s v=""/>
    <n v="301.2929690000019"/>
    <s v=""/>
    <n v="1"/>
  </r>
  <r>
    <x v="0"/>
    <n v="-964.21875"/>
    <s v=""/>
    <n v="1"/>
    <s v=""/>
  </r>
  <r>
    <x v="1"/>
    <n v="-1592.2773440000019"/>
    <s v=""/>
    <n v="1"/>
    <s v=""/>
  </r>
  <r>
    <x v="2"/>
    <n v="-2200.1523440000019"/>
    <s v=""/>
    <n v="1"/>
    <s v=""/>
  </r>
  <r>
    <x v="3"/>
    <n v="-2493.0546879999965"/>
    <s v=""/>
    <n v="1"/>
    <s v=""/>
  </r>
  <r>
    <x v="4"/>
    <n v="-2785.453125"/>
    <s v=""/>
    <n v="1"/>
    <s v=""/>
  </r>
  <r>
    <x v="5"/>
    <n v="-2832.59375"/>
    <s v=""/>
    <n v="1"/>
    <s v=""/>
  </r>
  <r>
    <x v="6"/>
    <n v="-2958.5507809999981"/>
    <s v=""/>
    <n v="1"/>
    <s v=""/>
  </r>
  <r>
    <x v="7"/>
    <n v="-2826.96875"/>
    <s v=""/>
    <n v="1"/>
    <s v=""/>
  </r>
  <r>
    <x v="8"/>
    <n v="-2275.765625"/>
    <s v=""/>
    <n v="1"/>
    <s v=""/>
  </r>
  <r>
    <x v="9"/>
    <n v="-1369.0859379999965"/>
    <s v=""/>
    <n v="1"/>
    <s v=""/>
  </r>
  <r>
    <x v="10"/>
    <n v="-501.1054690000019"/>
    <s v=""/>
    <n v="1"/>
    <s v=""/>
  </r>
  <r>
    <x v="11"/>
    <n v="-131.2929690000019"/>
    <s v=""/>
    <n v="1"/>
    <s v=""/>
  </r>
  <r>
    <x v="12"/>
    <s v=""/>
    <n v="52.632812000003469"/>
    <s v=""/>
    <n v="1"/>
  </r>
  <r>
    <x v="13"/>
    <s v=""/>
    <n v="199.8125"/>
    <s v=""/>
    <n v="1"/>
  </r>
  <r>
    <x v="14"/>
    <n v="-342.24218799999653"/>
    <s v=""/>
    <n v="1"/>
    <s v=""/>
  </r>
  <r>
    <x v="15"/>
    <n v="-1124.8867190000019"/>
    <s v=""/>
    <n v="1"/>
    <s v=""/>
  </r>
  <r>
    <x v="16"/>
    <n v="-2217.4921879999965"/>
    <s v=""/>
    <n v="1"/>
    <s v=""/>
  </r>
  <r>
    <x v="17"/>
    <n v="-3374.5859379999965"/>
    <s v=""/>
    <n v="1"/>
    <s v=""/>
  </r>
  <r>
    <x v="18"/>
    <n v="-4166.78125"/>
    <s v=""/>
    <n v="1"/>
    <s v=""/>
  </r>
  <r>
    <x v="19"/>
    <n v="-4044.1914059999981"/>
    <s v=""/>
    <n v="1"/>
    <s v=""/>
  </r>
  <r>
    <x v="20"/>
    <n v="-2535.671875"/>
    <s v=""/>
    <n v="1"/>
    <s v=""/>
  </r>
  <r>
    <x v="21"/>
    <n v="-3420.6601559999981"/>
    <s v=""/>
    <n v="1"/>
    <s v=""/>
  </r>
  <r>
    <x v="22"/>
    <n v="-3873.5195309999981"/>
    <s v=""/>
    <n v="1"/>
    <s v=""/>
  </r>
  <r>
    <x v="23"/>
    <n v="-4100.90625"/>
    <s v=""/>
    <n v="1"/>
    <s v=""/>
  </r>
  <r>
    <x v="0"/>
    <n v="-2373.8242190000019"/>
    <s v=""/>
    <n v="1"/>
    <s v=""/>
  </r>
  <r>
    <x v="1"/>
    <n v="-2574.65625"/>
    <s v=""/>
    <n v="1"/>
    <s v=""/>
  </r>
  <r>
    <x v="2"/>
    <n v="-2831.4023440000019"/>
    <s v=""/>
    <n v="1"/>
    <s v=""/>
  </r>
  <r>
    <x v="3"/>
    <n v="-2927.4921879999965"/>
    <s v=""/>
    <n v="1"/>
    <s v=""/>
  </r>
  <r>
    <x v="4"/>
    <n v="-3048.875"/>
    <s v=""/>
    <n v="1"/>
    <s v=""/>
  </r>
  <r>
    <x v="5"/>
    <n v="-3289.7109379999965"/>
    <s v=""/>
    <n v="1"/>
    <s v=""/>
  </r>
  <r>
    <x v="6"/>
    <n v="-3526.7304690000019"/>
    <s v=""/>
    <n v="1"/>
    <s v=""/>
  </r>
  <r>
    <x v="7"/>
    <n v="-3361.6875"/>
    <s v=""/>
    <n v="1"/>
    <s v=""/>
  </r>
  <r>
    <x v="8"/>
    <n v="-2468.5039059999981"/>
    <s v=""/>
    <n v="1"/>
    <s v=""/>
  </r>
  <r>
    <x v="9"/>
    <n v="-1824.84375"/>
    <s v=""/>
    <n v="1"/>
    <s v=""/>
  </r>
  <r>
    <x v="10"/>
    <n v="-1170.53125"/>
    <s v=""/>
    <n v="1"/>
    <s v=""/>
  </r>
  <r>
    <x v="11"/>
    <n v="-400.8085940000019"/>
    <s v=""/>
    <n v="1"/>
    <s v=""/>
  </r>
  <r>
    <x v="12"/>
    <s v=""/>
    <n v="274.7226559999981"/>
    <s v=""/>
    <n v="1"/>
  </r>
  <r>
    <x v="13"/>
    <s v=""/>
    <n v="465.6679690000019"/>
    <s v=""/>
    <n v="1"/>
  </r>
  <r>
    <x v="14"/>
    <s v=""/>
    <n v="490.234375"/>
    <s v=""/>
    <n v="1"/>
  </r>
  <r>
    <x v="15"/>
    <s v=""/>
    <n v="637.4414059999981"/>
    <s v=""/>
    <n v="1"/>
  </r>
  <r>
    <x v="16"/>
    <s v=""/>
    <n v="117.7226559999981"/>
    <s v=""/>
    <n v="1"/>
  </r>
  <r>
    <x v="17"/>
    <n v="-169.53906299999653"/>
    <s v=""/>
    <n v="1"/>
    <s v=""/>
  </r>
  <r>
    <x v="18"/>
    <n v="-502.75"/>
    <s v=""/>
    <n v="1"/>
    <s v=""/>
  </r>
  <r>
    <x v="19"/>
    <n v="-877.765625"/>
    <s v=""/>
    <n v="1"/>
    <s v=""/>
  </r>
  <r>
    <x v="20"/>
    <n v="-1278.84375"/>
    <s v=""/>
    <n v="1"/>
    <s v=""/>
  </r>
  <r>
    <x v="21"/>
    <n v="-1815.40625"/>
    <s v=""/>
    <n v="1"/>
    <s v=""/>
  </r>
  <r>
    <x v="22"/>
    <n v="-1869.4882809999981"/>
    <s v=""/>
    <n v="1"/>
    <s v=""/>
  </r>
  <r>
    <x v="23"/>
    <n v="-2011.9921879999965"/>
    <s v=""/>
    <n v="1"/>
    <s v=""/>
  </r>
  <r>
    <x v="0"/>
    <n v="-797.14843799999653"/>
    <s v=""/>
    <n v="1"/>
    <s v=""/>
  </r>
  <r>
    <x v="1"/>
    <n v="-375.515625"/>
    <s v=""/>
    <n v="1"/>
    <s v=""/>
  </r>
  <r>
    <x v="3"/>
    <n v="-174.16406299999653"/>
    <s v=""/>
    <n v="1"/>
    <s v=""/>
  </r>
  <r>
    <x v="4"/>
    <n v="-429.4960940000019"/>
    <s v=""/>
    <n v="1"/>
    <s v=""/>
  </r>
  <r>
    <x v="5"/>
    <s v=""/>
    <n v="18.253905999998096"/>
    <s v=""/>
    <n v="1"/>
  </r>
  <r>
    <x v="6"/>
    <s v=""/>
    <n v="38.371094000001904"/>
    <s v=""/>
    <n v="1"/>
  </r>
  <r>
    <x v="7"/>
    <s v=""/>
    <n v="454.5976559999981"/>
    <s v=""/>
    <n v="1"/>
  </r>
  <r>
    <x v="8"/>
    <s v=""/>
    <n v="923.265625"/>
    <s v=""/>
    <n v="1"/>
  </r>
  <r>
    <x v="9"/>
    <s v=""/>
    <n v="1867.0976559999981"/>
    <s v=""/>
    <n v="1"/>
  </r>
  <r>
    <x v="10"/>
    <s v=""/>
    <n v="3352.9023440000019"/>
    <s v=""/>
    <n v="1"/>
  </r>
  <r>
    <x v="11"/>
    <s v=""/>
    <n v="4587.5351559999981"/>
    <s v=""/>
    <n v="1"/>
  </r>
  <r>
    <x v="12"/>
    <s v=""/>
    <n v="5987.6835940000019"/>
    <s v=""/>
    <n v="1"/>
  </r>
  <r>
    <x v="13"/>
    <s v=""/>
    <n v="6992.4882809999981"/>
    <s v=""/>
    <n v="1"/>
  </r>
  <r>
    <x v="14"/>
    <s v=""/>
    <n v="7588.203125"/>
    <s v=""/>
    <n v="1"/>
  </r>
  <r>
    <x v="15"/>
    <s v=""/>
    <n v="8322.8632809999981"/>
    <s v=""/>
    <n v="1"/>
  </r>
  <r>
    <x v="16"/>
    <s v=""/>
    <n v="8245.9101559999981"/>
    <s v=""/>
    <n v="1"/>
  </r>
  <r>
    <x v="17"/>
    <s v=""/>
    <n v="8340.359375"/>
    <s v=""/>
    <n v="1"/>
  </r>
  <r>
    <x v="18"/>
    <s v=""/>
    <n v="7708.8554690000019"/>
    <s v=""/>
    <n v="1"/>
  </r>
  <r>
    <x v="19"/>
    <s v=""/>
    <n v="7097.0195309999981"/>
    <s v=""/>
    <n v="1"/>
  </r>
  <r>
    <x v="20"/>
    <s v=""/>
    <n v="5692.0195309999981"/>
    <s v=""/>
    <n v="1"/>
  </r>
  <r>
    <x v="21"/>
    <s v=""/>
    <n v="4232.1679690000019"/>
    <s v=""/>
    <n v="1"/>
  </r>
  <r>
    <x v="22"/>
    <s v=""/>
    <n v="3652.5234370000035"/>
    <s v=""/>
    <n v="1"/>
  </r>
  <r>
    <x v="23"/>
    <s v=""/>
    <n v="3408.3085940000019"/>
    <s v=""/>
    <n v="1"/>
  </r>
  <r>
    <x v="0"/>
    <s v=""/>
    <n v="3316.203125"/>
    <s v=""/>
    <n v="1"/>
  </r>
  <r>
    <x v="1"/>
    <s v=""/>
    <n v="1761.8945309999981"/>
    <s v=""/>
    <n v="1"/>
  </r>
  <r>
    <x v="2"/>
    <s v=""/>
    <n v="894.85156200000347"/>
    <s v=""/>
    <n v="1"/>
  </r>
  <r>
    <x v="3"/>
    <s v=""/>
    <n v="305.140625"/>
    <s v=""/>
    <n v="1"/>
  </r>
  <r>
    <x v="4"/>
    <n v="-6.4609379999965313"/>
    <s v=""/>
    <n v="1"/>
    <s v=""/>
  </r>
  <r>
    <x v="5"/>
    <n v="-505.421875"/>
    <s v=""/>
    <n v="1"/>
    <s v=""/>
  </r>
  <r>
    <x v="6"/>
    <n v="-896.1132809999981"/>
    <s v=""/>
    <n v="1"/>
    <s v=""/>
  </r>
  <r>
    <x v="7"/>
    <n v="-977.515625"/>
    <s v=""/>
    <n v="1"/>
    <s v=""/>
  </r>
  <r>
    <x v="8"/>
    <n v="-973.66406299999653"/>
    <s v=""/>
    <n v="1"/>
    <s v=""/>
  </r>
  <r>
    <x v="9"/>
    <n v="-143.9414059999981"/>
    <s v=""/>
    <n v="1"/>
    <s v=""/>
  </r>
  <r>
    <x v="10"/>
    <s v=""/>
    <n v="1127.0234370000035"/>
    <s v=""/>
    <n v="1"/>
  </r>
  <r>
    <x v="11"/>
    <s v=""/>
    <n v="2207.875"/>
    <s v=""/>
    <n v="1"/>
  </r>
  <r>
    <x v="12"/>
    <s v=""/>
    <n v="3647.03125"/>
    <s v=""/>
    <n v="1"/>
  </r>
  <r>
    <x v="13"/>
    <s v=""/>
    <n v="4700.9179690000019"/>
    <s v=""/>
    <n v="1"/>
  </r>
  <r>
    <x v="14"/>
    <s v=""/>
    <n v="4965.1484370000035"/>
    <s v=""/>
    <n v="1"/>
  </r>
  <r>
    <x v="15"/>
    <s v=""/>
    <n v="5120.7773440000019"/>
    <s v=""/>
    <n v="1"/>
  </r>
  <r>
    <x v="16"/>
    <s v=""/>
    <n v="4899.890625"/>
    <s v=""/>
    <n v="1"/>
  </r>
  <r>
    <x v="17"/>
    <s v=""/>
    <n v="4546.9726559999981"/>
    <s v=""/>
    <n v="1"/>
  </r>
  <r>
    <x v="18"/>
    <s v=""/>
    <n v="3756.953125"/>
    <s v=""/>
    <n v="1"/>
  </r>
  <r>
    <x v="19"/>
    <s v=""/>
    <n v="2864.2265620000035"/>
    <s v=""/>
    <n v="1"/>
  </r>
  <r>
    <x v="20"/>
    <s v=""/>
    <n v="2147.4648440000019"/>
    <s v=""/>
    <n v="1"/>
  </r>
  <r>
    <x v="21"/>
    <s v=""/>
    <n v="1362.2578120000035"/>
    <s v=""/>
    <n v="1"/>
  </r>
  <r>
    <x v="22"/>
    <s v=""/>
    <n v="794.0664059999981"/>
    <s v=""/>
    <n v="1"/>
  </r>
  <r>
    <x v="23"/>
    <s v=""/>
    <n v="196.6523440000019"/>
    <s v=""/>
    <n v="1"/>
  </r>
  <r>
    <x v="0"/>
    <n v="-294.28906299999653"/>
    <s v=""/>
    <n v="1"/>
    <s v=""/>
  </r>
  <r>
    <x v="1"/>
    <n v="-1090.0351559999981"/>
    <s v=""/>
    <n v="1"/>
    <s v=""/>
  </r>
  <r>
    <x v="2"/>
    <n v="-1749.0898440000019"/>
    <s v=""/>
    <n v="1"/>
    <s v=""/>
  </r>
  <r>
    <x v="3"/>
    <n v="-2312.609375"/>
    <s v=""/>
    <n v="1"/>
    <s v=""/>
  </r>
  <r>
    <x v="4"/>
    <n v="-2510.84375"/>
    <s v=""/>
    <n v="1"/>
    <s v=""/>
  </r>
  <r>
    <x v="5"/>
    <n v="-2583.34375"/>
    <s v=""/>
    <n v="1"/>
    <s v=""/>
  </r>
  <r>
    <x v="6"/>
    <n v="-2319.0351559999981"/>
    <s v=""/>
    <n v="1"/>
    <s v=""/>
  </r>
  <r>
    <x v="7"/>
    <n v="-2182.875"/>
    <s v=""/>
    <n v="1"/>
    <s v=""/>
  </r>
  <r>
    <x v="8"/>
    <n v="-2141.28125"/>
    <s v=""/>
    <n v="1"/>
    <s v=""/>
  </r>
  <r>
    <x v="9"/>
    <n v="-1518.640625"/>
    <s v=""/>
    <n v="1"/>
    <s v=""/>
  </r>
  <r>
    <x v="10"/>
    <n v="-1156.6523440000019"/>
    <s v=""/>
    <n v="1"/>
    <s v=""/>
  </r>
  <r>
    <x v="11"/>
    <n v="-1249.1445309999981"/>
    <s v=""/>
    <n v="1"/>
    <s v=""/>
  </r>
  <r>
    <x v="12"/>
    <n v="-1362.015625"/>
    <s v=""/>
    <n v="1"/>
    <s v=""/>
  </r>
  <r>
    <x v="13"/>
    <n v="-1554.6640629999965"/>
    <s v=""/>
    <n v="1"/>
    <s v=""/>
  </r>
  <r>
    <x v="14"/>
    <n v="-1091.1601559999981"/>
    <s v=""/>
    <n v="1"/>
    <s v=""/>
  </r>
  <r>
    <x v="15"/>
    <n v="-240.91406299999653"/>
    <s v=""/>
    <n v="1"/>
    <s v=""/>
  </r>
  <r>
    <x v="16"/>
    <s v=""/>
    <n v="1572.296875"/>
    <s v=""/>
    <n v="1"/>
  </r>
  <r>
    <x v="17"/>
    <s v=""/>
    <n v="2577.8476559999981"/>
    <s v=""/>
    <n v="1"/>
  </r>
  <r>
    <x v="18"/>
    <s v=""/>
    <n v="2830.3046870000035"/>
    <s v=""/>
    <n v="1"/>
  </r>
  <r>
    <x v="19"/>
    <s v=""/>
    <n v="2130.6328120000035"/>
    <s v=""/>
    <n v="1"/>
  </r>
  <r>
    <x v="20"/>
    <s v=""/>
    <n v="1283.96875"/>
    <s v=""/>
    <n v="1"/>
  </r>
  <r>
    <x v="21"/>
    <s v=""/>
    <n v="624.1054690000019"/>
    <s v=""/>
    <n v="1"/>
  </r>
  <r>
    <x v="22"/>
    <s v=""/>
    <n v="436.8789059999981"/>
    <s v=""/>
    <n v="1"/>
  </r>
  <r>
    <x v="23"/>
    <s v=""/>
    <n v="232.1054690000019"/>
    <s v=""/>
    <n v="1"/>
  </r>
  <r>
    <x v="0"/>
    <n v="-200.5351559999981"/>
    <s v=""/>
    <n v="1"/>
    <s v=""/>
  </r>
  <r>
    <x v="1"/>
    <s v=""/>
    <n v="566.1367190000019"/>
    <s v=""/>
    <n v="1"/>
  </r>
  <r>
    <x v="2"/>
    <s v=""/>
    <n v="16.328125"/>
    <s v=""/>
    <n v="1"/>
  </r>
  <r>
    <x v="3"/>
    <n v="-691.8554690000019"/>
    <s v=""/>
    <n v="1"/>
    <s v=""/>
  </r>
  <r>
    <x v="4"/>
    <n v="-1001.2890629999965"/>
    <s v=""/>
    <n v="1"/>
    <s v=""/>
  </r>
  <r>
    <x v="5"/>
    <n v="-1326.0820309999981"/>
    <s v=""/>
    <n v="1"/>
    <s v=""/>
  </r>
  <r>
    <x v="6"/>
    <n v="-1103.7773440000019"/>
    <s v=""/>
    <n v="1"/>
    <s v=""/>
  </r>
  <r>
    <x v="7"/>
    <n v="-1270.6796879999965"/>
    <s v=""/>
    <n v="1"/>
    <s v=""/>
  </r>
  <r>
    <x v="8"/>
    <n v="-1401.6875"/>
    <s v=""/>
    <n v="1"/>
    <s v=""/>
  </r>
  <r>
    <x v="9"/>
    <n v="-1111.3359379999965"/>
    <s v=""/>
    <n v="1"/>
    <s v=""/>
  </r>
  <r>
    <x v="10"/>
    <n v="-593.109375"/>
    <s v=""/>
    <n v="1"/>
    <s v=""/>
  </r>
  <r>
    <x v="11"/>
    <n v="-533.9570309999981"/>
    <s v=""/>
    <n v="1"/>
    <s v=""/>
  </r>
  <r>
    <x v="12"/>
    <n v="-792.28125"/>
    <s v=""/>
    <n v="1"/>
    <s v=""/>
  </r>
  <r>
    <x v="13"/>
    <n v="-963.2539059999981"/>
    <s v=""/>
    <n v="1"/>
    <s v=""/>
  </r>
  <r>
    <x v="14"/>
    <n v="-691.6601559999981"/>
    <s v=""/>
    <n v="1"/>
    <s v=""/>
  </r>
  <r>
    <x v="15"/>
    <n v="-37.125"/>
    <s v=""/>
    <n v="1"/>
    <s v=""/>
  </r>
  <r>
    <x v="16"/>
    <s v=""/>
    <n v="1204.8125"/>
    <s v=""/>
    <n v="1"/>
  </r>
  <r>
    <x v="17"/>
    <s v=""/>
    <n v="2763.5585940000019"/>
    <s v=""/>
    <n v="1"/>
  </r>
  <r>
    <x v="18"/>
    <s v=""/>
    <n v="3980.578125"/>
    <s v=""/>
    <n v="1"/>
  </r>
  <r>
    <x v="19"/>
    <s v=""/>
    <n v="4167.3789059999981"/>
    <s v=""/>
    <n v="1"/>
  </r>
  <r>
    <x v="20"/>
    <s v=""/>
    <n v="3374.6015620000035"/>
    <s v=""/>
    <n v="1"/>
  </r>
  <r>
    <x v="21"/>
    <s v=""/>
    <n v="2636.5195309999981"/>
    <s v=""/>
    <n v="1"/>
  </r>
  <r>
    <x v="22"/>
    <s v=""/>
    <n v="2243.4179690000019"/>
    <s v=""/>
    <n v="1"/>
  </r>
  <r>
    <x v="23"/>
    <s v=""/>
    <n v="1914.4492190000019"/>
    <s v=""/>
    <n v="1"/>
  </r>
  <r>
    <x v="0"/>
    <s v=""/>
    <n v="1609.0039059999981"/>
    <s v=""/>
    <n v="1"/>
  </r>
  <r>
    <x v="1"/>
    <s v=""/>
    <n v="1624.1054690000019"/>
    <s v=""/>
    <n v="1"/>
  </r>
  <r>
    <x v="2"/>
    <s v=""/>
    <n v="1080.59375"/>
    <s v=""/>
    <n v="1"/>
  </r>
  <r>
    <x v="3"/>
    <s v=""/>
    <n v="374.97656200000347"/>
    <s v=""/>
    <n v="1"/>
  </r>
  <r>
    <x v="4"/>
    <n v="-370.0898440000019"/>
    <s v=""/>
    <n v="1"/>
    <s v=""/>
  </r>
  <r>
    <x v="5"/>
    <n v="-992.2695309999981"/>
    <s v=""/>
    <n v="1"/>
    <s v=""/>
  </r>
  <r>
    <x v="6"/>
    <n v="-1215.2265629999965"/>
    <s v=""/>
    <n v="1"/>
    <s v=""/>
  </r>
  <r>
    <x v="7"/>
    <n v="-1419.4609379999965"/>
    <s v=""/>
    <n v="1"/>
    <s v=""/>
  </r>
  <r>
    <x v="8"/>
    <n v="-1658.7265629999965"/>
    <s v=""/>
    <n v="1"/>
    <s v=""/>
  </r>
  <r>
    <x v="9"/>
    <n v="-1435.96875"/>
    <s v=""/>
    <n v="1"/>
    <s v=""/>
  </r>
  <r>
    <x v="10"/>
    <n v="-884.53906299999653"/>
    <s v=""/>
    <n v="1"/>
    <s v=""/>
  </r>
  <r>
    <x v="11"/>
    <n v="-711.890625"/>
    <s v=""/>
    <n v="1"/>
    <s v=""/>
  </r>
  <r>
    <x v="12"/>
    <n v="-658.9492190000019"/>
    <s v=""/>
    <n v="1"/>
    <s v=""/>
  </r>
  <r>
    <x v="13"/>
    <n v="-886.6914059999981"/>
    <s v=""/>
    <n v="1"/>
    <s v=""/>
  </r>
  <r>
    <x v="14"/>
    <n v="-667.4335940000019"/>
    <s v=""/>
    <n v="1"/>
    <s v=""/>
  </r>
  <r>
    <x v="15"/>
    <n v="-640.77343799999653"/>
    <s v=""/>
    <n v="1"/>
    <s v=""/>
  </r>
  <r>
    <x v="16"/>
    <n v="-527.5429690000019"/>
    <s v=""/>
    <n v="1"/>
    <s v=""/>
  </r>
  <r>
    <x v="17"/>
    <n v="-543.11718799999653"/>
    <s v=""/>
    <n v="1"/>
    <s v=""/>
  </r>
  <r>
    <x v="18"/>
    <n v="-1011.953125"/>
    <s v=""/>
    <n v="1"/>
    <s v=""/>
  </r>
  <r>
    <x v="19"/>
    <n v="-1302.53125"/>
    <s v=""/>
    <n v="1"/>
    <s v=""/>
  </r>
  <r>
    <x v="20"/>
    <n v="-1843.7265629999965"/>
    <s v=""/>
    <n v="1"/>
    <s v=""/>
  </r>
  <r>
    <x v="21"/>
    <n v="-1550.359375"/>
    <s v=""/>
    <n v="1"/>
    <s v=""/>
  </r>
  <r>
    <x v="22"/>
    <n v="-1458.0898440000019"/>
    <s v=""/>
    <n v="1"/>
    <s v=""/>
  </r>
  <r>
    <x v="23"/>
    <n v="-1179.1953129999965"/>
    <s v=""/>
    <n v="1"/>
    <s v=""/>
  </r>
  <r>
    <x v="0"/>
    <n v="-879.3242190000019"/>
    <s v=""/>
    <n v="1"/>
    <s v=""/>
  </r>
  <r>
    <x v="1"/>
    <s v=""/>
    <n v="473.5976559999981"/>
    <s v=""/>
    <n v="1"/>
  </r>
  <r>
    <x v="2"/>
    <s v=""/>
    <n v="214.2382809999981"/>
    <s v=""/>
    <n v="1"/>
  </r>
  <r>
    <x v="3"/>
    <n v="-186.2304690000019"/>
    <s v=""/>
    <n v="1"/>
    <s v=""/>
  </r>
  <r>
    <x v="4"/>
    <n v="-184.7929690000019"/>
    <s v=""/>
    <n v="1"/>
    <s v=""/>
  </r>
  <r>
    <x v="5"/>
    <n v="-332.0195309999981"/>
    <s v=""/>
    <n v="1"/>
    <s v=""/>
  </r>
  <r>
    <x v="6"/>
    <n v="-20.234375"/>
    <s v=""/>
    <n v="1"/>
    <s v=""/>
  </r>
  <r>
    <x v="7"/>
    <n v="-55.351562999996531"/>
    <s v=""/>
    <n v="1"/>
    <s v=""/>
  </r>
  <r>
    <x v="8"/>
    <n v="-392.71875"/>
    <s v=""/>
    <n v="1"/>
    <s v=""/>
  </r>
  <r>
    <x v="9"/>
    <n v="-256.8398440000019"/>
    <s v=""/>
    <n v="1"/>
    <s v=""/>
  </r>
  <r>
    <x v="10"/>
    <n v="-20.949219000001904"/>
    <s v=""/>
    <n v="1"/>
    <s v=""/>
  </r>
  <r>
    <x v="11"/>
    <n v="-115.625"/>
    <s v=""/>
    <n v="1"/>
    <s v=""/>
  </r>
  <r>
    <x v="12"/>
    <n v="-597.40625"/>
    <s v=""/>
    <n v="1"/>
    <s v=""/>
  </r>
  <r>
    <x v="13"/>
    <n v="-1102.6132809999981"/>
    <s v=""/>
    <n v="1"/>
    <s v=""/>
  </r>
  <r>
    <x v="14"/>
    <n v="-1317.9570309999981"/>
    <s v=""/>
    <n v="1"/>
    <s v=""/>
  </r>
  <r>
    <x v="15"/>
    <n v="-1407.9414059999981"/>
    <s v=""/>
    <n v="1"/>
    <s v=""/>
  </r>
  <r>
    <x v="16"/>
    <n v="-1417.359375"/>
    <s v=""/>
    <n v="1"/>
    <s v=""/>
  </r>
  <r>
    <x v="17"/>
    <n v="-1470.265625"/>
    <s v=""/>
    <n v="1"/>
    <s v=""/>
  </r>
  <r>
    <x v="18"/>
    <n v="-919.85156299999653"/>
    <s v=""/>
    <n v="1"/>
    <s v=""/>
  </r>
  <r>
    <x v="19"/>
    <n v="-432.49218799999653"/>
    <s v=""/>
    <n v="1"/>
    <s v=""/>
  </r>
  <r>
    <x v="20"/>
    <n v="-526.8125"/>
    <s v=""/>
    <n v="1"/>
    <s v=""/>
  </r>
  <r>
    <x v="21"/>
    <n v="-667.0625"/>
    <s v=""/>
    <n v="1"/>
    <s v=""/>
  </r>
  <r>
    <x v="22"/>
    <n v="-635.890625"/>
    <s v=""/>
    <n v="1"/>
    <s v=""/>
  </r>
  <r>
    <x v="23"/>
    <n v="-801.1757809999981"/>
    <s v=""/>
    <n v="1"/>
    <s v=""/>
  </r>
  <r>
    <x v="0"/>
    <n v="-778.3476559999981"/>
    <s v=""/>
    <n v="1"/>
    <s v=""/>
  </r>
  <r>
    <x v="1"/>
    <n v="-354.52343799999653"/>
    <s v=""/>
    <n v="1"/>
    <s v=""/>
  </r>
  <r>
    <x v="2"/>
    <n v="-654.6289059999981"/>
    <s v=""/>
    <n v="1"/>
    <s v=""/>
  </r>
  <r>
    <x v="3"/>
    <n v="-994.921875"/>
    <s v=""/>
    <n v="1"/>
    <s v=""/>
  </r>
  <r>
    <x v="4"/>
    <n v="-1120.3632809999981"/>
    <s v=""/>
    <n v="1"/>
    <s v=""/>
  </r>
  <r>
    <x v="5"/>
    <n v="-1268.4257809999981"/>
    <s v=""/>
    <n v="1"/>
    <s v=""/>
  </r>
  <r>
    <x v="6"/>
    <n v="-1313.2617190000019"/>
    <s v=""/>
    <n v="1"/>
    <s v=""/>
  </r>
  <r>
    <x v="7"/>
    <n v="-1477.96875"/>
    <s v=""/>
    <n v="1"/>
    <s v=""/>
  </r>
  <r>
    <x v="8"/>
    <n v="-1881.6289059999981"/>
    <s v=""/>
    <n v="1"/>
    <s v=""/>
  </r>
  <r>
    <x v="9"/>
    <n v="-1828.96875"/>
    <s v=""/>
    <n v="1"/>
    <s v=""/>
  </r>
  <r>
    <x v="10"/>
    <n v="-1435.9257809999981"/>
    <s v=""/>
    <n v="1"/>
    <s v=""/>
  </r>
  <r>
    <x v="11"/>
    <n v="-1281.8789059999981"/>
    <s v=""/>
    <n v="1"/>
    <s v=""/>
  </r>
  <r>
    <x v="12"/>
    <n v="-1354.5820309999981"/>
    <s v=""/>
    <n v="1"/>
    <s v=""/>
  </r>
  <r>
    <x v="13"/>
    <n v="-1354.1523440000019"/>
    <s v=""/>
    <n v="1"/>
    <s v=""/>
  </r>
  <r>
    <x v="14"/>
    <n v="-1428.0234379999965"/>
    <s v=""/>
    <n v="1"/>
    <s v=""/>
  </r>
  <r>
    <x v="15"/>
    <n v="-1434.2421879999965"/>
    <s v=""/>
    <n v="1"/>
    <s v=""/>
  </r>
  <r>
    <x v="16"/>
    <n v="-346.46875"/>
    <s v=""/>
    <n v="1"/>
    <s v=""/>
  </r>
  <r>
    <x v="17"/>
    <s v=""/>
    <n v="706.19531199999619"/>
    <s v=""/>
    <n v="1"/>
  </r>
  <r>
    <x v="18"/>
    <s v=""/>
    <n v="1259.8203120000035"/>
    <s v=""/>
    <n v="1"/>
  </r>
  <r>
    <x v="19"/>
    <s v=""/>
    <n v="1225.3320309999981"/>
    <s v=""/>
    <n v="1"/>
  </r>
  <r>
    <x v="20"/>
    <s v=""/>
    <n v="1052.4140620000035"/>
    <s v=""/>
    <n v="1"/>
  </r>
  <r>
    <x v="21"/>
    <s v=""/>
    <n v="193.21093700000347"/>
    <s v=""/>
    <n v="1"/>
  </r>
  <r>
    <x v="22"/>
    <n v="-5.1992190000019036"/>
    <s v=""/>
    <n v="1"/>
    <s v=""/>
  </r>
  <r>
    <x v="23"/>
    <n v="-407.7304690000019"/>
    <s v=""/>
    <n v="1"/>
    <s v=""/>
  </r>
  <r>
    <x v="0"/>
    <n v="-561.80468799999653"/>
    <s v=""/>
    <n v="1"/>
    <s v=""/>
  </r>
  <r>
    <x v="1"/>
    <n v="-1222.8164059999981"/>
    <s v=""/>
    <n v="1"/>
    <s v=""/>
  </r>
  <r>
    <x v="2"/>
    <n v="-1185.9609379999965"/>
    <s v=""/>
    <n v="1"/>
    <s v=""/>
  </r>
  <r>
    <x v="3"/>
    <n v="-1590.0703129999965"/>
    <s v=""/>
    <n v="1"/>
    <s v=""/>
  </r>
  <r>
    <x v="4"/>
    <n v="-1042.09375"/>
    <s v=""/>
    <n v="1"/>
    <s v=""/>
  </r>
  <r>
    <x v="5"/>
    <n v="-701.61718799999653"/>
    <s v=""/>
    <n v="1"/>
    <s v=""/>
  </r>
  <r>
    <x v="6"/>
    <n v="-400.6992190000019"/>
    <s v=""/>
    <n v="1"/>
    <s v=""/>
  </r>
  <r>
    <x v="7"/>
    <s v=""/>
    <n v="9.109375"/>
    <s v=""/>
    <n v="1"/>
  </r>
  <r>
    <x v="8"/>
    <s v=""/>
    <n v="282.78125"/>
    <s v=""/>
    <n v="1"/>
  </r>
  <r>
    <x v="9"/>
    <s v=""/>
    <n v="446.515625"/>
    <s v=""/>
    <n v="1"/>
  </r>
  <r>
    <x v="10"/>
    <s v=""/>
    <n v="685.50781200000347"/>
    <s v=""/>
    <n v="1"/>
  </r>
  <r>
    <x v="11"/>
    <s v=""/>
    <n v="897.6679690000019"/>
    <s v=""/>
    <n v="1"/>
  </r>
  <r>
    <x v="12"/>
    <s v=""/>
    <n v="1188.671875"/>
    <s v=""/>
    <n v="1"/>
  </r>
  <r>
    <x v="13"/>
    <s v=""/>
    <n v="1471.3515620000035"/>
    <s v=""/>
    <n v="1"/>
  </r>
  <r>
    <x v="14"/>
    <s v=""/>
    <n v="1381.8554690000019"/>
    <s v=""/>
    <n v="1"/>
  </r>
  <r>
    <x v="15"/>
    <s v=""/>
    <n v="1258.4101559999981"/>
    <s v=""/>
    <n v="1"/>
  </r>
  <r>
    <x v="16"/>
    <s v=""/>
    <n v="863.05468700000347"/>
    <s v=""/>
    <n v="1"/>
  </r>
  <r>
    <x v="17"/>
    <s v=""/>
    <n v="886.28906200000347"/>
    <s v=""/>
    <n v="1"/>
  </r>
  <r>
    <x v="18"/>
    <s v=""/>
    <n v="930.078125"/>
    <s v=""/>
    <n v="1"/>
  </r>
  <r>
    <x v="19"/>
    <s v=""/>
    <n v="1207.9648440000019"/>
    <s v=""/>
    <n v="1"/>
  </r>
  <r>
    <x v="20"/>
    <s v=""/>
    <n v="1388.9101559999981"/>
    <s v=""/>
    <n v="1"/>
  </r>
  <r>
    <x v="21"/>
    <s v=""/>
    <n v="1850.7851559999981"/>
    <s v=""/>
    <n v="1"/>
  </r>
  <r>
    <x v="22"/>
    <s v=""/>
    <n v="1780.578125"/>
    <s v=""/>
    <n v="1"/>
  </r>
  <r>
    <x v="23"/>
    <s v=""/>
    <n v="1293.7460940000019"/>
    <s v=""/>
    <n v="1"/>
  </r>
  <r>
    <x v="0"/>
    <s v=""/>
    <n v="912.8007809999981"/>
    <s v=""/>
    <n v="1"/>
  </r>
  <r>
    <x v="1"/>
    <s v=""/>
    <n v="56.695312000003469"/>
    <s v=""/>
    <n v="1"/>
  </r>
  <r>
    <x v="2"/>
    <n v="-785.09375"/>
    <s v=""/>
    <n v="1"/>
    <s v=""/>
  </r>
  <r>
    <x v="3"/>
    <n v="-1378.8632809999981"/>
    <s v=""/>
    <n v="1"/>
    <s v=""/>
  </r>
  <r>
    <x v="4"/>
    <n v="-1702.0273440000019"/>
    <s v=""/>
    <n v="1"/>
    <s v=""/>
  </r>
  <r>
    <x v="5"/>
    <n v="-1933.9023440000019"/>
    <s v=""/>
    <n v="1"/>
    <s v=""/>
  </r>
  <r>
    <x v="6"/>
    <n v="-1720.6601559999981"/>
    <s v=""/>
    <n v="1"/>
    <s v=""/>
  </r>
  <r>
    <x v="7"/>
    <n v="-1409.1835940000019"/>
    <s v=""/>
    <n v="1"/>
    <s v=""/>
  </r>
  <r>
    <x v="8"/>
    <n v="-1256.9492190000019"/>
    <s v=""/>
    <n v="1"/>
    <s v=""/>
  </r>
  <r>
    <x v="9"/>
    <n v="-1216.3125"/>
    <s v=""/>
    <n v="1"/>
    <s v=""/>
  </r>
  <r>
    <x v="10"/>
    <n v="-1221.2148440000019"/>
    <s v=""/>
    <n v="1"/>
    <s v=""/>
  </r>
  <r>
    <x v="11"/>
    <n v="-1523.1796879999965"/>
    <s v=""/>
    <n v="1"/>
    <s v=""/>
  </r>
  <r>
    <x v="12"/>
    <n v="-1706.4804690000019"/>
    <s v=""/>
    <n v="1"/>
    <s v=""/>
  </r>
  <r>
    <x v="13"/>
    <n v="-1736.6953129999965"/>
    <s v=""/>
    <n v="1"/>
    <s v=""/>
  </r>
  <r>
    <x v="14"/>
    <n v="-1485.9726559999981"/>
    <s v=""/>
    <n v="1"/>
    <s v=""/>
  </r>
  <r>
    <x v="15"/>
    <n v="-1073.671875"/>
    <s v=""/>
    <n v="1"/>
    <s v=""/>
  </r>
  <r>
    <x v="16"/>
    <n v="-1136.1992190000019"/>
    <s v=""/>
    <n v="1"/>
    <s v=""/>
  </r>
  <r>
    <x v="17"/>
    <n v="-757.52343799999653"/>
    <s v=""/>
    <n v="1"/>
    <s v=""/>
  </r>
  <r>
    <x v="18"/>
    <n v="-808.578125"/>
    <s v=""/>
    <n v="1"/>
    <s v=""/>
  </r>
  <r>
    <x v="19"/>
    <n v="-1057.6484379999965"/>
    <s v=""/>
    <n v="1"/>
    <s v=""/>
  </r>
  <r>
    <x v="20"/>
    <n v="-1021.875"/>
    <s v=""/>
    <n v="1"/>
    <s v=""/>
  </r>
  <r>
    <x v="21"/>
    <n v="-1010.9765629999965"/>
    <s v=""/>
    <n v="1"/>
    <s v=""/>
  </r>
  <r>
    <x v="22"/>
    <n v="-980.1875"/>
    <s v=""/>
    <n v="1"/>
    <s v=""/>
  </r>
  <r>
    <x v="23"/>
    <n v="-836.58593799999653"/>
    <s v=""/>
    <n v="1"/>
    <s v=""/>
  </r>
  <r>
    <x v="0"/>
    <n v="-716.57031299999653"/>
    <s v=""/>
    <n v="1"/>
    <s v=""/>
  </r>
  <r>
    <x v="1"/>
    <n v="-159.6523440000019"/>
    <s v=""/>
    <n v="1"/>
    <s v=""/>
  </r>
  <r>
    <x v="2"/>
    <n v="-762.359375"/>
    <s v=""/>
    <n v="1"/>
    <s v=""/>
  </r>
  <r>
    <x v="3"/>
    <n v="-1456.2890629999965"/>
    <s v=""/>
    <n v="1"/>
    <s v=""/>
  </r>
  <r>
    <x v="4"/>
    <n v="-1813.765625"/>
    <s v=""/>
    <n v="1"/>
    <s v=""/>
  </r>
  <r>
    <x v="5"/>
    <n v="-2178.484375"/>
    <s v=""/>
    <n v="1"/>
    <s v=""/>
  </r>
  <r>
    <x v="6"/>
    <n v="-2083.1796879999965"/>
    <s v=""/>
    <n v="1"/>
    <s v=""/>
  </r>
  <r>
    <x v="7"/>
    <n v="-1950.5234379999965"/>
    <s v=""/>
    <n v="1"/>
    <s v=""/>
  </r>
  <r>
    <x v="8"/>
    <n v="-1676.9179690000019"/>
    <s v=""/>
    <n v="1"/>
    <s v=""/>
  </r>
  <r>
    <x v="9"/>
    <n v="-1282.53125"/>
    <s v=""/>
    <n v="1"/>
    <s v=""/>
  </r>
  <r>
    <x v="10"/>
    <n v="-962.80468799999653"/>
    <s v=""/>
    <n v="1"/>
    <s v=""/>
  </r>
  <r>
    <x v="11"/>
    <n v="-1150.0273440000019"/>
    <s v=""/>
    <n v="1"/>
    <s v=""/>
  </r>
  <r>
    <x v="12"/>
    <n v="-1993.796875"/>
    <s v=""/>
    <n v="1"/>
    <s v=""/>
  </r>
  <r>
    <x v="13"/>
    <n v="-2580.9570309999981"/>
    <s v=""/>
    <n v="1"/>
    <s v=""/>
  </r>
  <r>
    <x v="14"/>
    <n v="-2931.6992190000019"/>
    <s v=""/>
    <n v="1"/>
    <s v=""/>
  </r>
  <r>
    <x v="15"/>
    <n v="-3068.1875"/>
    <s v=""/>
    <n v="1"/>
    <s v=""/>
  </r>
  <r>
    <x v="16"/>
    <n v="-2787.5234379999965"/>
    <s v=""/>
    <n v="1"/>
    <s v=""/>
  </r>
  <r>
    <x v="17"/>
    <n v="-2366.3203129999965"/>
    <s v=""/>
    <n v="1"/>
    <s v=""/>
  </r>
  <r>
    <x v="18"/>
    <n v="-1913.0390629999965"/>
    <s v=""/>
    <n v="1"/>
    <s v=""/>
  </r>
  <r>
    <x v="19"/>
    <n v="-2307.7617190000019"/>
    <s v=""/>
    <n v="1"/>
    <s v=""/>
  </r>
  <r>
    <x v="20"/>
    <n v="-2342.5820309999981"/>
    <s v=""/>
    <n v="1"/>
    <s v=""/>
  </r>
  <r>
    <x v="21"/>
    <n v="-1653.0429690000019"/>
    <s v=""/>
    <n v="1"/>
    <s v=""/>
  </r>
  <r>
    <x v="22"/>
    <n v="-1509.4375"/>
    <s v=""/>
    <n v="1"/>
    <s v=""/>
  </r>
  <r>
    <x v="23"/>
    <n v="-1450.9648440000019"/>
    <s v=""/>
    <n v="1"/>
    <s v=""/>
  </r>
  <r>
    <x v="0"/>
    <n v="-1374.2070309999981"/>
    <s v=""/>
    <n v="1"/>
    <s v=""/>
  </r>
  <r>
    <x v="1"/>
    <n v="-409.46093799999653"/>
    <s v=""/>
    <n v="1"/>
    <s v=""/>
  </r>
  <r>
    <x v="2"/>
    <n v="-439.61718799999653"/>
    <s v=""/>
    <n v="1"/>
    <s v=""/>
  </r>
  <r>
    <x v="3"/>
    <n v="-1137.3710940000019"/>
    <s v=""/>
    <n v="1"/>
    <s v=""/>
  </r>
  <r>
    <x v="4"/>
    <n v="-1873.8671879999965"/>
    <s v=""/>
    <n v="1"/>
    <s v=""/>
  </r>
  <r>
    <x v="5"/>
    <n v="-2324.515625"/>
    <s v=""/>
    <n v="1"/>
    <s v=""/>
  </r>
  <r>
    <x v="6"/>
    <n v="-2046.828125"/>
    <s v=""/>
    <n v="1"/>
    <s v=""/>
  </r>
  <r>
    <x v="7"/>
    <n v="-1785.375"/>
    <s v=""/>
    <n v="1"/>
    <s v=""/>
  </r>
  <r>
    <x v="8"/>
    <n v="-2107.6640629999965"/>
    <s v=""/>
    <n v="1"/>
    <s v=""/>
  </r>
  <r>
    <x v="9"/>
    <n v="-1730.9804690000019"/>
    <s v=""/>
    <n v="1"/>
    <s v=""/>
  </r>
  <r>
    <x v="10"/>
    <n v="-1543.1289059999981"/>
    <s v=""/>
    <n v="1"/>
    <s v=""/>
  </r>
  <r>
    <x v="11"/>
    <n v="-1335.9726559999981"/>
    <s v=""/>
    <n v="1"/>
    <s v=""/>
  </r>
  <r>
    <x v="12"/>
    <n v="-1310.1367190000019"/>
    <s v=""/>
    <n v="1"/>
    <s v=""/>
  </r>
  <r>
    <x v="13"/>
    <n v="-556.67968799999653"/>
    <s v=""/>
    <n v="1"/>
    <s v=""/>
  </r>
  <r>
    <x v="14"/>
    <n v="-287.33593799999653"/>
    <s v=""/>
    <n v="1"/>
    <s v=""/>
  </r>
  <r>
    <x v="15"/>
    <n v="-50.46875"/>
    <s v=""/>
    <n v="1"/>
    <s v=""/>
  </r>
  <r>
    <x v="16"/>
    <n v="-127.203125"/>
    <s v=""/>
    <n v="1"/>
    <s v=""/>
  </r>
  <r>
    <x v="17"/>
    <s v=""/>
    <n v="92.390625"/>
    <s v=""/>
    <n v="1"/>
  </r>
  <r>
    <x v="18"/>
    <n v="-151.8476559999981"/>
    <s v=""/>
    <n v="1"/>
    <s v=""/>
  </r>
  <r>
    <x v="19"/>
    <n v="-795.03125"/>
    <s v=""/>
    <n v="1"/>
    <s v=""/>
  </r>
  <r>
    <x v="20"/>
    <n v="-1490.796875"/>
    <s v=""/>
    <n v="1"/>
    <s v=""/>
  </r>
  <r>
    <x v="21"/>
    <n v="-1438.2773440000019"/>
    <s v=""/>
    <n v="1"/>
    <s v=""/>
  </r>
  <r>
    <x v="22"/>
    <n v="-1506.6757809999981"/>
    <s v=""/>
    <n v="1"/>
    <s v=""/>
  </r>
  <r>
    <x v="23"/>
    <n v="-1585.9492190000019"/>
    <s v=""/>
    <n v="1"/>
    <s v=""/>
  </r>
  <r>
    <x v="0"/>
    <n v="-1700.875"/>
    <s v=""/>
    <n v="1"/>
    <s v=""/>
  </r>
  <r>
    <x v="1"/>
    <s v=""/>
    <n v="293.3476559999981"/>
    <s v=""/>
    <n v="1"/>
  </r>
  <r>
    <x v="2"/>
    <s v=""/>
    <n v="61.085937000003469"/>
    <s v=""/>
    <n v="1"/>
  </r>
  <r>
    <x v="3"/>
    <n v="-962.953125"/>
    <s v=""/>
    <n v="1"/>
    <s v=""/>
  </r>
  <r>
    <x v="4"/>
    <n v="-1239.0507809999981"/>
    <s v=""/>
    <n v="1"/>
    <s v=""/>
  </r>
  <r>
    <x v="5"/>
    <n v="-1282.6914059999981"/>
    <s v=""/>
    <n v="1"/>
    <s v=""/>
  </r>
  <r>
    <x v="6"/>
    <n v="-816.5039059999981"/>
    <s v=""/>
    <n v="1"/>
    <s v=""/>
  </r>
  <r>
    <x v="7"/>
    <n v="-706.3710940000019"/>
    <s v=""/>
    <n v="1"/>
    <s v=""/>
  </r>
  <r>
    <x v="8"/>
    <n v="-924.4648440000019"/>
    <s v=""/>
    <n v="1"/>
    <s v=""/>
  </r>
  <r>
    <x v="9"/>
    <n v="-98.839844000001904"/>
    <s v=""/>
    <n v="1"/>
    <s v=""/>
  </r>
  <r>
    <x v="10"/>
    <s v=""/>
    <n v="210.71875"/>
    <s v=""/>
    <n v="1"/>
  </r>
  <r>
    <x v="11"/>
    <s v=""/>
    <n v="484.875"/>
    <s v=""/>
    <n v="1"/>
  </r>
  <r>
    <x v="12"/>
    <s v=""/>
    <n v="516.15625"/>
    <s v=""/>
    <n v="1"/>
  </r>
  <r>
    <x v="13"/>
    <s v=""/>
    <n v="1208.28125"/>
    <s v=""/>
    <n v="1"/>
  </r>
  <r>
    <x v="14"/>
    <s v=""/>
    <n v="1427.296875"/>
    <s v=""/>
    <n v="1"/>
  </r>
  <r>
    <x v="15"/>
    <s v=""/>
    <n v="1438.0546870000035"/>
    <s v=""/>
    <n v="1"/>
  </r>
  <r>
    <x v="16"/>
    <s v=""/>
    <n v="1197.2929690000019"/>
    <s v=""/>
    <n v="1"/>
  </r>
  <r>
    <x v="17"/>
    <s v=""/>
    <n v="781.96875"/>
    <s v=""/>
    <n v="1"/>
  </r>
  <r>
    <x v="18"/>
    <s v=""/>
    <n v="402.6289059999981"/>
    <s v=""/>
    <n v="1"/>
  </r>
  <r>
    <x v="19"/>
    <n v="-68.179687999996531"/>
    <s v=""/>
    <n v="1"/>
    <s v=""/>
  </r>
  <r>
    <x v="20"/>
    <n v="-694.7617190000019"/>
    <s v=""/>
    <n v="1"/>
    <s v=""/>
  </r>
  <r>
    <x v="21"/>
    <s v=""/>
    <n v="282.19531200000347"/>
    <s v=""/>
    <n v="1"/>
  </r>
  <r>
    <x v="22"/>
    <s v=""/>
    <n v="29.613280999998096"/>
    <s v=""/>
    <n v="1"/>
  </r>
  <r>
    <x v="23"/>
    <n v="-609.69531299999653"/>
    <s v=""/>
    <n v="1"/>
    <s v=""/>
  </r>
  <r>
    <x v="0"/>
    <n v="-816.0976559999981"/>
    <s v=""/>
    <n v="1"/>
    <s v=""/>
  </r>
  <r>
    <x v="1"/>
    <n v="-1693.3867190000019"/>
    <s v=""/>
    <n v="1"/>
    <s v=""/>
  </r>
  <r>
    <x v="2"/>
    <n v="-1993.6445309999981"/>
    <s v=""/>
    <n v="1"/>
    <s v=""/>
  </r>
  <r>
    <x v="3"/>
    <n v="-2473.6445309999981"/>
    <s v=""/>
    <n v="1"/>
    <s v=""/>
  </r>
  <r>
    <x v="4"/>
    <n v="-2637.5742190000019"/>
    <s v=""/>
    <n v="1"/>
    <s v=""/>
  </r>
  <r>
    <x v="5"/>
    <n v="-2796.0625"/>
    <s v=""/>
    <n v="1"/>
    <s v=""/>
  </r>
  <r>
    <x v="6"/>
    <n v="-3143.3710940000019"/>
    <s v=""/>
    <n v="1"/>
    <s v=""/>
  </r>
  <r>
    <x v="7"/>
    <n v="-3225.3867190000019"/>
    <s v=""/>
    <n v="1"/>
    <s v=""/>
  </r>
  <r>
    <x v="8"/>
    <n v="-2967.484375"/>
    <s v=""/>
    <n v="1"/>
    <s v=""/>
  </r>
  <r>
    <x v="9"/>
    <n v="-2186.1210940000019"/>
    <s v=""/>
    <n v="1"/>
    <s v=""/>
  </r>
  <r>
    <x v="10"/>
    <n v="-1669.4296879999965"/>
    <s v=""/>
    <n v="1"/>
    <s v=""/>
  </r>
  <r>
    <x v="11"/>
    <n v="-900.7460940000019"/>
    <s v=""/>
    <n v="1"/>
    <s v=""/>
  </r>
  <r>
    <x v="12"/>
    <n v="-339.4570309999981"/>
    <s v=""/>
    <n v="1"/>
    <s v=""/>
  </r>
  <r>
    <x v="13"/>
    <n v="-16.566405999998096"/>
    <s v=""/>
    <n v="1"/>
    <s v=""/>
  </r>
  <r>
    <x v="14"/>
    <s v=""/>
    <n v="823.8789059999981"/>
    <s v=""/>
    <n v="1"/>
  </r>
  <r>
    <x v="15"/>
    <s v=""/>
    <n v="1557.4765620000035"/>
    <s v=""/>
    <n v="1"/>
  </r>
  <r>
    <x v="16"/>
    <s v=""/>
    <n v="1806.2304690000019"/>
    <s v=""/>
    <n v="1"/>
  </r>
  <r>
    <x v="17"/>
    <s v=""/>
    <n v="1621.734375"/>
    <s v=""/>
    <n v="1"/>
  </r>
  <r>
    <x v="18"/>
    <s v=""/>
    <n v="887.5585940000019"/>
    <s v=""/>
    <n v="1"/>
  </r>
  <r>
    <x v="19"/>
    <s v=""/>
    <n v="295.1601559999981"/>
    <s v=""/>
    <n v="1"/>
  </r>
  <r>
    <x v="20"/>
    <n v="-678.82031299999653"/>
    <s v=""/>
    <n v="1"/>
    <s v=""/>
  </r>
  <r>
    <x v="21"/>
    <n v="-643.875"/>
    <s v=""/>
    <n v="1"/>
    <s v=""/>
  </r>
  <r>
    <x v="22"/>
    <n v="-758.13281299999653"/>
    <s v=""/>
    <n v="1"/>
    <s v=""/>
  </r>
  <r>
    <x v="23"/>
    <n v="-1132.5195309999981"/>
    <s v=""/>
    <n v="1"/>
    <s v=""/>
  </r>
  <r>
    <x v="0"/>
    <n v="-1256.3007809999981"/>
    <s v=""/>
    <n v="1"/>
    <s v=""/>
  </r>
  <r>
    <x v="1"/>
    <n v="-294.3125"/>
    <s v=""/>
    <n v="1"/>
    <s v=""/>
  </r>
  <r>
    <x v="2"/>
    <n v="-489.2773440000019"/>
    <s v=""/>
    <n v="1"/>
    <s v=""/>
  </r>
  <r>
    <x v="3"/>
    <n v="-889.57031299999653"/>
    <s v=""/>
    <n v="1"/>
    <s v=""/>
  </r>
  <r>
    <x v="4"/>
    <n v="-867.984375"/>
    <s v=""/>
    <n v="1"/>
    <s v=""/>
  </r>
  <r>
    <x v="5"/>
    <n v="-1326.3867190000019"/>
    <s v=""/>
    <n v="1"/>
    <s v=""/>
  </r>
  <r>
    <x v="6"/>
    <n v="-1454.53125"/>
    <s v=""/>
    <n v="1"/>
    <s v=""/>
  </r>
  <r>
    <x v="7"/>
    <n v="-1653.8359379999965"/>
    <s v=""/>
    <n v="1"/>
    <s v=""/>
  </r>
  <r>
    <x v="8"/>
    <n v="-1633.8242190000019"/>
    <s v=""/>
    <n v="1"/>
    <s v=""/>
  </r>
  <r>
    <x v="9"/>
    <n v="-1802.8242190000019"/>
    <s v=""/>
    <n v="1"/>
    <s v=""/>
  </r>
  <r>
    <x v="10"/>
    <n v="-2489.078125"/>
    <s v=""/>
    <n v="1"/>
    <s v=""/>
  </r>
  <r>
    <x v="11"/>
    <n v="-2417.5078129999965"/>
    <s v=""/>
    <n v="1"/>
    <s v=""/>
  </r>
  <r>
    <x v="12"/>
    <n v="-2238.5429690000019"/>
    <s v=""/>
    <n v="1"/>
    <s v=""/>
  </r>
  <r>
    <x v="13"/>
    <n v="-1810.3789059999981"/>
    <s v=""/>
    <n v="1"/>
    <s v=""/>
  </r>
  <r>
    <x v="14"/>
    <n v="-1019.5859379999965"/>
    <s v=""/>
    <n v="1"/>
    <s v=""/>
  </r>
  <r>
    <x v="15"/>
    <n v="-301.3632809999981"/>
    <s v=""/>
    <n v="1"/>
    <s v=""/>
  </r>
  <r>
    <x v="16"/>
    <s v=""/>
    <n v="17.84375"/>
    <s v=""/>
    <n v="1"/>
  </r>
  <r>
    <x v="17"/>
    <s v=""/>
    <n v="664.5273440000019"/>
    <s v=""/>
    <n v="1"/>
  </r>
  <r>
    <x v="18"/>
    <s v=""/>
    <n v="671.32031200000347"/>
    <s v=""/>
    <n v="1"/>
  </r>
  <r>
    <x v="19"/>
    <s v=""/>
    <n v="1014.7773440000019"/>
    <s v=""/>
    <n v="1"/>
  </r>
  <r>
    <x v="20"/>
    <s v=""/>
    <n v="554.28125"/>
    <s v=""/>
    <n v="1"/>
  </r>
  <r>
    <x v="21"/>
    <s v=""/>
    <n v="563.85156200000347"/>
    <s v=""/>
    <n v="1"/>
  </r>
  <r>
    <x v="22"/>
    <s v=""/>
    <n v="597.2617190000019"/>
    <s v=""/>
    <n v="1"/>
  </r>
  <r>
    <x v="23"/>
    <s v=""/>
    <n v="172.7148440000019"/>
    <s v=""/>
    <n v="1"/>
  </r>
  <r>
    <x v="0"/>
    <n v="-139.59375"/>
    <s v=""/>
    <n v="1"/>
    <s v=""/>
  </r>
  <r>
    <x v="1"/>
    <n v="-285.15625"/>
    <s v=""/>
    <n v="1"/>
    <s v=""/>
  </r>
  <r>
    <x v="2"/>
    <n v="-900.05468799999653"/>
    <s v=""/>
    <n v="1"/>
    <s v=""/>
  </r>
  <r>
    <x v="3"/>
    <n v="-1424.7851559999981"/>
    <s v=""/>
    <n v="1"/>
    <s v=""/>
  </r>
  <r>
    <x v="4"/>
    <n v="-1620.1445309999981"/>
    <s v=""/>
    <n v="1"/>
    <s v=""/>
  </r>
  <r>
    <x v="5"/>
    <n v="-1804.2617190000019"/>
    <s v=""/>
    <n v="1"/>
    <s v=""/>
  </r>
  <r>
    <x v="6"/>
    <n v="-1983.234375"/>
    <s v=""/>
    <n v="1"/>
    <s v=""/>
  </r>
  <r>
    <x v="7"/>
    <n v="-2073.3125"/>
    <s v=""/>
    <n v="1"/>
    <s v=""/>
  </r>
  <r>
    <x v="8"/>
    <n v="-1658.703125"/>
    <s v=""/>
    <n v="1"/>
    <s v=""/>
  </r>
  <r>
    <x v="9"/>
    <n v="-1079.8085940000019"/>
    <s v=""/>
    <n v="1"/>
    <s v=""/>
  </r>
  <r>
    <x v="10"/>
    <n v="-719.74218799999653"/>
    <s v=""/>
    <n v="1"/>
    <s v=""/>
  </r>
  <r>
    <x v="11"/>
    <n v="-470.9960940000019"/>
    <s v=""/>
    <n v="1"/>
    <s v=""/>
  </r>
  <r>
    <x v="12"/>
    <n v="-781.97656299999653"/>
    <s v=""/>
    <n v="1"/>
    <s v=""/>
  </r>
  <r>
    <x v="13"/>
    <n v="-843.4101559999981"/>
    <s v=""/>
    <n v="1"/>
    <s v=""/>
  </r>
  <r>
    <x v="14"/>
    <n v="-619.55468799999653"/>
    <s v=""/>
    <n v="1"/>
    <s v=""/>
  </r>
  <r>
    <x v="15"/>
    <s v=""/>
    <n v="57.101562000003469"/>
    <s v=""/>
    <n v="1"/>
  </r>
  <r>
    <x v="16"/>
    <n v="-44.117187999996531"/>
    <s v=""/>
    <n v="1"/>
    <s v=""/>
  </r>
  <r>
    <x v="17"/>
    <s v=""/>
    <n v="228.90625"/>
    <s v=""/>
    <n v="1"/>
  </r>
  <r>
    <x v="18"/>
    <n v="-426.41406299999653"/>
    <s v=""/>
    <n v="1"/>
    <s v=""/>
  </r>
  <r>
    <x v="19"/>
    <n v="-87.824219000001904"/>
    <s v=""/>
    <n v="1"/>
    <s v=""/>
  </r>
  <r>
    <x v="20"/>
    <n v="-211.83593799999653"/>
    <s v=""/>
    <n v="1"/>
    <s v=""/>
  </r>
  <r>
    <x v="21"/>
    <n v="-676.08593799999653"/>
    <s v=""/>
    <n v="1"/>
    <s v=""/>
  </r>
  <r>
    <x v="22"/>
    <n v="-264.0117190000019"/>
    <s v=""/>
    <n v="1"/>
    <s v=""/>
  </r>
  <r>
    <x v="23"/>
    <n v="-76.136719000001904"/>
    <s v=""/>
    <n v="1"/>
    <s v=""/>
  </r>
  <r>
    <x v="0"/>
    <s v=""/>
    <n v="39.011719000001904"/>
    <s v=""/>
    <n v="1"/>
  </r>
  <r>
    <x v="1"/>
    <s v=""/>
    <n v="662.8242190000019"/>
    <s v=""/>
    <n v="1"/>
  </r>
  <r>
    <x v="2"/>
    <s v=""/>
    <n v="150.1875"/>
    <s v=""/>
    <n v="1"/>
  </r>
  <r>
    <x v="3"/>
    <n v="-197.8710940000019"/>
    <s v=""/>
    <n v="1"/>
    <s v=""/>
  </r>
  <r>
    <x v="4"/>
    <n v="-332.7929690000019"/>
    <s v=""/>
    <n v="1"/>
    <s v=""/>
  </r>
  <r>
    <x v="5"/>
    <n v="-574.1523440000019"/>
    <s v=""/>
    <n v="1"/>
    <s v=""/>
  </r>
  <r>
    <x v="6"/>
    <n v="-545.2539059999981"/>
    <s v=""/>
    <n v="1"/>
    <s v=""/>
  </r>
  <r>
    <x v="7"/>
    <n v="-848.6054690000019"/>
    <s v=""/>
    <n v="1"/>
    <s v=""/>
  </r>
  <r>
    <x v="8"/>
    <n v="-843.28906299999653"/>
    <s v=""/>
    <n v="1"/>
    <s v=""/>
  </r>
  <r>
    <x v="9"/>
    <n v="-746.6875"/>
    <s v=""/>
    <n v="1"/>
    <s v=""/>
  </r>
  <r>
    <x v="10"/>
    <n v="-491.1875"/>
    <s v=""/>
    <n v="1"/>
    <s v=""/>
  </r>
  <r>
    <x v="11"/>
    <n v="-403.1289059999981"/>
    <s v=""/>
    <n v="1"/>
    <s v=""/>
  </r>
  <r>
    <x v="12"/>
    <n v="-301.6445309999981"/>
    <s v=""/>
    <n v="1"/>
    <s v=""/>
  </r>
  <r>
    <x v="13"/>
    <n v="-402.4804690000019"/>
    <s v=""/>
    <n v="1"/>
    <s v=""/>
  </r>
  <r>
    <x v="14"/>
    <n v="-471.8710940000019"/>
    <s v=""/>
    <n v="1"/>
    <s v=""/>
  </r>
  <r>
    <x v="15"/>
    <n v="-235.859375"/>
    <s v=""/>
    <n v="1"/>
    <s v=""/>
  </r>
  <r>
    <x v="16"/>
    <s v=""/>
    <n v="223.9375"/>
    <s v=""/>
    <n v="1"/>
  </r>
  <r>
    <x v="17"/>
    <s v=""/>
    <n v="1049.109375"/>
    <s v=""/>
    <n v="1"/>
  </r>
  <r>
    <x v="18"/>
    <s v=""/>
    <n v="1195.421875"/>
    <s v=""/>
    <n v="1"/>
  </r>
  <r>
    <x v="19"/>
    <s v=""/>
    <n v="1634.5234370000035"/>
    <s v=""/>
    <n v="1"/>
  </r>
  <r>
    <x v="20"/>
    <s v=""/>
    <n v="1435.7226559999981"/>
    <s v=""/>
    <n v="1"/>
  </r>
  <r>
    <x v="21"/>
    <s v=""/>
    <n v="821.10156200000347"/>
    <s v=""/>
    <n v="1"/>
  </r>
  <r>
    <x v="22"/>
    <s v=""/>
    <n v="767.328125"/>
    <s v=""/>
    <n v="1"/>
  </r>
  <r>
    <x v="23"/>
    <s v=""/>
    <n v="432.203125"/>
    <s v=""/>
    <n v="1"/>
  </r>
  <r>
    <x v="0"/>
    <s v=""/>
    <n v="58.789062000003469"/>
    <s v=""/>
    <n v="1"/>
  </r>
  <r>
    <x v="1"/>
    <n v="-662.38281299999653"/>
    <s v=""/>
    <n v="1"/>
    <s v=""/>
  </r>
  <r>
    <x v="2"/>
    <n v="-1050.4960940000019"/>
    <s v=""/>
    <n v="1"/>
    <s v=""/>
  </r>
  <r>
    <x v="3"/>
    <n v="-1001.6484379999965"/>
    <s v=""/>
    <n v="1"/>
    <s v=""/>
  </r>
  <r>
    <x v="4"/>
    <n v="-1211.03125"/>
    <s v=""/>
    <n v="1"/>
    <s v=""/>
  </r>
  <r>
    <x v="5"/>
    <n v="-1630.2304690000019"/>
    <s v=""/>
    <n v="1"/>
    <s v=""/>
  </r>
  <r>
    <x v="6"/>
    <n v="-1623.8164059999981"/>
    <s v=""/>
    <n v="1"/>
    <s v=""/>
  </r>
  <r>
    <x v="7"/>
    <n v="-1800.6875"/>
    <s v=""/>
    <n v="1"/>
    <s v=""/>
  </r>
  <r>
    <x v="8"/>
    <n v="-2023.9140629999965"/>
    <s v=""/>
    <n v="1"/>
    <s v=""/>
  </r>
  <r>
    <x v="9"/>
    <n v="-959.453125"/>
    <s v=""/>
    <n v="1"/>
    <s v=""/>
  </r>
  <r>
    <x v="10"/>
    <n v="-533.16406299999653"/>
    <s v=""/>
    <n v="1"/>
    <s v=""/>
  </r>
  <r>
    <x v="11"/>
    <n v="-327.32031299999653"/>
    <s v=""/>
    <n v="1"/>
    <s v=""/>
  </r>
  <r>
    <x v="12"/>
    <n v="-562.94531299999653"/>
    <s v=""/>
    <n v="1"/>
    <s v=""/>
  </r>
  <r>
    <x v="13"/>
    <n v="-1303.390625"/>
    <s v=""/>
    <n v="1"/>
    <s v=""/>
  </r>
  <r>
    <x v="14"/>
    <n v="-823.4257809999981"/>
    <s v=""/>
    <n v="1"/>
    <s v=""/>
  </r>
  <r>
    <x v="15"/>
    <n v="-767.3554690000019"/>
    <s v=""/>
    <n v="1"/>
    <s v=""/>
  </r>
  <r>
    <x v="16"/>
    <n v="-171.9726559999981"/>
    <s v=""/>
    <n v="1"/>
    <s v=""/>
  </r>
  <r>
    <x v="17"/>
    <s v=""/>
    <n v="368.9179690000019"/>
    <s v=""/>
    <n v="1"/>
  </r>
  <r>
    <x v="18"/>
    <s v=""/>
    <n v="784.7695309999981"/>
    <s v=""/>
    <n v="1"/>
  </r>
  <r>
    <x v="19"/>
    <s v=""/>
    <n v="134.11718700000347"/>
    <s v=""/>
    <n v="1"/>
  </r>
  <r>
    <x v="20"/>
    <s v=""/>
    <n v="107.4648440000019"/>
    <s v=""/>
    <n v="1"/>
  </r>
  <r>
    <x v="21"/>
    <n v="-512.796875"/>
    <s v=""/>
    <n v="1"/>
    <s v=""/>
  </r>
  <r>
    <x v="22"/>
    <n v="-322.6835940000019"/>
    <s v=""/>
    <n v="1"/>
    <s v=""/>
  </r>
  <r>
    <x v="23"/>
    <n v="-709.41406299999653"/>
    <s v=""/>
    <n v="1"/>
    <s v=""/>
  </r>
  <r>
    <x v="0"/>
    <n v="-826.58593799999653"/>
    <s v=""/>
    <n v="1"/>
    <s v=""/>
  </r>
  <r>
    <x v="1"/>
    <n v="-606.30468799999653"/>
    <s v=""/>
    <n v="1"/>
    <s v=""/>
  </r>
  <r>
    <x v="2"/>
    <n v="-1268.8242190000019"/>
    <s v=""/>
    <n v="1"/>
    <s v=""/>
  </r>
  <r>
    <x v="3"/>
    <n v="-2054.796875"/>
    <s v=""/>
    <n v="1"/>
    <s v=""/>
  </r>
  <r>
    <x v="4"/>
    <n v="-2165.7617190000019"/>
    <s v=""/>
    <n v="1"/>
    <s v=""/>
  </r>
  <r>
    <x v="5"/>
    <n v="-2374.5820309999981"/>
    <s v=""/>
    <n v="1"/>
    <s v=""/>
  </r>
  <r>
    <x v="6"/>
    <n v="-2309.1640629999965"/>
    <s v=""/>
    <n v="1"/>
    <s v=""/>
  </r>
  <r>
    <x v="7"/>
    <n v="-2165.8789059999981"/>
    <s v=""/>
    <n v="1"/>
    <s v=""/>
  </r>
  <r>
    <x v="8"/>
    <n v="-2297.6601559999981"/>
    <s v=""/>
    <n v="1"/>
    <s v=""/>
  </r>
  <r>
    <x v="9"/>
    <n v="-2196.3828129999965"/>
    <s v=""/>
    <n v="1"/>
    <s v=""/>
  </r>
  <r>
    <x v="10"/>
    <n v="-2132.9023440000019"/>
    <s v=""/>
    <n v="1"/>
    <s v=""/>
  </r>
  <r>
    <x v="11"/>
    <n v="-2246.078125"/>
    <s v=""/>
    <n v="1"/>
    <s v=""/>
  </r>
  <r>
    <x v="12"/>
    <n v="-2411.53125"/>
    <s v=""/>
    <n v="1"/>
    <s v=""/>
  </r>
  <r>
    <x v="13"/>
    <n v="-2976.7890629999965"/>
    <s v=""/>
    <n v="1"/>
    <s v=""/>
  </r>
  <r>
    <x v="14"/>
    <n v="-2912.5664059999981"/>
    <s v=""/>
    <n v="1"/>
    <s v=""/>
  </r>
  <r>
    <x v="15"/>
    <n v="-2316.8125"/>
    <s v=""/>
    <n v="1"/>
    <s v=""/>
  </r>
  <r>
    <x v="16"/>
    <n v="-714.11718799999653"/>
    <s v=""/>
    <n v="1"/>
    <s v=""/>
  </r>
  <r>
    <x v="17"/>
    <s v=""/>
    <n v="802.36718700000347"/>
    <s v=""/>
    <n v="1"/>
  </r>
  <r>
    <x v="18"/>
    <s v=""/>
    <n v="1265.5351559999981"/>
    <s v=""/>
    <n v="1"/>
  </r>
  <r>
    <x v="19"/>
    <s v=""/>
    <n v="966.3710940000019"/>
    <s v=""/>
    <n v="1"/>
  </r>
  <r>
    <x v="20"/>
    <n v="-258.2148440000019"/>
    <s v=""/>
    <n v="1"/>
    <s v=""/>
  </r>
  <r>
    <x v="21"/>
    <n v="-801.2539059999981"/>
    <s v=""/>
    <n v="1"/>
    <s v=""/>
  </r>
  <r>
    <x v="22"/>
    <n v="-981"/>
    <s v=""/>
    <n v="1"/>
    <s v=""/>
  </r>
  <r>
    <x v="23"/>
    <n v="-1093.796875"/>
    <s v=""/>
    <n v="1"/>
    <s v=""/>
  </r>
  <r>
    <x v="0"/>
    <n v="-1079.3164059999981"/>
    <s v=""/>
    <n v="1"/>
    <s v=""/>
  </r>
  <r>
    <x v="1"/>
    <n v="-713.86718799999653"/>
    <s v=""/>
    <n v="1"/>
    <s v=""/>
  </r>
  <r>
    <x v="2"/>
    <n v="-1088.1210940000019"/>
    <s v=""/>
    <n v="1"/>
    <s v=""/>
  </r>
  <r>
    <x v="3"/>
    <n v="-1481.4648440000019"/>
    <s v=""/>
    <n v="1"/>
    <s v=""/>
  </r>
  <r>
    <x v="4"/>
    <n v="-1741.0195309999981"/>
    <s v=""/>
    <n v="1"/>
    <s v=""/>
  </r>
  <r>
    <x v="5"/>
    <n v="-1435.9765629999965"/>
    <s v=""/>
    <n v="1"/>
    <s v=""/>
  </r>
  <r>
    <x v="6"/>
    <n v="-1466.71875"/>
    <s v=""/>
    <n v="1"/>
    <s v=""/>
  </r>
  <r>
    <x v="7"/>
    <n v="-1288.359375"/>
    <s v=""/>
    <n v="1"/>
    <s v=""/>
  </r>
  <r>
    <x v="8"/>
    <n v="-1408.4179690000019"/>
    <s v=""/>
    <n v="1"/>
    <s v=""/>
  </r>
  <r>
    <x v="9"/>
    <n v="-1822.40625"/>
    <s v=""/>
    <n v="1"/>
    <s v=""/>
  </r>
  <r>
    <x v="10"/>
    <n v="-1932.2148440000019"/>
    <s v=""/>
    <n v="1"/>
    <s v=""/>
  </r>
  <r>
    <x v="11"/>
    <n v="-1701.5742190000019"/>
    <s v=""/>
    <n v="1"/>
    <s v=""/>
  </r>
  <r>
    <x v="12"/>
    <n v="-1816.2734379999965"/>
    <s v=""/>
    <n v="1"/>
    <s v=""/>
  </r>
  <r>
    <x v="13"/>
    <n v="-2009.5898440000019"/>
    <s v=""/>
    <n v="1"/>
    <s v=""/>
  </r>
  <r>
    <x v="14"/>
    <n v="-2037.8984379999965"/>
    <s v=""/>
    <n v="1"/>
    <s v=""/>
  </r>
  <r>
    <x v="15"/>
    <n v="-1803.6875"/>
    <s v=""/>
    <n v="1"/>
    <s v=""/>
  </r>
  <r>
    <x v="16"/>
    <n v="-1743.9453130000038"/>
    <s v=""/>
    <n v="1"/>
    <s v=""/>
  </r>
  <r>
    <x v="17"/>
    <n v="-1301.140625"/>
    <s v=""/>
    <n v="1"/>
    <s v=""/>
  </r>
  <r>
    <x v="18"/>
    <n v="-1202.828125"/>
    <s v=""/>
    <n v="1"/>
    <s v=""/>
  </r>
  <r>
    <x v="19"/>
    <n v="-1258.8984379999965"/>
    <s v=""/>
    <n v="1"/>
    <s v=""/>
  </r>
  <r>
    <x v="20"/>
    <n v="-1289.0234379999965"/>
    <s v=""/>
    <n v="1"/>
    <s v=""/>
  </r>
  <r>
    <x v="21"/>
    <n v="-917.91406299999653"/>
    <s v=""/>
    <n v="1"/>
    <s v=""/>
  </r>
  <r>
    <x v="22"/>
    <n v="-832.44531299999653"/>
    <s v=""/>
    <n v="1"/>
    <s v=""/>
  </r>
  <r>
    <x v="23"/>
    <n v="-1015.2539059999981"/>
    <s v=""/>
    <n v="1"/>
    <s v="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21.858398000000307"/>
    <s v=""/>
    <n v="21.858398000000307"/>
    <s v=""/>
    <n v="1"/>
  </r>
  <r>
    <x v="1"/>
    <n v="157.55761700000039"/>
    <s v=""/>
    <n v="157.55761700000039"/>
    <s v=""/>
    <n v="1"/>
  </r>
  <r>
    <x v="2"/>
    <n v="91.995117200000095"/>
    <s v=""/>
    <n v="91.995117200000095"/>
    <s v=""/>
    <n v="1"/>
  </r>
  <r>
    <x v="3"/>
    <n v="-9.3876952999999048"/>
    <n v="-9.3876952999999048"/>
    <s v=""/>
    <n v="1"/>
    <s v=""/>
  </r>
  <r>
    <x v="4"/>
    <n v="-147.4033202999999"/>
    <n v="-147.4033202999999"/>
    <s v=""/>
    <n v="1"/>
    <s v=""/>
  </r>
  <r>
    <x v="5"/>
    <n v="-177.50878899999952"/>
    <n v="-177.50878899999952"/>
    <s v=""/>
    <n v="1"/>
    <s v=""/>
  </r>
  <r>
    <x v="6"/>
    <n v="-105.4404297000001"/>
    <n v="-105.4404297000001"/>
    <s v=""/>
    <n v="1"/>
    <s v=""/>
  </r>
  <r>
    <x v="7"/>
    <n v="-25.611328999999387"/>
    <n v="-25.611328999999387"/>
    <s v=""/>
    <n v="1"/>
    <s v=""/>
  </r>
  <r>
    <x v="8"/>
    <n v="46.103515000000698"/>
    <s v=""/>
    <n v="46.103515000000698"/>
    <s v=""/>
    <n v="1"/>
  </r>
  <r>
    <x v="9"/>
    <n v="168.00293000000056"/>
    <s v=""/>
    <n v="168.00293000000056"/>
    <s v=""/>
    <n v="1"/>
  </r>
  <r>
    <x v="10"/>
    <n v="317.515625"/>
    <s v=""/>
    <n v="317.515625"/>
    <s v=""/>
    <n v="1"/>
  </r>
  <r>
    <x v="11"/>
    <n v="207.42089800000031"/>
    <s v=""/>
    <n v="207.42089800000031"/>
    <s v=""/>
    <n v="1"/>
  </r>
  <r>
    <x v="12"/>
    <n v="222.70507800000087"/>
    <s v=""/>
    <n v="222.70507800000087"/>
    <s v=""/>
    <n v="1"/>
  </r>
  <r>
    <x v="13"/>
    <n v="125.20019599999978"/>
    <s v=""/>
    <n v="125.20019599999978"/>
    <s v=""/>
    <n v="1"/>
  </r>
  <r>
    <x v="14"/>
    <n v="91.382811999999831"/>
    <s v=""/>
    <n v="91.382811999999831"/>
    <s v=""/>
    <n v="1"/>
  </r>
  <r>
    <x v="15"/>
    <n v="103.89550799999961"/>
    <s v=""/>
    <n v="103.89550799999961"/>
    <s v=""/>
    <n v="1"/>
  </r>
  <r>
    <x v="16"/>
    <n v="-14.959960999998657"/>
    <n v="-14.959960999998657"/>
    <s v=""/>
    <n v="1"/>
    <s v=""/>
  </r>
  <r>
    <x v="17"/>
    <n v="-244.24706999999944"/>
    <n v="-244.24706999999944"/>
    <s v=""/>
    <n v="1"/>
    <s v=""/>
  </r>
  <r>
    <x v="18"/>
    <n v="-387.72851599999922"/>
    <n v="-387.72851599999922"/>
    <s v=""/>
    <n v="1"/>
    <s v=""/>
  </r>
  <r>
    <x v="19"/>
    <n v="-548.60839899999883"/>
    <n v="-548.60839899999883"/>
    <s v=""/>
    <n v="1"/>
    <s v=""/>
  </r>
  <r>
    <x v="20"/>
    <n v="-506.85742199999913"/>
    <n v="-506.85742199999913"/>
    <s v=""/>
    <n v="1"/>
    <s v=""/>
  </r>
  <r>
    <x v="21"/>
    <n v="-546.93945300000087"/>
    <n v="-546.93945300000087"/>
    <s v=""/>
    <n v="1"/>
    <s v=""/>
  </r>
  <r>
    <x v="22"/>
    <n v="-563.02246100000048"/>
    <n v="-563.02246100000048"/>
    <s v=""/>
    <n v="1"/>
    <s v=""/>
  </r>
  <r>
    <x v="23"/>
    <n v="-432.6152349999993"/>
    <n v="-432.6152349999993"/>
    <s v=""/>
    <n v="1"/>
    <s v=""/>
  </r>
  <r>
    <x v="0"/>
    <n v="-398.54296800000157"/>
    <n v="-398.54296800000157"/>
    <s v=""/>
    <n v="1"/>
    <s v=""/>
  </r>
  <r>
    <x v="1"/>
    <n v="-158.98730500000056"/>
    <n v="-158.98730500000056"/>
    <s v=""/>
    <n v="1"/>
    <s v=""/>
  </r>
  <r>
    <x v="2"/>
    <n v="-281.47558600000048"/>
    <n v="-281.47558600000048"/>
    <s v=""/>
    <n v="1"/>
    <s v=""/>
  </r>
  <r>
    <x v="3"/>
    <n v="-297.24804699999913"/>
    <n v="-297.24804699999913"/>
    <s v=""/>
    <n v="1"/>
    <s v=""/>
  </r>
  <r>
    <x v="4"/>
    <n v="-281.34277370000018"/>
    <n v="-281.34277370000018"/>
    <s v=""/>
    <n v="1"/>
    <s v=""/>
  </r>
  <r>
    <x v="5"/>
    <n v="-248.30859409999903"/>
    <n v="-248.30859409999903"/>
    <s v=""/>
    <n v="1"/>
    <s v=""/>
  </r>
  <r>
    <x v="6"/>
    <n v="-244.8222650000007"/>
    <n v="-244.8222650000007"/>
    <s v=""/>
    <n v="1"/>
    <s v=""/>
  </r>
  <r>
    <x v="7"/>
    <n v="-222.79003899999952"/>
    <n v="-222.79003899999952"/>
    <s v=""/>
    <n v="1"/>
    <s v=""/>
  </r>
  <r>
    <x v="8"/>
    <n v="-132.6660150000007"/>
    <n v="-132.6660150000007"/>
    <s v=""/>
    <n v="1"/>
    <s v=""/>
  </r>
  <r>
    <x v="9"/>
    <n v="-262.93066400000134"/>
    <n v="-262.93066400000134"/>
    <s v=""/>
    <n v="1"/>
    <s v=""/>
  </r>
  <r>
    <x v="10"/>
    <n v="-453.02929699999913"/>
    <n v="-453.02929699999913"/>
    <s v=""/>
    <n v="1"/>
    <s v=""/>
  </r>
  <r>
    <x v="11"/>
    <n v="-542.47753900000134"/>
    <n v="-542.47753900000134"/>
    <s v=""/>
    <n v="1"/>
    <s v=""/>
  </r>
  <r>
    <x v="12"/>
    <n v="-643.93163999999888"/>
    <n v="-643.93163999999888"/>
    <s v=""/>
    <n v="1"/>
    <s v=""/>
  </r>
  <r>
    <x v="13"/>
    <n v="-526.57031299999835"/>
    <n v="-526.57031299999835"/>
    <s v=""/>
    <n v="1"/>
    <s v=""/>
  </r>
  <r>
    <x v="14"/>
    <n v="-293.64843699999983"/>
    <n v="-293.64843699999983"/>
    <s v=""/>
    <n v="1"/>
    <s v=""/>
  </r>
  <r>
    <x v="15"/>
    <n v="-292.25585900000078"/>
    <n v="-292.25585900000078"/>
    <s v=""/>
    <n v="1"/>
    <s v=""/>
  </r>
  <r>
    <x v="16"/>
    <n v="-304.32617199999913"/>
    <n v="-304.32617199999913"/>
    <s v=""/>
    <n v="1"/>
    <s v=""/>
  </r>
  <r>
    <x v="17"/>
    <n v="-73.182617000000391"/>
    <n v="-73.182617000000391"/>
    <s v=""/>
    <n v="1"/>
    <s v=""/>
  </r>
  <r>
    <x v="18"/>
    <n v="98.666992000000391"/>
    <s v=""/>
    <n v="98.666992000000391"/>
    <s v=""/>
    <n v="1"/>
  </r>
  <r>
    <x v="19"/>
    <n v="219.86816400000134"/>
    <s v=""/>
    <n v="219.86816400000134"/>
    <s v=""/>
    <n v="1"/>
  </r>
  <r>
    <x v="20"/>
    <n v="126.07128899999952"/>
    <s v=""/>
    <n v="126.07128899999952"/>
    <s v=""/>
    <n v="1"/>
  </r>
  <r>
    <x v="21"/>
    <n v="103.50488300000143"/>
    <s v=""/>
    <n v="103.50488300000143"/>
    <s v=""/>
    <n v="1"/>
  </r>
  <r>
    <x v="22"/>
    <n v="77.311523999998826"/>
    <s v=""/>
    <n v="77.311523999998826"/>
    <s v=""/>
    <n v="1"/>
  </r>
  <r>
    <x v="23"/>
    <n v="20.426757999999609"/>
    <s v=""/>
    <n v="20.426757999999609"/>
    <s v=""/>
    <n v="1"/>
  </r>
  <r>
    <x v="0"/>
    <n v="-53.344726999999693"/>
    <n v="-53.344726999999693"/>
    <s v=""/>
    <n v="1"/>
    <s v=""/>
  </r>
  <r>
    <x v="1"/>
    <n v="111.47753899999952"/>
    <s v=""/>
    <n v="111.47753899999952"/>
    <s v=""/>
    <n v="1"/>
  </r>
  <r>
    <x v="2"/>
    <n v="42.555664000001343"/>
    <s v=""/>
    <n v="42.555664000001343"/>
    <s v=""/>
    <n v="1"/>
  </r>
  <r>
    <x v="3"/>
    <n v="-84.690429000000222"/>
    <n v="-84.690429000000222"/>
    <s v=""/>
    <n v="1"/>
    <s v=""/>
  </r>
  <r>
    <x v="4"/>
    <n v="-84.74414059999981"/>
    <n v="-84.74414059999981"/>
    <s v=""/>
    <n v="1"/>
    <s v=""/>
  </r>
  <r>
    <x v="5"/>
    <n v="-63.06054690000019"/>
    <n v="-63.06054690000019"/>
    <s v=""/>
    <n v="1"/>
    <s v=""/>
  </r>
  <r>
    <x v="6"/>
    <n v="-73.387695000001258"/>
    <n v="-73.387695000001258"/>
    <s v=""/>
    <n v="1"/>
    <s v=""/>
  </r>
  <r>
    <x v="7"/>
    <n v="-110.26074200000039"/>
    <n v="-110.26074200000039"/>
    <s v=""/>
    <n v="1"/>
    <s v=""/>
  </r>
  <r>
    <x v="8"/>
    <n v="7.6054680000015651"/>
    <s v=""/>
    <n v="7.6054680000015651"/>
    <s v=""/>
    <n v="1"/>
  </r>
  <r>
    <x v="9"/>
    <n v="-64.832031999998435"/>
    <n v="-64.832031999998435"/>
    <s v=""/>
    <n v="1"/>
    <s v=""/>
  </r>
  <r>
    <x v="10"/>
    <n v="-211.25976599999922"/>
    <n v="-211.25976599999922"/>
    <s v=""/>
    <n v="1"/>
    <s v=""/>
  </r>
  <r>
    <x v="11"/>
    <n v="-139.61230400000022"/>
    <n v="-139.61230400000022"/>
    <s v=""/>
    <n v="1"/>
    <s v=""/>
  </r>
  <r>
    <x v="12"/>
    <n v="-117.55175799999961"/>
    <n v="-117.55175799999961"/>
    <s v=""/>
    <n v="1"/>
    <s v=""/>
  </r>
  <r>
    <x v="13"/>
    <n v="-84.704101999999693"/>
    <n v="-84.704101999999693"/>
    <s v=""/>
    <n v="1"/>
    <s v=""/>
  </r>
  <r>
    <x v="14"/>
    <n v="-58.920898000000307"/>
    <n v="-58.920898000000307"/>
    <s v=""/>
    <n v="1"/>
    <s v=""/>
  </r>
  <r>
    <x v="15"/>
    <n v="29.953125"/>
    <s v=""/>
    <n v="29.953125"/>
    <s v=""/>
    <n v="1"/>
  </r>
  <r>
    <x v="16"/>
    <n v="43.642578000000867"/>
    <s v=""/>
    <n v="43.642578000000867"/>
    <s v=""/>
    <n v="1"/>
  </r>
  <r>
    <x v="17"/>
    <n v="-54.627930000000561"/>
    <n v="-54.627930000000561"/>
    <s v=""/>
    <n v="1"/>
    <s v=""/>
  </r>
  <r>
    <x v="18"/>
    <n v="-195.63183599999866"/>
    <n v="-195.63183599999866"/>
    <s v=""/>
    <n v="1"/>
    <s v=""/>
  </r>
  <r>
    <x v="19"/>
    <n v="-208.43359400000008"/>
    <n v="-208.43359400000008"/>
    <s v=""/>
    <n v="1"/>
    <s v=""/>
  </r>
  <r>
    <x v="20"/>
    <n v="-299.00585900000078"/>
    <n v="-299.00585900000078"/>
    <s v=""/>
    <n v="1"/>
    <s v=""/>
  </r>
  <r>
    <x v="21"/>
    <n v="-225.22070299999905"/>
    <n v="-225.22070299999905"/>
    <s v=""/>
    <n v="1"/>
    <s v=""/>
  </r>
  <r>
    <x v="22"/>
    <n v="-204.07226600000104"/>
    <n v="-204.07226600000104"/>
    <s v=""/>
    <n v="1"/>
    <s v=""/>
  </r>
  <r>
    <x v="23"/>
    <n v="-95.306641000001036"/>
    <n v="-95.306641000001036"/>
    <s v=""/>
    <n v="1"/>
    <s v=""/>
  </r>
  <r>
    <x v="0"/>
    <n v="24.654296999999133"/>
    <s v=""/>
    <n v="24.654296999999133"/>
    <s v=""/>
    <n v="1"/>
  </r>
  <r>
    <x v="1"/>
    <n v="247.24218700000165"/>
    <s v=""/>
    <n v="247.24218700000165"/>
    <s v=""/>
    <n v="1"/>
  </r>
  <r>
    <x v="2"/>
    <n v="99.982422000000952"/>
    <s v=""/>
    <n v="99.982422000000952"/>
    <s v=""/>
    <n v="1"/>
  </r>
  <r>
    <x v="3"/>
    <n v="-11.390625"/>
    <n v="-11.390625"/>
    <s v=""/>
    <n v="1"/>
    <s v=""/>
  </r>
  <r>
    <x v="4"/>
    <n v="-79.151367000000391"/>
    <n v="-79.151367000000391"/>
    <s v=""/>
    <n v="1"/>
    <s v=""/>
  </r>
  <r>
    <x v="5"/>
    <n v="-73.541016000001036"/>
    <n v="-73.541016000001036"/>
    <s v=""/>
    <n v="1"/>
    <s v=""/>
  </r>
  <r>
    <x v="6"/>
    <n v="-37.68261800000073"/>
    <n v="-37.68261800000073"/>
    <s v=""/>
    <n v="1"/>
    <s v=""/>
  </r>
  <r>
    <x v="7"/>
    <n v="24.357422000000952"/>
    <s v=""/>
    <n v="24.357422000000952"/>
    <s v=""/>
    <n v="1"/>
  </r>
  <r>
    <x v="8"/>
    <n v="112.69043000000056"/>
    <s v=""/>
    <n v="112.69043000000056"/>
    <s v=""/>
    <n v="1"/>
  </r>
  <r>
    <x v="9"/>
    <n v="221.29589900000065"/>
    <s v=""/>
    <n v="221.29589900000065"/>
    <s v=""/>
    <n v="1"/>
  </r>
  <r>
    <x v="10"/>
    <n v="309.19531200000165"/>
    <s v=""/>
    <n v="309.19531200000165"/>
    <s v=""/>
    <n v="1"/>
  </r>
  <r>
    <x v="11"/>
    <n v="506.59960900000078"/>
    <s v=""/>
    <n v="506.59960900000078"/>
    <s v=""/>
    <n v="1"/>
  </r>
  <r>
    <x v="12"/>
    <n v="641.55273400000078"/>
    <s v=""/>
    <n v="641.55273400000078"/>
    <s v=""/>
    <n v="1"/>
  </r>
  <r>
    <x v="13"/>
    <n v="624.453125"/>
    <s v=""/>
    <n v="624.453125"/>
    <s v=""/>
    <n v="1"/>
  </r>
  <r>
    <x v="14"/>
    <n v="611.29003900000134"/>
    <s v=""/>
    <n v="611.29003900000134"/>
    <s v=""/>
    <n v="1"/>
  </r>
  <r>
    <x v="15"/>
    <n v="520.609375"/>
    <s v=""/>
    <n v="520.609375"/>
    <s v=""/>
    <n v="1"/>
  </r>
  <r>
    <x v="16"/>
    <n v="548.95117199999913"/>
    <s v=""/>
    <n v="548.95117199999913"/>
    <s v=""/>
    <n v="1"/>
  </r>
  <r>
    <x v="17"/>
    <n v="702.13867199999913"/>
    <s v=""/>
    <n v="702.13867199999913"/>
    <s v=""/>
    <n v="1"/>
  </r>
  <r>
    <x v="18"/>
    <n v="209.9785150000007"/>
    <s v=""/>
    <n v="209.9785150000007"/>
    <s v=""/>
    <n v="1"/>
  </r>
  <r>
    <x v="19"/>
    <n v="262.56445299999905"/>
    <s v=""/>
    <n v="262.56445299999905"/>
    <s v=""/>
    <n v="1"/>
  </r>
  <r>
    <x v="20"/>
    <n v="372.81933600000048"/>
    <s v=""/>
    <n v="372.81933600000048"/>
    <s v=""/>
    <n v="1"/>
  </r>
  <r>
    <x v="21"/>
    <n v="458.54101600000104"/>
    <s v=""/>
    <n v="458.54101600000104"/>
    <s v=""/>
    <n v="1"/>
  </r>
  <r>
    <x v="22"/>
    <n v="215.10351599999922"/>
    <s v=""/>
    <n v="215.10351599999922"/>
    <s v=""/>
    <n v="1"/>
  </r>
  <r>
    <x v="23"/>
    <n v="-29.633788999999524"/>
    <n v="-29.633788999999524"/>
    <s v=""/>
    <n v="1"/>
    <s v=""/>
  </r>
  <r>
    <x v="0"/>
    <n v="-210.38085900000078"/>
    <n v="-210.38085900000078"/>
    <s v=""/>
    <n v="1"/>
    <s v=""/>
  </r>
  <r>
    <x v="1"/>
    <n v="-360.14160100000117"/>
    <n v="-360.14160100000117"/>
    <s v=""/>
    <n v="1"/>
    <s v=""/>
  </r>
  <r>
    <x v="2"/>
    <n v="-420.58886700000039"/>
    <n v="-420.58886700000039"/>
    <s v=""/>
    <n v="1"/>
    <s v=""/>
  </r>
  <r>
    <x v="3"/>
    <n v="-589.92285199999969"/>
    <n v="-589.92285199999969"/>
    <s v=""/>
    <n v="1"/>
    <s v=""/>
  </r>
  <r>
    <x v="4"/>
    <n v="-611.59472600000117"/>
    <n v="-611.59472600000117"/>
    <s v=""/>
    <n v="1"/>
    <s v=""/>
  </r>
  <r>
    <x v="5"/>
    <n v="-707.99609400000008"/>
    <n v="-707.99609400000008"/>
    <s v=""/>
    <n v="1"/>
    <s v=""/>
  </r>
  <r>
    <x v="6"/>
    <n v="-809.33496099999866"/>
    <n v="-809.33496099999866"/>
    <s v=""/>
    <n v="1"/>
    <s v=""/>
  </r>
  <r>
    <x v="7"/>
    <n v="-835.14648400000078"/>
    <n v="-835.14648400000078"/>
    <s v=""/>
    <n v="1"/>
    <s v=""/>
  </r>
  <r>
    <x v="8"/>
    <n v="-654.15820299999905"/>
    <n v="-654.15820299999905"/>
    <s v=""/>
    <n v="1"/>
    <s v=""/>
  </r>
  <r>
    <x v="9"/>
    <n v="-535.04882799999905"/>
    <n v="-535.04882799999905"/>
    <s v=""/>
    <n v="1"/>
    <s v=""/>
  </r>
  <r>
    <x v="10"/>
    <n v="-537.78222699999969"/>
    <n v="-537.78222699999969"/>
    <s v=""/>
    <n v="1"/>
    <s v=""/>
  </r>
  <r>
    <x v="11"/>
    <n v="-649.49414100000104"/>
    <n v="-649.49414100000104"/>
    <s v=""/>
    <n v="1"/>
    <s v=""/>
  </r>
  <r>
    <x v="12"/>
    <n v="-771.89355400000022"/>
    <n v="-771.89355400000022"/>
    <s v=""/>
    <n v="1"/>
    <s v=""/>
  </r>
  <r>
    <x v="13"/>
    <n v="-600.31347600000117"/>
    <n v="-600.31347600000117"/>
    <s v=""/>
    <n v="1"/>
    <s v=""/>
  </r>
  <r>
    <x v="14"/>
    <n v="-628.65429700000095"/>
    <n v="-628.65429700000095"/>
    <s v=""/>
    <n v="1"/>
    <s v=""/>
  </r>
  <r>
    <x v="15"/>
    <n v="-828.22070299999905"/>
    <n v="-828.22070299999905"/>
    <s v=""/>
    <n v="1"/>
    <s v=""/>
  </r>
  <r>
    <x v="16"/>
    <n v="-1115.0585939999983"/>
    <n v="-1115.0585939999983"/>
    <s v=""/>
    <n v="1"/>
    <s v=""/>
  </r>
  <r>
    <x v="17"/>
    <n v="-1288.46875"/>
    <n v="-1288.46875"/>
    <s v=""/>
    <n v="1"/>
    <s v=""/>
  </r>
  <r>
    <x v="18"/>
    <n v="-1384.2207030000027"/>
    <n v="-1384.2207030000027"/>
    <s v=""/>
    <n v="1"/>
    <s v=""/>
  </r>
  <r>
    <x v="19"/>
    <n v="-1536.2978510000012"/>
    <n v="-1536.2978510000012"/>
    <s v=""/>
    <n v="1"/>
    <s v=""/>
  </r>
  <r>
    <x v="20"/>
    <n v="-1338.3662109999987"/>
    <n v="-1338.3662109999987"/>
    <s v=""/>
    <n v="1"/>
    <s v=""/>
  </r>
  <r>
    <x v="21"/>
    <n v="-1078.8017579999996"/>
    <n v="-1078.8017579999996"/>
    <s v=""/>
    <n v="1"/>
    <s v=""/>
  </r>
  <r>
    <x v="22"/>
    <n v="-869.421875"/>
    <n v="-869.421875"/>
    <s v=""/>
    <n v="1"/>
    <s v=""/>
  </r>
  <r>
    <x v="23"/>
    <n v="-741.60546900000008"/>
    <n v="-741.60546900000008"/>
    <s v=""/>
    <n v="1"/>
    <s v=""/>
  </r>
  <r>
    <x v="0"/>
    <n v="-650.21093700000165"/>
    <n v="-650.21093700000165"/>
    <s v=""/>
    <n v="1"/>
    <s v=""/>
  </r>
  <r>
    <x v="1"/>
    <n v="-344.27929700000095"/>
    <n v="-344.27929700000095"/>
    <s v=""/>
    <n v="1"/>
    <s v=""/>
  </r>
  <r>
    <x v="2"/>
    <n v="-286.83789099999922"/>
    <n v="-286.83789099999922"/>
    <s v=""/>
    <n v="1"/>
    <s v=""/>
  </r>
  <r>
    <x v="3"/>
    <n v="-59.907226999999693"/>
    <n v="-59.907226999999693"/>
    <s v=""/>
    <n v="1"/>
    <s v=""/>
  </r>
  <r>
    <x v="4"/>
    <n v="386.75390699999843"/>
    <s v=""/>
    <n v="386.75390699999843"/>
    <s v=""/>
    <n v="1"/>
  </r>
  <r>
    <x v="5"/>
    <n v="592.36035099999935"/>
    <s v=""/>
    <n v="592.36035099999935"/>
    <s v=""/>
    <n v="1"/>
  </r>
  <r>
    <x v="6"/>
    <n v="730.20898400000078"/>
    <s v=""/>
    <n v="730.20898400000078"/>
    <s v=""/>
    <n v="1"/>
  </r>
  <r>
    <x v="7"/>
    <n v="865.15918000000056"/>
    <s v=""/>
    <n v="865.15918000000056"/>
    <s v=""/>
    <n v="1"/>
  </r>
  <r>
    <x v="8"/>
    <n v="875.17871099999866"/>
    <s v=""/>
    <n v="875.17871099999866"/>
    <s v=""/>
    <n v="1"/>
  </r>
  <r>
    <x v="9"/>
    <n v="682.76171800000157"/>
    <s v=""/>
    <n v="682.76171800000157"/>
    <s v=""/>
    <n v="1"/>
  </r>
  <r>
    <x v="10"/>
    <n v="581.65527300000031"/>
    <s v=""/>
    <n v="581.65527300000031"/>
    <s v=""/>
    <n v="1"/>
  </r>
  <r>
    <x v="11"/>
    <n v="463.453125"/>
    <s v=""/>
    <n v="463.453125"/>
    <s v=""/>
    <n v="1"/>
  </r>
  <r>
    <x v="12"/>
    <n v="293.72558599999866"/>
    <s v=""/>
    <n v="293.72558599999866"/>
    <s v=""/>
    <n v="1"/>
  </r>
  <r>
    <x v="13"/>
    <n v="83.083007000001089"/>
    <s v=""/>
    <n v="83.083007000001089"/>
    <s v=""/>
    <n v="1"/>
  </r>
  <r>
    <x v="14"/>
    <n v="-187.72851599999922"/>
    <n v="-187.72851599999922"/>
    <s v=""/>
    <n v="1"/>
    <s v=""/>
  </r>
  <r>
    <x v="15"/>
    <n v="-239.81054699999731"/>
    <n v="-239.81054699999731"/>
    <s v=""/>
    <n v="1"/>
    <s v=""/>
  </r>
  <r>
    <x v="16"/>
    <n v="-211.30273499999748"/>
    <n v="-211.30273499999748"/>
    <s v=""/>
    <n v="1"/>
    <s v=""/>
  </r>
  <r>
    <x v="17"/>
    <n v="-66.865234000000783"/>
    <n v="-66.865234000000783"/>
    <s v=""/>
    <n v="1"/>
    <s v=""/>
  </r>
  <r>
    <x v="18"/>
    <n v="-95.236328000002686"/>
    <n v="-95.236328000002686"/>
    <s v=""/>
    <n v="1"/>
    <s v=""/>
  </r>
  <r>
    <x v="19"/>
    <n v="35.570312999996531"/>
    <s v=""/>
    <n v="35.570312999996531"/>
    <s v=""/>
    <n v="1"/>
  </r>
  <r>
    <x v="20"/>
    <n v="94.387694999999439"/>
    <s v=""/>
    <n v="94.387694999999439"/>
    <s v=""/>
    <n v="1"/>
  </r>
  <r>
    <x v="21"/>
    <n v="68.372069999999439"/>
    <s v=""/>
    <n v="68.372069999999439"/>
    <s v=""/>
    <n v="1"/>
  </r>
  <r>
    <x v="22"/>
    <n v="94.799805000000561"/>
    <s v=""/>
    <n v="94.799805000000561"/>
    <s v=""/>
    <n v="1"/>
  </r>
  <r>
    <x v="23"/>
    <n v="-50.717774000000645"/>
    <n v="-50.717774000000645"/>
    <s v=""/>
    <n v="1"/>
    <s v=""/>
  </r>
  <r>
    <x v="0"/>
    <n v="-178.47949200000039"/>
    <n v="-178.47949200000039"/>
    <s v=""/>
    <n v="1"/>
    <s v=""/>
  </r>
  <r>
    <x v="1"/>
    <n v="-179.66894599999978"/>
    <n v="-179.66894599999978"/>
    <s v=""/>
    <n v="1"/>
    <s v=""/>
  </r>
  <r>
    <x v="2"/>
    <n v="-441.23242199999913"/>
    <n v="-441.23242199999913"/>
    <s v=""/>
    <n v="1"/>
    <s v=""/>
  </r>
  <r>
    <x v="3"/>
    <n v="-575.01855400000022"/>
    <n v="-575.01855400000022"/>
    <s v=""/>
    <n v="1"/>
    <s v=""/>
  </r>
  <r>
    <x v="4"/>
    <n v="-532.41894499999944"/>
    <n v="-532.41894499999944"/>
    <s v=""/>
    <n v="1"/>
    <s v=""/>
  </r>
  <r>
    <x v="5"/>
    <n v="-586.1035150000007"/>
    <n v="-586.1035150000007"/>
    <s v=""/>
    <n v="1"/>
    <s v=""/>
  </r>
  <r>
    <x v="6"/>
    <n v="-456.921875"/>
    <n v="-456.921875"/>
    <s v=""/>
    <n v="1"/>
    <s v=""/>
  </r>
  <r>
    <x v="7"/>
    <n v="-337.33886699999857"/>
    <n v="-337.33886699999857"/>
    <s v=""/>
    <n v="1"/>
    <s v=""/>
  </r>
  <r>
    <x v="8"/>
    <n v="-221.21875"/>
    <n v="-221.21875"/>
    <s v=""/>
    <n v="1"/>
    <s v=""/>
  </r>
  <r>
    <x v="9"/>
    <n v="-210.45800800000143"/>
    <n v="-210.45800800000143"/>
    <s v=""/>
    <n v="1"/>
    <s v=""/>
  </r>
  <r>
    <x v="10"/>
    <n v="52.537110000001121"/>
    <s v=""/>
    <n v="52.537110000001121"/>
    <s v=""/>
    <n v="1"/>
  </r>
  <r>
    <x v="11"/>
    <n v="722.41992199999913"/>
    <s v=""/>
    <n v="722.41992199999913"/>
    <s v=""/>
    <n v="1"/>
  </r>
  <r>
    <x v="12"/>
    <n v="1459.7509769999997"/>
    <s v=""/>
    <n v="1459.7509769999997"/>
    <s v=""/>
    <n v="1"/>
  </r>
  <r>
    <x v="13"/>
    <n v="2363.8974610000005"/>
    <s v=""/>
    <n v="2363.8974610000005"/>
    <s v=""/>
    <n v="1"/>
  </r>
  <r>
    <x v="14"/>
    <n v="3145.2929690000001"/>
    <s v=""/>
    <n v="3145.2929690000001"/>
    <s v=""/>
    <n v="1"/>
  </r>
  <r>
    <x v="15"/>
    <n v="3513.0517579999996"/>
    <s v=""/>
    <n v="3513.0517579999996"/>
    <s v=""/>
    <n v="1"/>
  </r>
  <r>
    <x v="16"/>
    <n v="3480.6367190000001"/>
    <s v=""/>
    <n v="3480.6367190000001"/>
    <s v=""/>
    <n v="1"/>
  </r>
  <r>
    <x v="17"/>
    <n v="3365.0546870000016"/>
    <s v=""/>
    <n v="3365.0546870000016"/>
    <s v=""/>
    <n v="1"/>
  </r>
  <r>
    <x v="18"/>
    <n v="2874.4140620000016"/>
    <s v=""/>
    <n v="2874.4140620000016"/>
    <s v=""/>
    <n v="1"/>
  </r>
  <r>
    <x v="19"/>
    <n v="2361.5996090000008"/>
    <s v=""/>
    <n v="2361.5996090000008"/>
    <s v=""/>
    <n v="1"/>
  </r>
  <r>
    <x v="20"/>
    <n v="1888.7373050000006"/>
    <s v=""/>
    <n v="1888.7373050000006"/>
    <s v=""/>
    <n v="1"/>
  </r>
  <r>
    <x v="21"/>
    <n v="1577.2226569999984"/>
    <s v=""/>
    <n v="1577.2226569999984"/>
    <s v=""/>
    <n v="1"/>
  </r>
  <r>
    <x v="22"/>
    <n v="1406.4345699999994"/>
    <s v=""/>
    <n v="1406.4345699999994"/>
    <s v=""/>
    <n v="1"/>
  </r>
  <r>
    <x v="23"/>
    <n v="1085.0800780000009"/>
    <s v=""/>
    <n v="1085.0800780000009"/>
    <s v=""/>
    <n v="1"/>
  </r>
  <r>
    <x v="0"/>
    <n v="790.80859400000008"/>
    <s v=""/>
    <n v="790.80859400000008"/>
    <s v=""/>
    <n v="1"/>
  </r>
  <r>
    <x v="1"/>
    <n v="353.60644500000126"/>
    <s v=""/>
    <n v="353.60644500000126"/>
    <s v=""/>
    <n v="1"/>
  </r>
  <r>
    <x v="2"/>
    <n v="165.22851599999922"/>
    <s v=""/>
    <n v="165.22851599999922"/>
    <s v=""/>
    <n v="1"/>
  </r>
  <r>
    <x v="3"/>
    <n v="8.3369139999995241"/>
    <s v=""/>
    <n v="8.3369139999995241"/>
    <s v=""/>
    <n v="1"/>
  </r>
  <r>
    <x v="4"/>
    <n v="-42.720703000000867"/>
    <n v="-42.720703000000867"/>
    <s v=""/>
    <n v="1"/>
    <s v=""/>
  </r>
  <r>
    <x v="5"/>
    <n v="-119.13964900000065"/>
    <n v="-119.13964900000065"/>
    <s v=""/>
    <n v="1"/>
    <s v=""/>
  </r>
  <r>
    <x v="6"/>
    <n v="-187.41406300000017"/>
    <n v="-187.41406300000017"/>
    <s v=""/>
    <n v="1"/>
    <s v=""/>
  </r>
  <r>
    <x v="7"/>
    <n v="-226"/>
    <n v="-226"/>
    <s v=""/>
    <n v="1"/>
    <s v=""/>
  </r>
  <r>
    <x v="8"/>
    <n v="-135.03320300000087"/>
    <n v="-135.03320300000087"/>
    <s v=""/>
    <n v="1"/>
    <s v=""/>
  </r>
  <r>
    <x v="9"/>
    <n v="16.542968000001565"/>
    <s v=""/>
    <n v="16.542968000001565"/>
    <s v=""/>
    <n v="1"/>
  </r>
  <r>
    <x v="10"/>
    <n v="133.06640599999992"/>
    <s v=""/>
    <n v="133.06640599999992"/>
    <s v=""/>
    <n v="1"/>
  </r>
  <r>
    <x v="11"/>
    <n v="322.33593700000165"/>
    <s v=""/>
    <n v="322.33593700000165"/>
    <s v=""/>
    <n v="1"/>
  </r>
  <r>
    <x v="12"/>
    <n v="558.55078099999992"/>
    <s v=""/>
    <n v="558.55078099999992"/>
    <s v=""/>
    <n v="1"/>
  </r>
  <r>
    <x v="13"/>
    <n v="1037.5048820000011"/>
    <s v=""/>
    <n v="1037.5048820000011"/>
    <s v=""/>
    <n v="1"/>
  </r>
  <r>
    <x v="14"/>
    <n v="1072.9433599999975"/>
    <s v=""/>
    <n v="1072.9433599999975"/>
    <s v=""/>
    <n v="1"/>
  </r>
  <r>
    <x v="15"/>
    <n v="971.70898499999748"/>
    <s v=""/>
    <n v="971.70898499999748"/>
    <s v=""/>
    <n v="1"/>
  </r>
  <r>
    <x v="16"/>
    <n v="1145.0849609999987"/>
    <s v=""/>
    <n v="1145.0849609999987"/>
    <s v=""/>
    <n v="1"/>
  </r>
  <r>
    <x v="17"/>
    <n v="1296.8818360000023"/>
    <s v=""/>
    <n v="1296.8818360000023"/>
    <s v=""/>
    <n v="1"/>
  </r>
  <r>
    <x v="18"/>
    <n v="1352.34375"/>
    <s v=""/>
    <n v="1352.34375"/>
    <s v=""/>
    <n v="1"/>
  </r>
  <r>
    <x v="19"/>
    <n v="1390.1835939999983"/>
    <s v=""/>
    <n v="1390.1835939999983"/>
    <s v=""/>
    <n v="1"/>
  </r>
  <r>
    <x v="20"/>
    <n v="1696.0947269999997"/>
    <s v=""/>
    <n v="1696.0947269999997"/>
    <s v=""/>
    <n v="1"/>
  </r>
  <r>
    <x v="21"/>
    <n v="1710.2773430000016"/>
    <s v=""/>
    <n v="1710.2773430000016"/>
    <s v=""/>
    <n v="1"/>
  </r>
  <r>
    <x v="22"/>
    <n v="1406.8320309999999"/>
    <s v=""/>
    <n v="1406.8320309999999"/>
    <s v=""/>
    <n v="1"/>
  </r>
  <r>
    <x v="23"/>
    <n v="1187.3320319999984"/>
    <s v=""/>
    <n v="1187.3320319999984"/>
    <s v=""/>
    <n v="1"/>
  </r>
  <r>
    <x v="0"/>
    <n v="976.69043000000056"/>
    <s v=""/>
    <n v="976.69043000000056"/>
    <s v=""/>
    <n v="1"/>
  </r>
  <r>
    <x v="1"/>
    <n v="759.17480499999874"/>
    <s v=""/>
    <n v="759.17480499999874"/>
    <s v=""/>
    <n v="1"/>
  </r>
  <r>
    <x v="2"/>
    <n v="554.82617199999913"/>
    <s v=""/>
    <n v="554.82617199999913"/>
    <s v=""/>
    <n v="1"/>
  </r>
  <r>
    <x v="3"/>
    <n v="450.33691400000134"/>
    <s v=""/>
    <n v="450.33691400000134"/>
    <s v=""/>
    <n v="1"/>
  </r>
  <r>
    <x v="4"/>
    <n v="184.36816399999952"/>
    <s v=""/>
    <n v="184.36816399999952"/>
    <s v=""/>
    <n v="1"/>
  </r>
  <r>
    <x v="5"/>
    <n v="111.69140599999992"/>
    <s v=""/>
    <n v="111.69140599999992"/>
    <s v=""/>
    <n v="1"/>
  </r>
  <r>
    <x v="6"/>
    <n v="28.096680000000561"/>
    <s v=""/>
    <n v="28.096680000000561"/>
    <s v=""/>
    <n v="1"/>
  </r>
  <r>
    <x v="7"/>
    <n v="-44.149414000001343"/>
    <n v="-44.149414000001343"/>
    <s v=""/>
    <n v="1"/>
    <s v=""/>
  </r>
  <r>
    <x v="8"/>
    <n v="11.323241999998572"/>
    <s v=""/>
    <n v="11.323241999998572"/>
    <s v=""/>
    <n v="1"/>
  </r>
  <r>
    <x v="9"/>
    <n v="258.27538999999888"/>
    <s v=""/>
    <n v="258.27538999999888"/>
    <s v=""/>
    <n v="1"/>
  </r>
  <r>
    <x v="10"/>
    <n v="607.45996099999866"/>
    <s v=""/>
    <n v="607.45996099999866"/>
    <s v=""/>
    <n v="1"/>
  </r>
  <r>
    <x v="11"/>
    <n v="1288.7597659999992"/>
    <s v=""/>
    <n v="1288.7597659999992"/>
    <s v=""/>
    <n v="1"/>
  </r>
  <r>
    <x v="12"/>
    <n v="2286.091797000001"/>
    <s v=""/>
    <n v="2286.091797000001"/>
    <s v=""/>
    <n v="1"/>
  </r>
  <r>
    <x v="13"/>
    <n v="2837.2587889999995"/>
    <s v=""/>
    <n v="2837.2587889999995"/>
    <s v=""/>
    <n v="1"/>
  </r>
  <r>
    <x v="14"/>
    <n v="3207.6386710000006"/>
    <s v=""/>
    <n v="3207.6386710000006"/>
    <s v=""/>
    <n v="1"/>
  </r>
  <r>
    <x v="15"/>
    <n v="3271.1650390000013"/>
    <s v=""/>
    <n v="3271.1650390000013"/>
    <s v=""/>
    <n v="1"/>
  </r>
  <r>
    <x v="16"/>
    <n v="3113.9658209999998"/>
    <s v=""/>
    <n v="3113.9658209999998"/>
    <s v=""/>
    <n v="1"/>
  </r>
  <r>
    <x v="17"/>
    <n v="2487.4238280000009"/>
    <s v=""/>
    <n v="2487.4238280000009"/>
    <s v=""/>
    <n v="1"/>
  </r>
  <r>
    <x v="18"/>
    <n v="1937.6816400000007"/>
    <s v=""/>
    <n v="1937.6816400000007"/>
    <s v=""/>
    <n v="1"/>
  </r>
  <r>
    <x v="19"/>
    <n v="1537.5742190000001"/>
    <s v=""/>
    <n v="1537.5742190000001"/>
    <s v=""/>
    <n v="1"/>
  </r>
  <r>
    <x v="20"/>
    <n v="1059.765625"/>
    <s v=""/>
    <n v="1059.765625"/>
    <s v=""/>
    <n v="1"/>
  </r>
  <r>
    <x v="21"/>
    <n v="735.28515599999992"/>
    <s v=""/>
    <n v="735.28515599999992"/>
    <s v=""/>
    <n v="1"/>
  </r>
  <r>
    <x v="22"/>
    <n v="544.6308599999993"/>
    <s v=""/>
    <n v="544.6308599999993"/>
    <s v=""/>
    <n v="1"/>
  </r>
  <r>
    <x v="23"/>
    <n v="436.11230400000022"/>
    <s v=""/>
    <n v="436.11230400000022"/>
    <s v=""/>
    <n v="1"/>
  </r>
  <r>
    <x v="0"/>
    <n v="282.24316399999952"/>
    <s v=""/>
    <n v="282.24316399999952"/>
    <s v=""/>
    <n v="1"/>
  </r>
  <r>
    <x v="1"/>
    <n v="115.40038999999888"/>
    <s v=""/>
    <n v="115.40038999999888"/>
    <s v=""/>
    <n v="1"/>
  </r>
  <r>
    <x v="2"/>
    <n v="56.974609000000783"/>
    <s v=""/>
    <n v="56.974609000000783"/>
    <s v=""/>
    <n v="1"/>
  </r>
  <r>
    <x v="3"/>
    <n v="-6.0380860000004759"/>
    <n v="-6.0380860000004759"/>
    <s v=""/>
    <n v="1"/>
    <s v=""/>
  </r>
  <r>
    <x v="4"/>
    <n v="-187.24023500000112"/>
    <n v="-187.24023500000112"/>
    <s v=""/>
    <n v="1"/>
    <s v=""/>
  </r>
  <r>
    <x v="5"/>
    <n v="-332.55664099999922"/>
    <n v="-332.55664099999922"/>
    <s v=""/>
    <n v="1"/>
    <s v=""/>
  </r>
  <r>
    <x v="6"/>
    <n v="-368.52929700000095"/>
    <n v="-368.52929700000095"/>
    <s v=""/>
    <n v="1"/>
    <s v=""/>
  </r>
  <r>
    <x v="7"/>
    <n v="-358.79003899999952"/>
    <n v="-358.79003899999952"/>
    <s v=""/>
    <n v="1"/>
    <s v=""/>
  </r>
  <r>
    <x v="8"/>
    <n v="-315.58203099999992"/>
    <n v="-315.58203099999992"/>
    <s v=""/>
    <n v="1"/>
    <s v=""/>
  </r>
  <r>
    <x v="9"/>
    <n v="254.16015700000025"/>
    <s v=""/>
    <n v="254.16015700000025"/>
    <s v=""/>
    <n v="1"/>
  </r>
  <r>
    <x v="10"/>
    <n v="839.30371100000048"/>
    <s v=""/>
    <n v="839.30371100000048"/>
    <s v=""/>
    <n v="1"/>
  </r>
  <r>
    <x v="11"/>
    <n v="1378.1503899999989"/>
    <s v=""/>
    <n v="1378.1503899999989"/>
    <s v=""/>
    <n v="1"/>
  </r>
  <r>
    <x v="12"/>
    <n v="1641.3076179999989"/>
    <s v=""/>
    <n v="1641.3076179999989"/>
    <s v=""/>
    <n v="1"/>
  </r>
  <r>
    <x v="13"/>
    <n v="1719.7841800000006"/>
    <s v=""/>
    <n v="1719.7841800000006"/>
    <s v=""/>
    <n v="1"/>
  </r>
  <r>
    <x v="14"/>
    <n v="1911.3583989999988"/>
    <s v=""/>
    <n v="1911.3583989999988"/>
    <s v=""/>
    <n v="1"/>
  </r>
  <r>
    <x v="15"/>
    <n v="2285.8886719999991"/>
    <s v=""/>
    <n v="2285.8886719999991"/>
    <s v=""/>
    <n v="1"/>
  </r>
  <r>
    <x v="16"/>
    <n v="2590.8154299999987"/>
    <s v=""/>
    <n v="2590.8154299999987"/>
    <s v=""/>
    <n v="1"/>
  </r>
  <r>
    <x v="17"/>
    <n v="2566.3251959999998"/>
    <s v=""/>
    <n v="2566.3251959999998"/>
    <s v=""/>
    <n v="1"/>
  </r>
  <r>
    <x v="18"/>
    <n v="2408.7861329999996"/>
    <s v=""/>
    <n v="2408.7861329999996"/>
    <s v=""/>
    <n v="1"/>
  </r>
  <r>
    <x v="19"/>
    <n v="1984.4550780000009"/>
    <s v=""/>
    <n v="1984.4550780000009"/>
    <s v=""/>
    <n v="1"/>
  </r>
  <r>
    <x v="20"/>
    <n v="1503.8847650000007"/>
    <s v=""/>
    <n v="1503.8847650000007"/>
    <s v=""/>
    <n v="1"/>
  </r>
  <r>
    <x v="21"/>
    <n v="1155.2070309999999"/>
    <s v=""/>
    <n v="1155.2070309999999"/>
    <s v=""/>
    <n v="1"/>
  </r>
  <r>
    <x v="22"/>
    <n v="821.43359400000008"/>
    <s v=""/>
    <n v="821.43359400000008"/>
    <s v=""/>
    <n v="1"/>
  </r>
  <r>
    <x v="23"/>
    <n v="571.18456999999944"/>
    <s v=""/>
    <n v="571.18456999999944"/>
    <s v=""/>
    <n v="1"/>
  </r>
  <r>
    <x v="0"/>
    <n v="370.28027300000031"/>
    <s v=""/>
    <n v="370.28027300000031"/>
    <s v=""/>
    <n v="1"/>
  </r>
  <r>
    <x v="1"/>
    <n v="-80.517578000000867"/>
    <n v="-80.517578000000867"/>
    <s v=""/>
    <n v="1"/>
    <s v=""/>
  </r>
  <r>
    <x v="2"/>
    <n v="-247.83691400000134"/>
    <n v="-247.83691400000134"/>
    <s v=""/>
    <n v="1"/>
    <s v=""/>
  </r>
  <r>
    <x v="3"/>
    <n v="-331.05078200000025"/>
    <n v="-331.05078200000025"/>
    <s v=""/>
    <n v="1"/>
    <s v=""/>
  </r>
  <r>
    <x v="4"/>
    <n v="-575.87792999999874"/>
    <n v="-575.87792999999874"/>
    <s v=""/>
    <n v="1"/>
    <s v=""/>
  </r>
  <r>
    <x v="5"/>
    <n v="-691.7597650000007"/>
    <n v="-691.7597650000007"/>
    <s v=""/>
    <n v="1"/>
    <s v=""/>
  </r>
  <r>
    <x v="6"/>
    <n v="-753.38671800000157"/>
    <n v="-753.38671800000157"/>
    <s v=""/>
    <n v="1"/>
    <s v=""/>
  </r>
  <r>
    <x v="7"/>
    <n v="-821.54101600000104"/>
    <n v="-821.54101600000104"/>
    <s v=""/>
    <n v="1"/>
    <s v=""/>
  </r>
  <r>
    <x v="8"/>
    <n v="-826.07421800000157"/>
    <n v="-826.07421800000157"/>
    <s v=""/>
    <n v="1"/>
    <s v=""/>
  </r>
  <r>
    <x v="9"/>
    <n v="-628.08886699999857"/>
    <n v="-628.08886699999857"/>
    <s v=""/>
    <n v="1"/>
    <s v=""/>
  </r>
  <r>
    <x v="10"/>
    <n v="-423.69238300000143"/>
    <n v="-423.69238300000143"/>
    <s v=""/>
    <n v="1"/>
    <s v=""/>
  </r>
  <r>
    <x v="11"/>
    <n v="-300.875"/>
    <n v="-300.875"/>
    <s v=""/>
    <n v="1"/>
    <s v=""/>
  </r>
  <r>
    <x v="12"/>
    <n v="-212.21386700000039"/>
    <n v="-212.21386700000039"/>
    <s v=""/>
    <n v="1"/>
    <s v=""/>
  </r>
  <r>
    <x v="13"/>
    <n v="42.519530999999915"/>
    <s v=""/>
    <n v="42.519530999999915"/>
    <s v=""/>
    <n v="1"/>
  </r>
  <r>
    <x v="14"/>
    <n v="289.43652399999883"/>
    <s v=""/>
    <n v="289.43652399999883"/>
    <s v=""/>
    <n v="1"/>
  </r>
  <r>
    <x v="15"/>
    <n v="218.74023499999748"/>
    <s v=""/>
    <n v="218.74023499999748"/>
    <s v=""/>
    <n v="1"/>
  </r>
  <r>
    <x v="16"/>
    <n v="-16.789061999999831"/>
    <n v="-16.789061999999831"/>
    <s v=""/>
    <n v="1"/>
    <s v=""/>
  </r>
  <r>
    <x v="17"/>
    <n v="-329.88085999999748"/>
    <n v="-329.88085999999748"/>
    <s v=""/>
    <n v="1"/>
    <s v=""/>
  </r>
  <r>
    <x v="18"/>
    <n v="-590.66015699999843"/>
    <n v="-590.66015699999843"/>
    <s v=""/>
    <n v="1"/>
    <s v=""/>
  </r>
  <r>
    <x v="19"/>
    <n v="-780.09277299999849"/>
    <n v="-780.09277299999849"/>
    <s v=""/>
    <n v="1"/>
    <s v=""/>
  </r>
  <r>
    <x v="20"/>
    <n v="-933.81347699999969"/>
    <n v="-933.81347699999969"/>
    <s v=""/>
    <n v="1"/>
    <s v=""/>
  </r>
  <r>
    <x v="21"/>
    <n v="-804.17773400000078"/>
    <n v="-804.17773400000078"/>
    <s v=""/>
    <n v="1"/>
    <s v=""/>
  </r>
  <r>
    <x v="22"/>
    <n v="-1070.0644539999994"/>
    <n v="-1070.0644539999994"/>
    <s v=""/>
    <n v="1"/>
    <s v=""/>
  </r>
  <r>
    <x v="23"/>
    <n v="-1149.6416019999997"/>
    <n v="-1149.6416019999997"/>
    <s v=""/>
    <n v="1"/>
    <s v=""/>
  </r>
  <r>
    <x v="0"/>
    <n v="-1022.3515630000002"/>
    <n v="-1022.3515630000002"/>
    <s v=""/>
    <n v="1"/>
    <s v=""/>
  </r>
  <r>
    <x v="1"/>
    <n v="-670.72168000000056"/>
    <n v="-670.72168000000056"/>
    <s v=""/>
    <n v="1"/>
    <s v=""/>
  </r>
  <r>
    <x v="3"/>
    <n v="-548.48046900000008"/>
    <n v="-548.48046900000008"/>
    <s v=""/>
    <n v="1"/>
    <s v=""/>
  </r>
  <r>
    <x v="4"/>
    <n v="-491.24316399999952"/>
    <n v="-491.24316399999952"/>
    <s v=""/>
    <n v="1"/>
    <s v=""/>
  </r>
  <r>
    <x v="5"/>
    <n v="-466.80859400000008"/>
    <n v="-466.80859400000008"/>
    <s v=""/>
    <n v="1"/>
    <s v=""/>
  </r>
  <r>
    <x v="6"/>
    <n v="-475.47460900000078"/>
    <n v="-475.47460900000078"/>
    <s v=""/>
    <n v="1"/>
    <s v=""/>
  </r>
  <r>
    <x v="7"/>
    <n v="-499.68457000000126"/>
    <n v="-499.68457000000126"/>
    <s v=""/>
    <n v="1"/>
    <s v=""/>
  </r>
  <r>
    <x v="8"/>
    <n v="-529.97753900000134"/>
    <n v="-529.97753900000134"/>
    <s v=""/>
    <n v="1"/>
    <s v=""/>
  </r>
  <r>
    <x v="9"/>
    <n v="-365.09375"/>
    <n v="-365.09375"/>
    <s v=""/>
    <n v="1"/>
    <s v=""/>
  </r>
  <r>
    <x v="10"/>
    <n v="-125.54882800000087"/>
    <n v="-125.54882800000087"/>
    <s v=""/>
    <n v="1"/>
    <s v=""/>
  </r>
  <r>
    <x v="11"/>
    <n v="39.205078000000867"/>
    <s v=""/>
    <n v="39.205078000000867"/>
    <s v=""/>
    <n v="1"/>
  </r>
  <r>
    <x v="12"/>
    <n v="119.40820300000087"/>
    <s v=""/>
    <n v="119.40820300000087"/>
    <s v=""/>
    <n v="1"/>
  </r>
  <r>
    <x v="13"/>
    <n v="212.69335899999896"/>
    <s v=""/>
    <n v="212.69335899999896"/>
    <s v=""/>
    <n v="1"/>
  </r>
  <r>
    <x v="14"/>
    <n v="97.369140000002517"/>
    <s v=""/>
    <n v="97.369140000002517"/>
    <s v=""/>
    <n v="1"/>
  </r>
  <r>
    <x v="15"/>
    <n v="-27.898438000000169"/>
    <n v="-27.898438000000169"/>
    <s v=""/>
    <n v="1"/>
    <s v=""/>
  </r>
  <r>
    <x v="16"/>
    <n v="-61.130859999997483"/>
    <n v="-61.130859999997483"/>
    <s v=""/>
    <n v="1"/>
    <s v=""/>
  </r>
  <r>
    <x v="17"/>
    <n v="4.2890619999998307"/>
    <s v=""/>
    <n v="4.2890619999998307"/>
    <s v=""/>
    <n v="1"/>
  </r>
  <r>
    <x v="18"/>
    <n v="-100.48828199999843"/>
    <n v="-100.48828199999843"/>
    <s v=""/>
    <n v="1"/>
    <s v=""/>
  </r>
  <r>
    <x v="19"/>
    <n v="-169.3867190000019"/>
    <n v="-169.3867190000019"/>
    <s v=""/>
    <n v="1"/>
    <s v=""/>
  </r>
  <r>
    <x v="20"/>
    <n v="-295.38867200000095"/>
    <n v="-295.38867200000095"/>
    <s v=""/>
    <n v="1"/>
    <s v=""/>
  </r>
  <r>
    <x v="21"/>
    <n v="-454.58886800000073"/>
    <n v="-454.58886800000073"/>
    <s v=""/>
    <n v="1"/>
    <s v=""/>
  </r>
  <r>
    <x v="22"/>
    <n v="-669.06640599999992"/>
    <n v="-669.06640599999992"/>
    <s v=""/>
    <n v="1"/>
    <s v=""/>
  </r>
  <r>
    <x v="23"/>
    <n v="-751.23144599999978"/>
    <n v="-751.23144599999978"/>
    <s v=""/>
    <n v="1"/>
    <s v=""/>
  </r>
  <r>
    <x v="0"/>
    <n v="-763.11035100000117"/>
    <n v="-763.11035100000117"/>
    <s v=""/>
    <n v="1"/>
    <s v=""/>
  </r>
  <r>
    <x v="1"/>
    <n v="-703.41796900000008"/>
    <n v="-703.41796900000008"/>
    <s v=""/>
    <n v="1"/>
    <s v=""/>
  </r>
  <r>
    <x v="2"/>
    <n v="-524.328125"/>
    <n v="-524.328125"/>
    <s v=""/>
    <n v="1"/>
    <s v=""/>
  </r>
  <r>
    <x v="3"/>
    <n v="-407.93457099999978"/>
    <n v="-407.93457099999978"/>
    <s v=""/>
    <n v="1"/>
    <s v=""/>
  </r>
  <r>
    <x v="4"/>
    <n v="-414.98730500000056"/>
    <n v="-414.98730500000056"/>
    <s v=""/>
    <n v="1"/>
    <s v=""/>
  </r>
  <r>
    <x v="5"/>
    <n v="-423.76953099999992"/>
    <n v="-423.76953099999992"/>
    <s v=""/>
    <n v="1"/>
    <s v=""/>
  </r>
  <r>
    <x v="6"/>
    <n v="-419.19043000000056"/>
    <n v="-419.19043000000056"/>
    <s v=""/>
    <n v="1"/>
    <s v=""/>
  </r>
  <r>
    <x v="7"/>
    <n v="-366.97851600000104"/>
    <n v="-366.97851600000104"/>
    <s v=""/>
    <n v="1"/>
    <s v=""/>
  </r>
  <r>
    <x v="8"/>
    <n v="-219.80566399999952"/>
    <n v="-219.80566399999952"/>
    <s v=""/>
    <n v="1"/>
    <s v=""/>
  </r>
  <r>
    <x v="9"/>
    <n v="-141.05566399999952"/>
    <n v="-141.05566399999952"/>
    <s v=""/>
    <n v="1"/>
    <s v=""/>
  </r>
  <r>
    <x v="10"/>
    <n v="266.67968699999983"/>
    <s v=""/>
    <n v="266.67968699999983"/>
    <s v=""/>
    <n v="1"/>
  </r>
  <r>
    <x v="11"/>
    <n v="833.61523399999896"/>
    <s v=""/>
    <n v="833.61523399999896"/>
    <s v=""/>
    <n v="1"/>
  </r>
  <r>
    <x v="12"/>
    <n v="1372.3154290000002"/>
    <s v=""/>
    <n v="1372.3154290000002"/>
    <s v=""/>
    <n v="1"/>
  </r>
  <r>
    <x v="13"/>
    <n v="2106.3085940000001"/>
    <s v=""/>
    <n v="2106.3085940000001"/>
    <s v=""/>
    <n v="1"/>
  </r>
  <r>
    <x v="14"/>
    <n v="2649.0117179999997"/>
    <s v=""/>
    <n v="2649.0117179999997"/>
    <s v=""/>
    <n v="1"/>
  </r>
  <r>
    <x v="15"/>
    <n v="3148.046875"/>
    <s v=""/>
    <n v="3148.046875"/>
    <s v=""/>
    <n v="1"/>
  </r>
  <r>
    <x v="16"/>
    <n v="3426.3837890000013"/>
    <s v=""/>
    <n v="3426.3837890000013"/>
    <s v=""/>
    <n v="1"/>
  </r>
  <r>
    <x v="17"/>
    <n v="3583.6298820000011"/>
    <s v=""/>
    <n v="3583.6298820000011"/>
    <s v=""/>
    <n v="1"/>
  </r>
  <r>
    <x v="18"/>
    <n v="3467.8232420000004"/>
    <s v=""/>
    <n v="3467.8232420000004"/>
    <s v=""/>
    <n v="1"/>
  </r>
  <r>
    <x v="19"/>
    <n v="3304.737304000002"/>
    <s v=""/>
    <n v="3304.737304000002"/>
    <s v=""/>
    <n v="1"/>
  </r>
  <r>
    <x v="20"/>
    <n v="2821.3486330000014"/>
    <s v=""/>
    <n v="2821.3486330000014"/>
    <s v=""/>
    <n v="1"/>
  </r>
  <r>
    <x v="21"/>
    <n v="2180.8291009999994"/>
    <s v=""/>
    <n v="2180.8291009999994"/>
    <s v=""/>
    <n v="1"/>
  </r>
  <r>
    <x v="22"/>
    <n v="1869.4150389999995"/>
    <s v=""/>
    <n v="1869.4150389999995"/>
    <s v=""/>
    <n v="1"/>
  </r>
  <r>
    <x v="23"/>
    <n v="1747.0791019999997"/>
    <s v=""/>
    <n v="1747.0791019999997"/>
    <s v=""/>
    <n v="1"/>
  </r>
  <r>
    <x v="0"/>
    <n v="1649.5117179999997"/>
    <s v=""/>
    <n v="1649.5117179999997"/>
    <s v=""/>
    <n v="1"/>
  </r>
  <r>
    <x v="1"/>
    <n v="1525.2724610000005"/>
    <s v=""/>
    <n v="1525.2724610000005"/>
    <s v=""/>
    <n v="1"/>
  </r>
  <r>
    <x v="2"/>
    <n v="856.55078199999843"/>
    <s v=""/>
    <n v="856.55078199999843"/>
    <s v=""/>
    <n v="1"/>
  </r>
  <r>
    <x v="3"/>
    <n v="693.22558599999866"/>
    <s v=""/>
    <n v="693.22558599999866"/>
    <s v=""/>
    <n v="1"/>
  </r>
  <r>
    <x v="4"/>
    <n v="581.20898400000078"/>
    <s v=""/>
    <n v="581.20898400000078"/>
    <s v=""/>
    <n v="1"/>
  </r>
  <r>
    <x v="5"/>
    <n v="449.77050800000143"/>
    <s v=""/>
    <n v="449.77050800000143"/>
    <s v=""/>
    <n v="1"/>
  </r>
  <r>
    <x v="6"/>
    <n v="239.43359300000157"/>
    <s v=""/>
    <n v="239.43359300000157"/>
    <s v=""/>
    <n v="1"/>
  </r>
  <r>
    <x v="7"/>
    <n v="113.83788999999888"/>
    <s v=""/>
    <n v="113.83788999999888"/>
    <s v=""/>
    <n v="1"/>
  </r>
  <r>
    <x v="8"/>
    <n v="133.66992199999913"/>
    <s v=""/>
    <n v="133.66992199999913"/>
    <s v=""/>
    <n v="1"/>
  </r>
  <r>
    <x v="9"/>
    <n v="197.34863300000143"/>
    <s v=""/>
    <n v="197.34863300000143"/>
    <s v=""/>
    <n v="1"/>
  </r>
  <r>
    <x v="10"/>
    <n v="475.73632800000087"/>
    <s v=""/>
    <n v="475.73632800000087"/>
    <s v=""/>
    <n v="1"/>
  </r>
  <r>
    <x v="11"/>
    <n v="737.18359400000008"/>
    <s v=""/>
    <n v="737.18359400000008"/>
    <s v=""/>
    <n v="1"/>
  </r>
  <r>
    <x v="12"/>
    <n v="1194.6992190000001"/>
    <s v=""/>
    <n v="1194.6992190000001"/>
    <s v=""/>
    <n v="1"/>
  </r>
  <r>
    <x v="13"/>
    <n v="1961.763672000001"/>
    <s v=""/>
    <n v="1961.763672000001"/>
    <s v=""/>
    <n v="1"/>
  </r>
  <r>
    <x v="14"/>
    <n v="2340.0273440000001"/>
    <s v=""/>
    <n v="2340.0273440000001"/>
    <s v=""/>
    <n v="1"/>
  </r>
  <r>
    <x v="15"/>
    <n v="2193.0898430000016"/>
    <s v=""/>
    <n v="2193.0898430000016"/>
    <s v=""/>
    <n v="1"/>
  </r>
  <r>
    <x v="16"/>
    <n v="2054.5888670000004"/>
    <s v=""/>
    <n v="2054.5888670000004"/>
    <s v=""/>
    <n v="1"/>
  </r>
  <r>
    <x v="17"/>
    <n v="1843.2011719999991"/>
    <s v=""/>
    <n v="1843.2011719999991"/>
    <s v=""/>
    <n v="1"/>
  </r>
  <r>
    <x v="18"/>
    <n v="1634.6416019999997"/>
    <s v=""/>
    <n v="1634.6416019999997"/>
    <s v=""/>
    <n v="1"/>
  </r>
  <r>
    <x v="19"/>
    <n v="1308.6337889999995"/>
    <s v=""/>
    <n v="1308.6337889999995"/>
    <s v=""/>
    <n v="1"/>
  </r>
  <r>
    <x v="20"/>
    <n v="957.14160199999969"/>
    <s v=""/>
    <n v="957.14160199999969"/>
    <s v=""/>
    <n v="1"/>
  </r>
  <r>
    <x v="21"/>
    <n v="709.55371100000048"/>
    <s v=""/>
    <n v="709.55371100000048"/>
    <s v=""/>
    <n v="1"/>
  </r>
  <r>
    <x v="22"/>
    <n v="467.49804699999913"/>
    <s v=""/>
    <n v="467.49804699999913"/>
    <s v=""/>
    <n v="1"/>
  </r>
  <r>
    <x v="23"/>
    <n v="281.93847699999969"/>
    <s v=""/>
    <n v="281.93847699999969"/>
    <s v=""/>
    <n v="1"/>
  </r>
  <r>
    <x v="0"/>
    <n v="129.58593699999983"/>
    <s v=""/>
    <n v="129.58593699999983"/>
    <s v=""/>
    <n v="1"/>
  </r>
  <r>
    <x v="1"/>
    <n v="62.647461000000476"/>
    <s v=""/>
    <n v="62.647461000000476"/>
    <s v=""/>
    <n v="1"/>
  </r>
  <r>
    <x v="2"/>
    <n v="-172.43066400000134"/>
    <n v="-172.43066400000134"/>
    <s v=""/>
    <n v="1"/>
    <s v=""/>
  </r>
  <r>
    <x v="3"/>
    <n v="-328.47949199999857"/>
    <n v="-328.47949199999857"/>
    <s v=""/>
    <n v="1"/>
    <s v=""/>
  </r>
  <r>
    <x v="4"/>
    <n v="-357.07617199999913"/>
    <n v="-357.07617199999913"/>
    <s v=""/>
    <n v="1"/>
    <s v=""/>
  </r>
  <r>
    <x v="5"/>
    <n v="-391.90331999999944"/>
    <n v="-391.90331999999944"/>
    <s v=""/>
    <n v="1"/>
    <s v=""/>
  </r>
  <r>
    <x v="6"/>
    <n v="-427.60546799999975"/>
    <n v="-427.60546799999975"/>
    <s v=""/>
    <n v="1"/>
    <s v=""/>
  </r>
  <r>
    <x v="7"/>
    <n v="-452.91113299999961"/>
    <n v="-452.91113299999961"/>
    <s v=""/>
    <n v="1"/>
    <s v=""/>
  </r>
  <r>
    <x v="8"/>
    <n v="-527.43359400000008"/>
    <n v="-527.43359400000008"/>
    <s v=""/>
    <n v="1"/>
    <s v=""/>
  </r>
  <r>
    <x v="9"/>
    <n v="-517.58007800000087"/>
    <n v="-517.58007800000087"/>
    <s v=""/>
    <n v="1"/>
    <s v=""/>
  </r>
  <r>
    <x v="10"/>
    <n v="-255.38671799999975"/>
    <n v="-255.38671799999975"/>
    <s v=""/>
    <n v="1"/>
    <s v=""/>
  </r>
  <r>
    <x v="11"/>
    <n v="-121.75097699999969"/>
    <n v="-121.75097699999969"/>
    <s v=""/>
    <n v="1"/>
    <s v=""/>
  </r>
  <r>
    <x v="12"/>
    <n v="-284.26953200000025"/>
    <n v="-284.26953200000025"/>
    <s v=""/>
    <n v="1"/>
    <s v=""/>
  </r>
  <r>
    <x v="13"/>
    <n v="-365.20019499999944"/>
    <n v="-365.20019499999944"/>
    <s v=""/>
    <n v="1"/>
    <s v=""/>
  </r>
  <r>
    <x v="14"/>
    <n v="-469.84765699999843"/>
    <n v="-469.84765699999843"/>
    <s v=""/>
    <n v="1"/>
    <s v=""/>
  </r>
  <r>
    <x v="15"/>
    <n v="-298.47656299999653"/>
    <n v="-298.47656299999653"/>
    <s v=""/>
    <n v="1"/>
    <s v=""/>
  </r>
  <r>
    <x v="16"/>
    <n v="182.91406199999983"/>
    <s v=""/>
    <n v="182.91406199999983"/>
    <s v=""/>
    <n v="1"/>
  </r>
  <r>
    <x v="17"/>
    <n v="920.35156199999983"/>
    <s v=""/>
    <n v="920.35156199999983"/>
    <s v=""/>
    <n v="1"/>
  </r>
  <r>
    <x v="18"/>
    <n v="1193.4746090000008"/>
    <s v=""/>
    <n v="1193.4746090000008"/>
    <s v=""/>
    <n v="1"/>
  </r>
  <r>
    <x v="19"/>
    <n v="1046.9853510000012"/>
    <s v=""/>
    <n v="1046.9853510000012"/>
    <s v=""/>
    <n v="1"/>
  </r>
  <r>
    <x v="20"/>
    <n v="652.33496099999866"/>
    <s v=""/>
    <n v="652.33496099999866"/>
    <s v=""/>
    <n v="1"/>
  </r>
  <r>
    <x v="21"/>
    <n v="360.46972699999969"/>
    <s v=""/>
    <n v="360.46972699999969"/>
    <s v=""/>
    <n v="1"/>
  </r>
  <r>
    <x v="22"/>
    <n v="200.81347600000117"/>
    <s v=""/>
    <n v="200.81347600000117"/>
    <s v=""/>
    <n v="1"/>
  </r>
  <r>
    <x v="23"/>
    <n v="170.54882799999905"/>
    <s v=""/>
    <n v="170.54882799999905"/>
    <s v=""/>
    <n v="1"/>
  </r>
  <r>
    <x v="0"/>
    <n v="237.04492199999913"/>
    <s v=""/>
    <n v="237.04492199999913"/>
    <s v=""/>
    <n v="1"/>
  </r>
  <r>
    <x v="1"/>
    <n v="293.40918000000056"/>
    <s v=""/>
    <n v="293.40918000000056"/>
    <s v=""/>
    <n v="1"/>
  </r>
  <r>
    <x v="2"/>
    <n v="271.23046900000008"/>
    <s v=""/>
    <n v="271.23046900000008"/>
    <s v=""/>
    <n v="1"/>
  </r>
  <r>
    <x v="3"/>
    <n v="260.61425800000143"/>
    <s v=""/>
    <n v="260.61425800000143"/>
    <s v=""/>
    <n v="1"/>
  </r>
  <r>
    <x v="4"/>
    <n v="208.97265599999992"/>
    <s v=""/>
    <n v="208.97265599999992"/>
    <s v=""/>
    <n v="1"/>
  </r>
  <r>
    <x v="5"/>
    <n v="210.77246100000048"/>
    <s v=""/>
    <n v="210.77246100000048"/>
    <s v=""/>
    <n v="1"/>
  </r>
  <r>
    <x v="6"/>
    <n v="202.90722599999935"/>
    <s v=""/>
    <n v="202.90722599999935"/>
    <s v=""/>
    <n v="1"/>
  </r>
  <r>
    <x v="7"/>
    <n v="127.75683599999866"/>
    <s v=""/>
    <n v="127.75683599999866"/>
    <s v=""/>
    <n v="1"/>
  </r>
  <r>
    <x v="8"/>
    <n v="48.466796999999133"/>
    <s v=""/>
    <n v="48.466796999999133"/>
    <s v=""/>
    <n v="1"/>
  </r>
  <r>
    <x v="9"/>
    <n v="22.386719000000085"/>
    <s v=""/>
    <n v="22.386719000000085"/>
    <s v=""/>
    <n v="1"/>
  </r>
  <r>
    <x v="10"/>
    <n v="-177.67675799999961"/>
    <n v="-177.67675799999961"/>
    <s v=""/>
    <n v="1"/>
    <s v=""/>
  </r>
  <r>
    <x v="11"/>
    <n v="-326.88769499999944"/>
    <n v="-326.88769499999944"/>
    <s v=""/>
    <n v="1"/>
    <s v=""/>
  </r>
  <r>
    <x v="12"/>
    <n v="-564.66308600000048"/>
    <n v="-564.66308600000048"/>
    <s v=""/>
    <n v="1"/>
    <s v=""/>
  </r>
  <r>
    <x v="13"/>
    <n v="-733.63769599999978"/>
    <n v="-733.63769599999978"/>
    <s v=""/>
    <n v="1"/>
    <s v=""/>
  </r>
  <r>
    <x v="14"/>
    <n v="-959.97460900000078"/>
    <n v="-959.97460900000078"/>
    <s v=""/>
    <n v="1"/>
    <s v=""/>
  </r>
  <r>
    <x v="15"/>
    <n v="-1077.3037109999987"/>
    <n v="-1077.3037109999987"/>
    <s v=""/>
    <n v="1"/>
    <s v=""/>
  </r>
  <r>
    <x v="16"/>
    <n v="-1101.0576180000007"/>
    <n v="-1101.0576180000007"/>
    <s v=""/>
    <n v="1"/>
    <s v=""/>
  </r>
  <r>
    <x v="17"/>
    <n v="-635.80761800000073"/>
    <n v="-635.80761800000073"/>
    <s v=""/>
    <n v="1"/>
    <s v=""/>
  </r>
  <r>
    <x v="18"/>
    <n v="371.50097600000117"/>
    <s v=""/>
    <n v="371.50097600000117"/>
    <s v=""/>
    <n v="1"/>
  </r>
  <r>
    <x v="19"/>
    <n v="1300.7421879999984"/>
    <s v=""/>
    <n v="1300.7421879999984"/>
    <s v=""/>
    <n v="1"/>
  </r>
  <r>
    <x v="20"/>
    <n v="1699.375"/>
    <s v=""/>
    <n v="1699.375"/>
    <s v=""/>
    <n v="1"/>
  </r>
  <r>
    <x v="21"/>
    <n v="1591.40625"/>
    <s v=""/>
    <n v="1591.40625"/>
    <s v=""/>
    <n v="1"/>
  </r>
  <r>
    <x v="22"/>
    <n v="1442.1152349999993"/>
    <s v=""/>
    <n v="1442.1152349999993"/>
    <s v=""/>
    <n v="1"/>
  </r>
  <r>
    <x v="23"/>
    <n v="1274.6201170000004"/>
    <s v=""/>
    <n v="1274.6201170000004"/>
    <s v=""/>
    <n v="1"/>
  </r>
  <r>
    <x v="0"/>
    <n v="1171.2578130000002"/>
    <s v=""/>
    <n v="1171.2578130000002"/>
    <s v=""/>
    <n v="1"/>
  </r>
  <r>
    <x v="1"/>
    <n v="1082.0888679999989"/>
    <s v=""/>
    <n v="1082.0888679999989"/>
    <s v=""/>
    <n v="1"/>
  </r>
  <r>
    <x v="2"/>
    <n v="648.23730400000022"/>
    <s v=""/>
    <n v="648.23730400000022"/>
    <s v=""/>
    <n v="1"/>
  </r>
  <r>
    <x v="3"/>
    <n v="540.90722699999969"/>
    <s v=""/>
    <n v="540.90722699999969"/>
    <s v=""/>
    <n v="1"/>
  </r>
  <r>
    <x v="4"/>
    <n v="426.53027300000031"/>
    <s v=""/>
    <n v="426.53027300000031"/>
    <s v=""/>
    <n v="1"/>
  </r>
  <r>
    <x v="5"/>
    <n v="281.91503899999952"/>
    <s v=""/>
    <n v="281.91503899999952"/>
    <s v=""/>
    <n v="1"/>
  </r>
  <r>
    <x v="6"/>
    <n v="213.5"/>
    <s v=""/>
    <n v="213.5"/>
    <s v=""/>
    <n v="1"/>
  </r>
  <r>
    <x v="7"/>
    <n v="173.63378899999952"/>
    <s v=""/>
    <n v="173.63378899999952"/>
    <s v=""/>
    <n v="1"/>
  </r>
  <r>
    <x v="8"/>
    <n v="98.680663999999524"/>
    <s v=""/>
    <n v="98.680663999999524"/>
    <s v=""/>
    <n v="1"/>
  </r>
  <r>
    <x v="9"/>
    <n v="14.228516000001036"/>
    <s v=""/>
    <n v="14.228516000001036"/>
    <s v=""/>
    <n v="1"/>
  </r>
  <r>
    <x v="10"/>
    <n v="-29.120116999998572"/>
    <n v="-29.120116999998572"/>
    <s v=""/>
    <n v="1"/>
    <s v=""/>
  </r>
  <r>
    <x v="11"/>
    <n v="45.254882000001089"/>
    <s v=""/>
    <n v="45.254882000001089"/>
    <s v=""/>
    <n v="1"/>
  </r>
  <r>
    <x v="12"/>
    <n v="-126.39648399999896"/>
    <n v="-126.39648399999896"/>
    <s v=""/>
    <n v="1"/>
    <s v=""/>
  </r>
  <r>
    <x v="13"/>
    <n v="-222.06542999999874"/>
    <n v="-222.06542999999874"/>
    <s v=""/>
    <n v="1"/>
    <s v=""/>
  </r>
  <r>
    <x v="14"/>
    <n v="-265.13867200000095"/>
    <n v="-265.13867200000095"/>
    <s v=""/>
    <n v="1"/>
    <s v=""/>
  </r>
  <r>
    <x v="15"/>
    <n v="-164.4375"/>
    <n v="-164.4375"/>
    <s v=""/>
    <n v="1"/>
    <s v=""/>
  </r>
  <r>
    <x v="16"/>
    <n v="-108.53027400000065"/>
    <n v="-108.53027400000065"/>
    <s v=""/>
    <n v="1"/>
    <s v=""/>
  </r>
  <r>
    <x v="17"/>
    <n v="-150.36132799999905"/>
    <n v="-150.36132799999905"/>
    <s v=""/>
    <n v="1"/>
    <s v=""/>
  </r>
  <r>
    <x v="18"/>
    <n v="-274.74414000000252"/>
    <n v="-274.74414000000252"/>
    <s v=""/>
    <n v="1"/>
    <s v=""/>
  </r>
  <r>
    <x v="19"/>
    <n v="-454.06054700000095"/>
    <n v="-454.06054700000095"/>
    <s v=""/>
    <n v="1"/>
    <s v=""/>
  </r>
  <r>
    <x v="20"/>
    <n v="-592.32324200000039"/>
    <n v="-592.32324200000039"/>
    <s v=""/>
    <n v="1"/>
    <s v=""/>
  </r>
  <r>
    <x v="21"/>
    <n v="-788.89453099999992"/>
    <n v="-788.89453099999992"/>
    <s v=""/>
    <n v="1"/>
    <s v=""/>
  </r>
  <r>
    <x v="22"/>
    <n v="-591.82910100000117"/>
    <n v="-591.82910100000117"/>
    <s v=""/>
    <n v="1"/>
    <s v=""/>
  </r>
  <r>
    <x v="23"/>
    <n v="-515.78710900000078"/>
    <n v="-515.78710900000078"/>
    <s v=""/>
    <n v="1"/>
    <s v=""/>
  </r>
  <r>
    <x v="0"/>
    <n v="-324.38574300000073"/>
    <n v="-324.38574300000073"/>
    <s v=""/>
    <n v="1"/>
    <s v=""/>
  </r>
  <r>
    <x v="1"/>
    <n v="-169.70703200000025"/>
    <n v="-169.70703200000025"/>
    <s v=""/>
    <n v="1"/>
    <s v=""/>
  </r>
  <r>
    <x v="2"/>
    <n v="304.56835900000078"/>
    <s v=""/>
    <n v="304.56835900000078"/>
    <s v=""/>
    <n v="1"/>
  </r>
  <r>
    <x v="3"/>
    <n v="366.85546799999975"/>
    <s v=""/>
    <n v="366.85546799999975"/>
    <s v=""/>
    <n v="1"/>
  </r>
  <r>
    <x v="4"/>
    <n v="358.02929699999913"/>
    <s v=""/>
    <n v="358.02929699999913"/>
    <s v=""/>
    <n v="1"/>
  </r>
  <r>
    <x v="5"/>
    <n v="378.59765599999992"/>
    <s v=""/>
    <n v="378.59765599999992"/>
    <s v=""/>
    <n v="1"/>
  </r>
  <r>
    <x v="6"/>
    <n v="376.15820300000087"/>
    <s v=""/>
    <n v="376.15820300000087"/>
    <s v=""/>
    <n v="1"/>
  </r>
  <r>
    <x v="7"/>
    <n v="399.34863299999961"/>
    <s v=""/>
    <n v="399.34863299999961"/>
    <s v=""/>
    <n v="1"/>
  </r>
  <r>
    <x v="8"/>
    <n v="428.77441400000134"/>
    <s v=""/>
    <n v="428.77441400000134"/>
    <s v=""/>
    <n v="1"/>
  </r>
  <r>
    <x v="9"/>
    <n v="375.58593699999983"/>
    <s v=""/>
    <n v="375.58593699999983"/>
    <s v=""/>
    <n v="1"/>
  </r>
  <r>
    <x v="10"/>
    <n v="453.12793000000056"/>
    <s v=""/>
    <n v="453.12793000000056"/>
    <s v=""/>
    <n v="1"/>
  </r>
  <r>
    <x v="11"/>
    <n v="513.18847699999969"/>
    <s v=""/>
    <n v="513.18847699999969"/>
    <s v=""/>
    <n v="1"/>
  </r>
  <r>
    <x v="12"/>
    <n v="360.80956999999944"/>
    <s v=""/>
    <n v="360.80956999999944"/>
    <s v=""/>
    <n v="1"/>
  </r>
  <r>
    <x v="13"/>
    <n v="223.05468799999835"/>
    <s v=""/>
    <n v="223.05468799999835"/>
    <s v=""/>
    <n v="1"/>
  </r>
  <r>
    <x v="14"/>
    <n v="-14.980468000001565"/>
    <n v="-14.980468000001565"/>
    <s v=""/>
    <n v="1"/>
    <s v=""/>
  </r>
  <r>
    <x v="15"/>
    <n v="-195.22265699999843"/>
    <n v="-195.22265699999843"/>
    <s v=""/>
    <n v="1"/>
    <s v=""/>
  </r>
  <r>
    <x v="16"/>
    <n v="-424.2148440000019"/>
    <n v="-424.2148440000019"/>
    <s v=""/>
    <n v="1"/>
    <s v=""/>
  </r>
  <r>
    <x v="17"/>
    <n v="-604.03320300000269"/>
    <n v="-604.03320300000269"/>
    <s v=""/>
    <n v="1"/>
    <s v=""/>
  </r>
  <r>
    <x v="18"/>
    <n v="-626.38281200000347"/>
    <n v="-626.38281200000347"/>
    <s v=""/>
    <n v="1"/>
    <s v=""/>
  </r>
  <r>
    <x v="19"/>
    <n v="-560.36328199999843"/>
    <n v="-560.36328199999843"/>
    <s v=""/>
    <n v="1"/>
    <s v=""/>
  </r>
  <r>
    <x v="20"/>
    <n v="-644.08398400000078"/>
    <n v="-644.08398400000078"/>
    <s v=""/>
    <n v="1"/>
    <s v=""/>
  </r>
  <r>
    <x v="21"/>
    <n v="-642.58789099999922"/>
    <n v="-642.58789099999922"/>
    <s v=""/>
    <n v="1"/>
    <s v=""/>
  </r>
  <r>
    <x v="22"/>
    <n v="-559.61523400000078"/>
    <n v="-559.61523400000078"/>
    <s v=""/>
    <n v="1"/>
    <s v=""/>
  </r>
  <r>
    <x v="23"/>
    <n v="-451.12109400000008"/>
    <n v="-451.12109400000008"/>
    <s v=""/>
    <n v="1"/>
    <s v=""/>
  </r>
  <r>
    <x v="0"/>
    <n v="-339.60546900000008"/>
    <n v="-339.60546900000008"/>
    <s v=""/>
    <n v="1"/>
    <s v=""/>
  </r>
  <r>
    <x v="1"/>
    <n v="-208.09668000000056"/>
    <n v="-208.09668000000056"/>
    <s v=""/>
    <n v="1"/>
    <s v=""/>
  </r>
  <r>
    <x v="2"/>
    <n v="-199.92089800000031"/>
    <n v="-199.92089800000031"/>
    <s v=""/>
    <n v="1"/>
    <s v=""/>
  </r>
  <r>
    <x v="3"/>
    <n v="-189.49023400000078"/>
    <n v="-189.49023400000078"/>
    <s v=""/>
    <n v="1"/>
    <s v=""/>
  </r>
  <r>
    <x v="4"/>
    <n v="-203.01953199999843"/>
    <n v="-203.01953199999843"/>
    <s v=""/>
    <n v="1"/>
    <s v=""/>
  </r>
  <r>
    <x v="5"/>
    <n v="-249.58203099999992"/>
    <n v="-249.58203099999992"/>
    <s v=""/>
    <n v="1"/>
    <s v=""/>
  </r>
  <r>
    <x v="6"/>
    <n v="-252.64355499999874"/>
    <n v="-252.64355499999874"/>
    <s v=""/>
    <n v="1"/>
    <s v=""/>
  </r>
  <r>
    <x v="7"/>
    <n v="-197.14453199999843"/>
    <n v="-197.14453199999843"/>
    <s v=""/>
    <n v="1"/>
    <s v=""/>
  </r>
  <r>
    <x v="8"/>
    <n v="-152.25781299999835"/>
    <n v="-152.25781299999835"/>
    <s v=""/>
    <n v="1"/>
    <s v=""/>
  </r>
  <r>
    <x v="9"/>
    <n v="-305.45019499999944"/>
    <n v="-305.45019499999944"/>
    <s v=""/>
    <n v="1"/>
    <s v=""/>
  </r>
  <r>
    <x v="10"/>
    <n v="-291.3535150000007"/>
    <n v="-291.3535150000007"/>
    <s v=""/>
    <n v="1"/>
    <s v=""/>
  </r>
  <r>
    <x v="11"/>
    <n v="-181.16796900000008"/>
    <n v="-181.16796900000008"/>
    <s v=""/>
    <n v="1"/>
    <s v=""/>
  </r>
  <r>
    <x v="12"/>
    <n v="-240.89746100000048"/>
    <n v="-240.89746100000048"/>
    <s v=""/>
    <n v="1"/>
    <s v=""/>
  </r>
  <r>
    <x v="13"/>
    <n v="-191.38476499999888"/>
    <n v="-191.38476499999888"/>
    <s v=""/>
    <n v="1"/>
    <s v=""/>
  </r>
  <r>
    <x v="14"/>
    <n v="-236.60351599999922"/>
    <n v="-236.60351599999922"/>
    <s v=""/>
    <n v="1"/>
    <s v=""/>
  </r>
  <r>
    <x v="15"/>
    <n v="-287.38085999999748"/>
    <n v="-287.38085999999748"/>
    <s v=""/>
    <n v="1"/>
    <s v=""/>
  </r>
  <r>
    <x v="16"/>
    <n v="-383.53906299999653"/>
    <n v="-383.53906299999653"/>
    <s v=""/>
    <n v="1"/>
    <s v=""/>
  </r>
  <r>
    <x v="17"/>
    <n v="-495.95898499999748"/>
    <n v="-495.95898499999748"/>
    <s v=""/>
    <n v="1"/>
    <s v=""/>
  </r>
  <r>
    <x v="18"/>
    <n v="-724.15234399999827"/>
    <n v="-724.15234399999827"/>
    <s v=""/>
    <n v="1"/>
    <s v=""/>
  </r>
  <r>
    <x v="19"/>
    <n v="-925.99414099999922"/>
    <n v="-925.99414099999922"/>
    <s v=""/>
    <n v="1"/>
    <s v=""/>
  </r>
  <r>
    <x v="20"/>
    <n v="-1085.3085930000016"/>
    <n v="-1085.3085930000016"/>
    <s v=""/>
    <n v="1"/>
    <s v=""/>
  </r>
  <r>
    <x v="21"/>
    <n v="-1103.671875"/>
    <n v="-1103.671875"/>
    <s v=""/>
    <n v="1"/>
    <s v=""/>
  </r>
  <r>
    <x v="22"/>
    <n v="-995.87304700000095"/>
    <n v="-995.87304700000095"/>
    <s v=""/>
    <n v="1"/>
    <s v=""/>
  </r>
  <r>
    <x v="23"/>
    <n v="-801.25683600000048"/>
    <n v="-801.25683600000048"/>
    <s v=""/>
    <n v="1"/>
    <s v=""/>
  </r>
  <r>
    <x v="0"/>
    <n v="-640.37988299999961"/>
    <n v="-640.37988299999961"/>
    <s v=""/>
    <n v="1"/>
    <s v=""/>
  </r>
  <r>
    <x v="1"/>
    <n v="-522.78906299999835"/>
    <n v="-522.78906299999835"/>
    <s v=""/>
    <n v="1"/>
    <s v=""/>
  </r>
  <r>
    <x v="2"/>
    <n v="-281.25878899999952"/>
    <n v="-281.25878899999952"/>
    <s v=""/>
    <n v="1"/>
    <s v=""/>
  </r>
  <r>
    <x v="3"/>
    <n v="-277.19531300000017"/>
    <n v="-277.19531300000017"/>
    <s v=""/>
    <n v="1"/>
    <s v=""/>
  </r>
  <r>
    <x v="4"/>
    <n v="-353.68261799999891"/>
    <n v="-353.68261799999891"/>
    <s v=""/>
    <n v="1"/>
    <s v=""/>
  </r>
  <r>
    <x v="5"/>
    <n v="-199.58007800000087"/>
    <n v="-199.58007800000087"/>
    <s v=""/>
    <n v="1"/>
    <s v=""/>
  </r>
  <r>
    <x v="6"/>
    <n v="-155.14453099999992"/>
    <n v="-155.14453099999992"/>
    <s v=""/>
    <n v="1"/>
    <s v=""/>
  </r>
  <r>
    <x v="7"/>
    <n v="-93.879882999999609"/>
    <n v="-93.879882999999609"/>
    <s v=""/>
    <n v="1"/>
    <s v=""/>
  </r>
  <r>
    <x v="8"/>
    <n v="-14.842773000000307"/>
    <n v="-14.842773000000307"/>
    <s v=""/>
    <n v="1"/>
    <s v=""/>
  </r>
  <r>
    <x v="9"/>
    <n v="13.319335999998657"/>
    <s v=""/>
    <n v="13.319335999998657"/>
    <s v=""/>
    <n v="1"/>
  </r>
  <r>
    <x v="10"/>
    <n v="50.315429000000222"/>
    <s v=""/>
    <n v="50.315429000000222"/>
    <s v=""/>
    <n v="1"/>
  </r>
  <r>
    <x v="11"/>
    <n v="15.350585999998657"/>
    <s v=""/>
    <n v="15.350585999998657"/>
    <s v=""/>
    <n v="1"/>
  </r>
  <r>
    <x v="12"/>
    <n v="-110.94140599999992"/>
    <n v="-110.94140599999992"/>
    <s v=""/>
    <n v="1"/>
    <s v=""/>
  </r>
  <r>
    <x v="13"/>
    <n v="-145.39257800000087"/>
    <n v="-145.39257800000087"/>
    <s v=""/>
    <n v="1"/>
    <s v=""/>
  </r>
  <r>
    <x v="14"/>
    <n v="-184.12011700000039"/>
    <n v="-184.12011700000039"/>
    <s v=""/>
    <n v="1"/>
    <s v=""/>
  </r>
  <r>
    <x v="15"/>
    <n v="-315.51953099999992"/>
    <n v="-315.51953099999992"/>
    <s v=""/>
    <n v="1"/>
    <s v=""/>
  </r>
  <r>
    <x v="16"/>
    <n v="-591.34960999999748"/>
    <n v="-591.34960999999748"/>
    <s v=""/>
    <n v="1"/>
    <s v=""/>
  </r>
  <r>
    <x v="17"/>
    <n v="-728.94531199999983"/>
    <n v="-728.94531199999983"/>
    <s v=""/>
    <n v="1"/>
    <s v=""/>
  </r>
  <r>
    <x v="18"/>
    <n v="-605.28906200000347"/>
    <n v="-605.28906200000347"/>
    <s v=""/>
    <n v="1"/>
    <s v=""/>
  </r>
  <r>
    <x v="19"/>
    <n v="-457.55468799999653"/>
    <n v="-457.55468799999653"/>
    <s v=""/>
    <n v="1"/>
    <s v=""/>
  </r>
  <r>
    <x v="20"/>
    <n v="-363.94921899999827"/>
    <n v="-363.94921899999827"/>
    <s v=""/>
    <n v="1"/>
    <s v=""/>
  </r>
  <r>
    <x v="21"/>
    <n v="-304.35839900000065"/>
    <n v="-304.35839900000065"/>
    <s v=""/>
    <n v="1"/>
    <s v=""/>
  </r>
  <r>
    <x v="22"/>
    <n v="-115.30761799999891"/>
    <n v="-115.30761799999891"/>
    <s v=""/>
    <n v="1"/>
    <s v=""/>
  </r>
  <r>
    <x v="23"/>
    <n v="137.17578199999843"/>
    <s v=""/>
    <n v="137.17578199999843"/>
    <s v=""/>
    <n v="1"/>
  </r>
  <r>
    <x v="0"/>
    <n v="223.16113299999961"/>
    <s v=""/>
    <n v="223.16113299999961"/>
    <s v=""/>
    <n v="1"/>
  </r>
  <r>
    <x v="1"/>
    <n v="263.23632800000087"/>
    <s v=""/>
    <n v="263.23632800000087"/>
    <s v=""/>
    <n v="1"/>
  </r>
  <r>
    <x v="2"/>
    <n v="-233.91796900000008"/>
    <n v="-233.91796900000008"/>
    <s v=""/>
    <n v="1"/>
    <s v=""/>
  </r>
  <r>
    <x v="3"/>
    <n v="-143.36425799999961"/>
    <n v="-143.36425799999961"/>
    <s v=""/>
    <n v="1"/>
    <s v=""/>
  </r>
  <r>
    <x v="4"/>
    <n v="-125.01953200000025"/>
    <n v="-125.01953200000025"/>
    <s v=""/>
    <n v="1"/>
    <s v=""/>
  </r>
  <r>
    <x v="5"/>
    <n v="35.357421999999133"/>
    <s v=""/>
    <n v="35.357421999999133"/>
    <s v=""/>
    <n v="1"/>
  </r>
  <r>
    <x v="6"/>
    <n v="153.64746099999866"/>
    <s v=""/>
    <n v="153.64746099999866"/>
    <s v=""/>
    <n v="1"/>
  </r>
  <r>
    <x v="7"/>
    <n v="193.72851600000104"/>
    <s v=""/>
    <n v="193.72851600000104"/>
    <s v=""/>
    <n v="1"/>
  </r>
  <r>
    <x v="8"/>
    <n v="225.61328099999992"/>
    <s v=""/>
    <n v="225.61328099999992"/>
    <s v=""/>
    <n v="1"/>
  </r>
  <r>
    <x v="9"/>
    <n v="257.53222600000117"/>
    <s v=""/>
    <n v="257.53222600000117"/>
    <s v=""/>
    <n v="1"/>
  </r>
  <r>
    <x v="10"/>
    <n v="49.575195999999778"/>
    <s v=""/>
    <n v="49.575195999999778"/>
    <s v=""/>
    <n v="1"/>
  </r>
  <r>
    <x v="11"/>
    <n v="-205.84277300000031"/>
    <n v="-205.84277300000031"/>
    <s v=""/>
    <n v="1"/>
    <s v=""/>
  </r>
  <r>
    <x v="12"/>
    <n v="-353.44628899999952"/>
    <n v="-353.44628899999952"/>
    <s v=""/>
    <n v="1"/>
    <s v=""/>
  </r>
  <r>
    <x v="13"/>
    <n v="-599.89746099999866"/>
    <n v="-599.89746099999866"/>
    <s v=""/>
    <n v="1"/>
    <s v=""/>
  </r>
  <r>
    <x v="14"/>
    <n v="-747.8125"/>
    <n v="-747.8125"/>
    <s v=""/>
    <n v="1"/>
    <s v=""/>
  </r>
  <r>
    <x v="15"/>
    <n v="-672.36132800000087"/>
    <n v="-672.36132800000087"/>
    <s v=""/>
    <n v="1"/>
    <s v=""/>
  </r>
  <r>
    <x v="16"/>
    <n v="-612.71191400000134"/>
    <n v="-612.71191400000134"/>
    <s v=""/>
    <n v="1"/>
    <s v=""/>
  </r>
  <r>
    <x v="17"/>
    <n v="-848.38671799999975"/>
    <n v="-848.38671799999975"/>
    <s v=""/>
    <n v="1"/>
    <s v=""/>
  </r>
  <r>
    <x v="18"/>
    <n v="-835.39941399999952"/>
    <n v="-835.39941399999952"/>
    <s v=""/>
    <n v="1"/>
    <s v=""/>
  </r>
  <r>
    <x v="19"/>
    <n v="-994.81933599999866"/>
    <n v="-994.81933599999866"/>
    <s v=""/>
    <n v="1"/>
    <s v=""/>
  </r>
  <r>
    <x v="20"/>
    <n v="-842.09277400000065"/>
    <n v="-842.09277400000065"/>
    <s v=""/>
    <n v="1"/>
    <s v=""/>
  </r>
  <r>
    <x v="21"/>
    <n v="-840.53222599999935"/>
    <n v="-840.53222599999935"/>
    <s v=""/>
    <n v="1"/>
    <s v=""/>
  </r>
  <r>
    <x v="22"/>
    <n v="-812.91601600000104"/>
    <n v="-812.91601600000104"/>
    <s v=""/>
    <n v="1"/>
    <s v=""/>
  </r>
  <r>
    <x v="23"/>
    <n v="-659.41992199999913"/>
    <n v="-659.41992199999913"/>
    <s v=""/>
    <n v="1"/>
    <s v=""/>
  </r>
  <r>
    <x v="0"/>
    <n v="-452.37109400000008"/>
    <n v="-452.37109400000008"/>
    <s v=""/>
    <n v="1"/>
    <s v=""/>
  </r>
  <r>
    <x v="1"/>
    <n v="-186.29101599999922"/>
    <n v="-186.29101599999922"/>
    <s v=""/>
    <n v="1"/>
    <s v=""/>
  </r>
  <r>
    <x v="2"/>
    <n v="150.25586000000112"/>
    <s v=""/>
    <n v="150.25586000000112"/>
    <s v=""/>
    <n v="1"/>
  </r>
  <r>
    <x v="3"/>
    <n v="-22.591796999999133"/>
    <n v="-22.591796999999133"/>
    <s v=""/>
    <n v="1"/>
    <s v=""/>
  </r>
  <r>
    <x v="4"/>
    <n v="-192.64453099999992"/>
    <n v="-192.64453099999992"/>
    <s v=""/>
    <n v="1"/>
    <s v=""/>
  </r>
  <r>
    <x v="5"/>
    <n v="-317.18554699999913"/>
    <n v="-317.18554699999913"/>
    <s v=""/>
    <n v="1"/>
    <s v=""/>
  </r>
  <r>
    <x v="6"/>
    <n v="-410.68457099999978"/>
    <n v="-410.68457099999978"/>
    <s v=""/>
    <n v="1"/>
    <s v=""/>
  </r>
  <r>
    <x v="7"/>
    <n v="-498.26953099999992"/>
    <n v="-498.26953099999992"/>
    <s v=""/>
    <n v="1"/>
    <s v=""/>
  </r>
  <r>
    <x v="8"/>
    <n v="-510.01074200000039"/>
    <n v="-510.01074200000039"/>
    <s v=""/>
    <n v="1"/>
    <s v=""/>
  </r>
  <r>
    <x v="9"/>
    <n v="-373.93554699999913"/>
    <n v="-373.93554699999913"/>
    <s v=""/>
    <n v="1"/>
    <s v=""/>
  </r>
  <r>
    <x v="10"/>
    <n v="-100.10156199999983"/>
    <n v="-100.10156199999983"/>
    <s v=""/>
    <n v="1"/>
    <s v=""/>
  </r>
  <r>
    <x v="11"/>
    <n v="139.828125"/>
    <s v=""/>
    <n v="139.828125"/>
    <s v=""/>
    <n v="1"/>
  </r>
  <r>
    <x v="12"/>
    <n v="154.17382800000087"/>
    <s v=""/>
    <n v="154.17382800000087"/>
    <s v=""/>
    <n v="1"/>
  </r>
  <r>
    <x v="13"/>
    <n v="54.396483999998964"/>
    <s v=""/>
    <n v="54.396483999998964"/>
    <s v=""/>
    <n v="1"/>
  </r>
  <r>
    <x v="14"/>
    <n v="-142.67871100000048"/>
    <n v="-142.67871100000048"/>
    <s v=""/>
    <n v="1"/>
    <s v=""/>
  </r>
  <r>
    <x v="15"/>
    <n v="-363.90429699999913"/>
    <n v="-363.90429699999913"/>
    <s v=""/>
    <n v="1"/>
    <s v=""/>
  </r>
  <r>
    <x v="16"/>
    <n v="-519.6660150000007"/>
    <n v="-519.6660150000007"/>
    <s v=""/>
    <n v="1"/>
    <s v=""/>
  </r>
  <r>
    <x v="17"/>
    <n v="-387.44140600000173"/>
    <n v="-387.44140600000173"/>
    <s v=""/>
    <n v="1"/>
    <s v=""/>
  </r>
  <r>
    <x v="18"/>
    <n v="-238.515625"/>
    <n v="-238.515625"/>
    <s v=""/>
    <n v="1"/>
    <s v=""/>
  </r>
  <r>
    <x v="19"/>
    <n v="-153.23632799999905"/>
    <n v="-153.23632799999905"/>
    <s v=""/>
    <n v="1"/>
    <s v=""/>
  </r>
  <r>
    <x v="20"/>
    <n v="-271.90039099999922"/>
    <n v="-271.90039099999922"/>
    <s v=""/>
    <n v="1"/>
    <s v=""/>
  </r>
  <r>
    <x v="21"/>
    <n v="-320.05566400000134"/>
    <n v="-320.05566400000134"/>
    <s v=""/>
    <n v="1"/>
    <s v=""/>
  </r>
  <r>
    <x v="22"/>
    <n v="-183.63183600000048"/>
    <n v="-183.63183600000048"/>
    <s v=""/>
    <n v="1"/>
    <s v=""/>
  </r>
  <r>
    <x v="23"/>
    <n v="-120.68847699999969"/>
    <n v="-120.68847699999969"/>
    <s v=""/>
    <n v="1"/>
    <s v=""/>
  </r>
  <r>
    <x v="0"/>
    <n v="-107.80078199999843"/>
    <n v="-107.80078199999843"/>
    <s v=""/>
    <n v="1"/>
    <s v=""/>
  </r>
  <r>
    <x v="1"/>
    <n v="-141.52441399999952"/>
    <n v="-141.52441399999952"/>
    <s v=""/>
    <n v="1"/>
    <s v=""/>
  </r>
  <r>
    <x v="2"/>
    <n v="-407.67382800000087"/>
    <n v="-407.67382800000087"/>
    <s v=""/>
    <n v="1"/>
    <s v=""/>
  </r>
  <r>
    <x v="3"/>
    <n v="-388.96191400000134"/>
    <n v="-388.96191400000134"/>
    <s v=""/>
    <n v="1"/>
    <s v=""/>
  </r>
  <r>
    <x v="4"/>
    <n v="-437.18652399999883"/>
    <n v="-437.18652399999883"/>
    <s v=""/>
    <n v="1"/>
    <s v=""/>
  </r>
  <r>
    <x v="5"/>
    <n v="-472.68652399999883"/>
    <n v="-472.68652399999883"/>
    <s v=""/>
    <n v="1"/>
    <s v=""/>
  </r>
  <r>
    <x v="6"/>
    <n v="-505.9628900000007"/>
    <n v="-505.9628900000007"/>
    <s v=""/>
    <n v="1"/>
    <s v=""/>
  </r>
  <r>
    <x v="7"/>
    <n v="-535.72265599999992"/>
    <n v="-535.72265599999992"/>
    <s v=""/>
    <n v="1"/>
    <s v=""/>
  </r>
  <r>
    <x v="8"/>
    <n v="-532.97753900000134"/>
    <n v="-532.97753900000134"/>
    <s v=""/>
    <n v="1"/>
    <s v=""/>
  </r>
  <r>
    <x v="9"/>
    <n v="-601.24609299999975"/>
    <n v="-601.24609299999975"/>
    <s v=""/>
    <n v="1"/>
    <s v=""/>
  </r>
  <r>
    <x v="10"/>
    <n v="-458.59863299999961"/>
    <n v="-458.59863299999961"/>
    <s v=""/>
    <n v="1"/>
    <s v=""/>
  </r>
  <r>
    <x v="11"/>
    <n v="-387.08886800000073"/>
    <n v="-387.08886800000073"/>
    <s v=""/>
    <n v="1"/>
    <s v=""/>
  </r>
  <r>
    <x v="12"/>
    <n v="-503.78027400000065"/>
    <n v="-503.78027400000065"/>
    <s v=""/>
    <n v="1"/>
    <s v=""/>
  </r>
  <r>
    <x v="13"/>
    <n v="-458.05566399999952"/>
    <n v="-458.05566399999952"/>
    <s v=""/>
    <n v="1"/>
    <s v=""/>
  </r>
  <r>
    <x v="14"/>
    <n v="-412.91992199999913"/>
    <n v="-412.91992199999913"/>
    <s v=""/>
    <n v="1"/>
    <s v=""/>
  </r>
  <r>
    <x v="15"/>
    <n v="-375.53320399999939"/>
    <n v="-375.53320399999939"/>
    <s v=""/>
    <n v="1"/>
    <s v=""/>
  </r>
  <r>
    <x v="16"/>
    <n v="-278.41015699999843"/>
    <n v="-278.41015699999843"/>
    <s v=""/>
    <n v="1"/>
    <s v=""/>
  </r>
  <r>
    <x v="17"/>
    <n v="-96.527344000001904"/>
    <n v="-96.527344000001904"/>
    <s v=""/>
    <n v="1"/>
    <s v=""/>
  </r>
  <r>
    <x v="18"/>
    <n v="157.19726500000252"/>
    <s v=""/>
    <n v="157.19726500000252"/>
    <s v=""/>
    <n v="1"/>
  </r>
  <r>
    <x v="19"/>
    <n v="447.4375"/>
    <s v=""/>
    <n v="447.4375"/>
    <s v=""/>
    <n v="1"/>
  </r>
  <r>
    <x v="20"/>
    <n v="181.26953100000173"/>
    <s v=""/>
    <n v="181.26953100000173"/>
    <s v=""/>
    <n v="1"/>
  </r>
  <r>
    <x v="21"/>
    <n v="-18.388671999999133"/>
    <n v="-18.388671999999133"/>
    <s v=""/>
    <n v="1"/>
    <s v=""/>
  </r>
  <r>
    <x v="22"/>
    <n v="-81.173828999999387"/>
    <n v="-81.173828999999387"/>
    <s v=""/>
    <n v="1"/>
    <s v=""/>
  </r>
  <r>
    <x v="23"/>
    <n v="-136.28808599999866"/>
    <n v="-136.28808599999866"/>
    <s v=""/>
    <n v="1"/>
    <s v=""/>
  </r>
  <r>
    <x v="0"/>
    <n v="-139.98339899999883"/>
    <n v="-139.98339899999883"/>
    <s v=""/>
    <n v="1"/>
    <s v=""/>
  </r>
  <r>
    <x v="1"/>
    <n v="-87.756835999998657"/>
    <n v="-87.756835999998657"/>
    <s v=""/>
    <n v="1"/>
    <s v=""/>
  </r>
  <r>
    <x v="2"/>
    <n v="498.33203099999992"/>
    <s v=""/>
    <n v="498.33203099999992"/>
    <s v=""/>
    <n v="1"/>
  </r>
  <r>
    <x v="3"/>
    <n v="381.94628900000134"/>
    <s v=""/>
    <n v="381.94628900000134"/>
    <s v=""/>
    <n v="1"/>
  </r>
  <r>
    <x v="4"/>
    <n v="244.97460900000078"/>
    <s v=""/>
    <n v="244.97460900000078"/>
    <s v=""/>
    <n v="1"/>
  </r>
  <r>
    <x v="5"/>
    <n v="174.09277399999883"/>
    <s v=""/>
    <n v="174.09277399999883"/>
    <s v=""/>
    <n v="1"/>
  </r>
  <r>
    <x v="6"/>
    <n v="179.04296900000008"/>
    <s v=""/>
    <n v="179.04296900000008"/>
    <s v=""/>
    <n v="1"/>
  </r>
  <r>
    <x v="7"/>
    <n v="119.19824200000039"/>
    <s v=""/>
    <n v="119.19824200000039"/>
    <s v=""/>
    <n v="1"/>
  </r>
  <r>
    <x v="8"/>
    <n v="25.655274000000645"/>
    <s v=""/>
    <n v="25.655274000000645"/>
    <s v=""/>
    <n v="1"/>
  </r>
  <r>
    <x v="9"/>
    <n v="1.4375"/>
    <s v=""/>
    <n v="1.4375"/>
    <s v=""/>
    <n v="1"/>
  </r>
  <r>
    <x v="10"/>
    <n v="337.96679699999913"/>
    <s v=""/>
    <n v="337.96679699999913"/>
    <s v=""/>
    <n v="1"/>
  </r>
  <r>
    <x v="11"/>
    <n v="504.29980400000022"/>
    <s v=""/>
    <n v="504.29980400000022"/>
    <s v=""/>
    <n v="1"/>
  </r>
  <r>
    <x v="12"/>
    <n v="475.63574200000039"/>
    <s v=""/>
    <n v="475.63574200000039"/>
    <s v=""/>
    <n v="1"/>
  </r>
  <r>
    <x v="13"/>
    <n v="459.13769599999978"/>
    <s v=""/>
    <n v="459.13769599999978"/>
    <s v=""/>
    <n v="1"/>
  </r>
  <r>
    <x v="14"/>
    <n v="728.65429699999913"/>
    <s v=""/>
    <n v="728.65429699999913"/>
    <s v=""/>
    <n v="1"/>
  </r>
  <r>
    <x v="15"/>
    <n v="643.17382799999905"/>
    <s v=""/>
    <n v="643.17382799999905"/>
    <s v=""/>
    <n v="1"/>
  </r>
  <r>
    <x v="16"/>
    <n v="481.96093800000017"/>
    <s v=""/>
    <n v="481.96093800000017"/>
    <s v=""/>
    <n v="1"/>
  </r>
  <r>
    <x v="17"/>
    <n v="414.85351599999922"/>
    <s v=""/>
    <n v="414.85351599999922"/>
    <s v=""/>
    <n v="1"/>
  </r>
  <r>
    <x v="18"/>
    <n v="312.18554699999731"/>
    <s v=""/>
    <n v="312.18554699999731"/>
    <s v=""/>
    <n v="1"/>
  </r>
  <r>
    <x v="19"/>
    <n v="156.890625"/>
    <s v=""/>
    <n v="156.890625"/>
    <s v=""/>
    <n v="1"/>
  </r>
  <r>
    <x v="20"/>
    <n v="-104.25"/>
    <n v="-104.25"/>
    <s v=""/>
    <n v="1"/>
    <s v=""/>
  </r>
  <r>
    <x v="21"/>
    <n v="-131.49121100000229"/>
    <n v="-131.49121100000229"/>
    <s v=""/>
    <n v="1"/>
    <s v=""/>
  </r>
  <r>
    <x v="22"/>
    <n v="73.999023000000307"/>
    <s v=""/>
    <n v="73.999023000000307"/>
    <s v=""/>
    <n v="1"/>
  </r>
  <r>
    <x v="23"/>
    <n v="69.399414000001343"/>
    <s v=""/>
    <n v="69.399414000001343"/>
    <s v=""/>
    <n v="1"/>
  </r>
  <r>
    <x v="0"/>
    <n v="42.119140000000698"/>
    <s v=""/>
    <n v="42.119140000000698"/>
    <s v=""/>
    <n v="1"/>
  </r>
  <r>
    <x v="1"/>
    <n v="42.666015999999217"/>
    <s v=""/>
    <n v="42.666015999999217"/>
    <s v=""/>
    <n v="1"/>
  </r>
  <r>
    <x v="2"/>
    <n v="-357.86621100000048"/>
    <n v="-357.86621100000048"/>
    <s v=""/>
    <n v="1"/>
    <s v=""/>
  </r>
  <r>
    <x v="3"/>
    <n v="-519.53027300000031"/>
    <n v="-519.53027300000031"/>
    <s v=""/>
    <n v="1"/>
    <s v=""/>
  </r>
  <r>
    <x v="4"/>
    <n v="-796.39843800000017"/>
    <n v="-796.39843800000017"/>
    <s v=""/>
    <n v="1"/>
    <s v=""/>
  </r>
  <r>
    <x v="5"/>
    <n v="-779.38867199999913"/>
    <n v="-779.38867199999913"/>
    <s v=""/>
    <n v="1"/>
    <s v=""/>
  </r>
  <r>
    <x v="6"/>
    <n v="-752.29492200000095"/>
    <n v="-752.29492200000095"/>
    <s v=""/>
    <n v="1"/>
    <s v=""/>
  </r>
  <r>
    <x v="7"/>
    <n v="-722.06347600000117"/>
    <n v="-722.06347600000117"/>
    <s v=""/>
    <n v="1"/>
    <s v=""/>
  </r>
  <r>
    <x v="8"/>
    <n v="-699.52929699999913"/>
    <n v="-699.52929699999913"/>
    <s v=""/>
    <n v="1"/>
    <s v=""/>
  </r>
  <r>
    <x v="9"/>
    <n v="-509.80175799999961"/>
    <n v="-509.80175799999961"/>
    <s v=""/>
    <n v="1"/>
    <s v=""/>
  </r>
  <r>
    <x v="10"/>
    <n v="-163.51171800000157"/>
    <n v="-163.51171800000157"/>
    <s v=""/>
    <n v="1"/>
    <s v=""/>
  </r>
  <r>
    <x v="11"/>
    <n v="95.979491999998572"/>
    <s v=""/>
    <n v="95.979491999998572"/>
    <s v=""/>
    <n v="1"/>
  </r>
  <r>
    <x v="12"/>
    <n v="271.91699199999857"/>
    <s v=""/>
    <n v="271.91699199999857"/>
    <s v=""/>
    <n v="1"/>
  </r>
  <r>
    <x v="13"/>
    <n v="444.52929699999913"/>
    <s v=""/>
    <n v="444.52929699999913"/>
    <s v=""/>
    <n v="1"/>
  </r>
  <r>
    <x v="14"/>
    <n v="505.39550700000109"/>
    <s v=""/>
    <n v="505.39550700000109"/>
    <s v=""/>
    <n v="1"/>
  </r>
  <r>
    <x v="15"/>
    <n v="533.46093800000017"/>
    <s v=""/>
    <n v="533.46093800000017"/>
    <s v=""/>
    <n v="1"/>
  </r>
  <r>
    <x v="16"/>
    <n v="524.10351500000252"/>
    <s v=""/>
    <n v="524.10351500000252"/>
    <s v=""/>
    <n v="1"/>
  </r>
  <r>
    <x v="17"/>
    <n v="365.31835900000078"/>
    <s v=""/>
    <n v="365.31835900000078"/>
    <s v=""/>
    <n v="1"/>
  </r>
  <r>
    <x v="18"/>
    <n v="82.279297000000952"/>
    <s v=""/>
    <n v="82.279297000000952"/>
    <s v=""/>
    <n v="1"/>
  </r>
  <r>
    <x v="19"/>
    <n v="-235.88671899999827"/>
    <n v="-235.88671899999827"/>
    <s v=""/>
    <n v="1"/>
    <s v=""/>
  </r>
  <r>
    <x v="20"/>
    <n v="-381.34765600000173"/>
    <n v="-381.34765600000173"/>
    <s v=""/>
    <n v="1"/>
    <s v=""/>
  </r>
  <r>
    <x v="21"/>
    <n v="-516.26855400000022"/>
    <n v="-516.26855400000022"/>
    <s v=""/>
    <n v="1"/>
    <s v=""/>
  </r>
  <r>
    <x v="22"/>
    <n v="-582.08007800000087"/>
    <n v="-582.08007800000087"/>
    <s v=""/>
    <n v="1"/>
    <s v=""/>
  </r>
  <r>
    <x v="23"/>
    <n v="-527.49511699999857"/>
    <n v="-527.49511699999857"/>
    <s v=""/>
    <n v="1"/>
    <s v=""/>
  </r>
  <r>
    <x v="0"/>
    <n v="-517.03320300000087"/>
    <n v="-517.03320300000087"/>
    <s v=""/>
    <n v="1"/>
    <s v=""/>
  </r>
  <r>
    <x v="1"/>
    <n v="-480.375"/>
    <n v="-480.375"/>
    <s v=""/>
    <n v="1"/>
    <s v=""/>
  </r>
  <r>
    <x v="2"/>
    <n v="-241.33886699999857"/>
    <n v="-241.33886699999857"/>
    <s v=""/>
    <n v="1"/>
    <s v=""/>
  </r>
  <r>
    <x v="3"/>
    <n v="-299.64746099999866"/>
    <n v="-299.64746099999866"/>
    <s v=""/>
    <n v="1"/>
    <s v=""/>
  </r>
  <r>
    <x v="4"/>
    <n v="-351.44921799999975"/>
    <n v="-351.44921799999975"/>
    <s v=""/>
    <n v="1"/>
    <s v=""/>
  </r>
  <r>
    <x v="5"/>
    <n v="-182.66211000000112"/>
    <n v="-182.66211000000112"/>
    <s v=""/>
    <n v="1"/>
    <s v=""/>
  </r>
  <r>
    <x v="6"/>
    <n v="-190.91406300000017"/>
    <n v="-190.91406300000017"/>
    <s v=""/>
    <n v="1"/>
    <s v=""/>
  </r>
  <r>
    <x v="7"/>
    <n v="-278.57421900000008"/>
    <n v="-278.57421900000008"/>
    <s v=""/>
    <n v="1"/>
    <s v=""/>
  </r>
  <r>
    <x v="8"/>
    <n v="-345.58398399999896"/>
    <n v="-345.58398399999896"/>
    <s v=""/>
    <n v="1"/>
    <s v=""/>
  </r>
  <r>
    <x v="9"/>
    <n v="-322.11523500000112"/>
    <n v="-322.11523500000112"/>
    <s v=""/>
    <n v="1"/>
    <s v=""/>
  </r>
  <r>
    <x v="10"/>
    <n v="-422.75976600000104"/>
    <n v="-422.75976600000104"/>
    <s v=""/>
    <n v="1"/>
    <s v=""/>
  </r>
  <r>
    <x v="11"/>
    <n v="-520.41894500000126"/>
    <n v="-520.41894500000126"/>
    <s v=""/>
    <n v="1"/>
    <s v=""/>
  </r>
  <r>
    <x v="12"/>
    <n v="-663.80859400000008"/>
    <n v="-663.80859400000008"/>
    <s v=""/>
    <n v="1"/>
    <s v=""/>
  </r>
  <r>
    <x v="13"/>
    <n v="-760.12988299999961"/>
    <n v="-760.12988299999961"/>
    <s v=""/>
    <n v="1"/>
    <s v=""/>
  </r>
  <r>
    <x v="14"/>
    <n v="-654.63476599999922"/>
    <n v="-654.63476599999922"/>
    <s v=""/>
    <n v="1"/>
    <s v=""/>
  </r>
  <r>
    <x v="15"/>
    <n v="-592.21484300000157"/>
    <n v="-592.21484300000157"/>
    <s v=""/>
    <n v="1"/>
    <s v=""/>
  </r>
  <r>
    <x v="16"/>
    <n v="-527.24023400000078"/>
    <n v="-527.24023400000078"/>
    <s v=""/>
    <n v="1"/>
    <s v=""/>
  </r>
  <r>
    <x v="17"/>
    <n v="-509.94726500000252"/>
    <n v="-509.94726500000252"/>
    <s v=""/>
    <n v="1"/>
    <s v=""/>
  </r>
  <r>
    <x v="18"/>
    <n v="-422.75781300000017"/>
    <n v="-422.75781300000017"/>
    <s v=""/>
    <n v="1"/>
    <s v=""/>
  </r>
  <r>
    <x v="19"/>
    <n v="-467.19531300000017"/>
    <n v="-467.19531300000017"/>
    <s v=""/>
    <n v="1"/>
    <s v=""/>
  </r>
  <r>
    <x v="20"/>
    <n v="-364.31445300000269"/>
    <n v="-364.31445300000269"/>
    <s v=""/>
    <n v="1"/>
    <s v=""/>
  </r>
  <r>
    <x v="21"/>
    <n v="-283.58105400000022"/>
    <n v="-283.58105400000022"/>
    <s v=""/>
    <n v="1"/>
    <s v=""/>
  </r>
  <r>
    <x v="22"/>
    <n v="-85.790038999999524"/>
    <n v="-85.790038999999524"/>
    <s v=""/>
    <n v="1"/>
    <s v=""/>
  </r>
  <r>
    <x v="23"/>
    <n v="60.469726999999693"/>
    <s v=""/>
    <n v="60.469726999999693"/>
    <s v=""/>
    <n v="1"/>
  </r>
  <r>
    <x v="0"/>
    <n v="0.252929000000222"/>
    <s v=""/>
    <n v="0.252929000000222"/>
    <s v=""/>
    <n v="1"/>
  </r>
  <r>
    <x v="1"/>
    <n v="-55.344726999999693"/>
    <n v="-55.344726999999693"/>
    <s v=""/>
    <n v="1"/>
    <s v=""/>
  </r>
  <r>
    <x v="2"/>
    <n v="-251.14941399999952"/>
    <n v="-251.14941399999952"/>
    <s v=""/>
    <n v="1"/>
    <s v=""/>
  </r>
  <r>
    <x v="3"/>
    <n v="-360.70507800000087"/>
    <n v="-360.70507800000087"/>
    <s v=""/>
    <n v="1"/>
    <s v=""/>
  </r>
  <r>
    <x v="4"/>
    <n v="-530.890625"/>
    <n v="-530.890625"/>
    <s v=""/>
    <n v="1"/>
    <s v=""/>
  </r>
  <r>
    <x v="5"/>
    <n v="-494.92089900000065"/>
    <n v="-494.92089900000065"/>
    <s v=""/>
    <n v="1"/>
    <s v=""/>
  </r>
  <r>
    <x v="6"/>
    <n v="-446.21777300000031"/>
    <n v="-446.21777300000031"/>
    <s v=""/>
    <n v="1"/>
    <s v=""/>
  </r>
  <r>
    <x v="7"/>
    <n v="-514.76464900000065"/>
    <n v="-514.76464900000065"/>
    <s v=""/>
    <n v="1"/>
    <s v=""/>
  </r>
  <r>
    <x v="8"/>
    <n v="-537.30957099999978"/>
    <n v="-537.30957099999978"/>
    <s v=""/>
    <n v="1"/>
    <s v=""/>
  </r>
  <r>
    <x v="9"/>
    <n v="-438.14941400000134"/>
    <n v="-438.14941400000134"/>
    <s v=""/>
    <n v="1"/>
    <s v=""/>
  </r>
  <r>
    <x v="10"/>
    <n v="-464.71972599999935"/>
    <n v="-464.71972599999935"/>
    <s v=""/>
    <n v="1"/>
    <s v=""/>
  </r>
  <r>
    <x v="11"/>
    <n v="-518.59570300000087"/>
    <n v="-518.59570300000087"/>
    <s v=""/>
    <n v="1"/>
    <s v=""/>
  </r>
  <r>
    <x v="12"/>
    <n v="-615.98339800000031"/>
    <n v="-615.98339800000031"/>
    <s v=""/>
    <n v="1"/>
    <s v=""/>
  </r>
  <r>
    <x v="13"/>
    <n v="-715.015625"/>
    <n v="-715.015625"/>
    <s v=""/>
    <n v="1"/>
    <s v=""/>
  </r>
  <r>
    <x v="14"/>
    <n v="-712.66699199999857"/>
    <n v="-712.66699199999857"/>
    <s v=""/>
    <n v="1"/>
    <s v=""/>
  </r>
  <r>
    <x v="15"/>
    <n v="-568.93164099999922"/>
    <n v="-568.93164099999922"/>
    <s v=""/>
    <n v="1"/>
    <s v=""/>
  </r>
  <r>
    <x v="16"/>
    <n v="-465.59472700000151"/>
    <n v="-465.59472700000151"/>
    <s v=""/>
    <n v="1"/>
    <s v=""/>
  </r>
  <r>
    <x v="17"/>
    <n v="-728.70800799999961"/>
    <n v="-728.70800799999961"/>
    <s v=""/>
    <n v="1"/>
    <s v=""/>
  </r>
  <r>
    <x v="18"/>
    <n v="-874.90722600000117"/>
    <n v="-874.90722600000117"/>
    <s v=""/>
    <n v="1"/>
    <s v=""/>
  </r>
  <r>
    <x v="19"/>
    <n v="-1306.3779290000002"/>
    <n v="-1306.3779290000002"/>
    <s v=""/>
    <n v="1"/>
    <s v=""/>
  </r>
  <r>
    <x v="20"/>
    <n v="-1247.9912109999987"/>
    <n v="-1247.9912109999987"/>
    <s v=""/>
    <n v="1"/>
    <s v=""/>
  </r>
  <r>
    <x v="21"/>
    <n v="-1241.9990230000003"/>
    <n v="-1241.9990230000003"/>
    <s v=""/>
    <n v="1"/>
    <s v=""/>
  </r>
  <r>
    <x v="22"/>
    <n v="-1049.703125"/>
    <n v="-1049.703125"/>
    <s v=""/>
    <n v="1"/>
    <s v=""/>
  </r>
  <r>
    <x v="23"/>
    <n v="-802.01660199999969"/>
    <n v="-802.01660199999969"/>
    <s v=""/>
    <n v="1"/>
    <s v=""/>
  </r>
  <r>
    <x v="0"/>
    <n v="-613.24316399999952"/>
    <n v="-613.24316399999952"/>
    <s v=""/>
    <n v="1"/>
    <s v=""/>
  </r>
  <r>
    <x v="1"/>
    <n v="-487.99316399999952"/>
    <n v="-487.99316399999952"/>
    <s v=""/>
    <n v="1"/>
    <s v=""/>
  </r>
  <r>
    <x v="2"/>
    <n v="-313.21386700000039"/>
    <n v="-313.21386700000039"/>
    <s v=""/>
    <n v="1"/>
    <s v=""/>
  </r>
  <r>
    <x v="3"/>
    <n v="-355.71093699999983"/>
    <n v="-355.71093699999983"/>
    <s v=""/>
    <n v="1"/>
    <s v=""/>
  </r>
  <r>
    <x v="4"/>
    <n v="-395.06933599999866"/>
    <n v="-395.06933599999866"/>
    <s v=""/>
    <n v="1"/>
    <s v=""/>
  </r>
  <r>
    <x v="5"/>
    <n v="-336.21093699999983"/>
    <n v="-336.21093699999983"/>
    <s v=""/>
    <n v="1"/>
    <s v=""/>
  </r>
  <r>
    <x v="6"/>
    <n v="-298.390625"/>
    <n v="-298.390625"/>
    <s v=""/>
    <n v="1"/>
    <s v=""/>
  </r>
  <r>
    <x v="7"/>
    <n v="-342.484375"/>
    <n v="-342.484375"/>
    <s v=""/>
    <n v="1"/>
    <s v=""/>
  </r>
  <r>
    <x v="8"/>
    <n v="-391.84472699999969"/>
    <n v="-391.84472699999969"/>
    <s v=""/>
    <n v="1"/>
    <s v=""/>
  </r>
  <r>
    <x v="9"/>
    <n v="-387.45703200000025"/>
    <n v="-387.45703200000025"/>
    <s v=""/>
    <n v="1"/>
    <s v=""/>
  </r>
  <r>
    <x v="10"/>
    <n v="-469.2441400000007"/>
    <n v="-469.2441400000007"/>
    <s v=""/>
    <n v="1"/>
    <s v=""/>
  </r>
  <r>
    <x v="11"/>
    <n v="-584.04394599999978"/>
    <n v="-584.04394599999978"/>
    <s v=""/>
    <n v="1"/>
    <s v=""/>
  </r>
  <r>
    <x v="12"/>
    <n v="-737.82519499999944"/>
    <n v="-737.82519499999944"/>
    <s v=""/>
    <n v="1"/>
    <s v=""/>
  </r>
  <r>
    <x v="13"/>
    <n v="-700.51171800000157"/>
    <n v="-700.51171800000157"/>
    <s v=""/>
    <n v="1"/>
    <s v=""/>
  </r>
  <r>
    <x v="14"/>
    <n v="-717.23046900000008"/>
    <n v="-717.23046900000008"/>
    <s v=""/>
    <n v="1"/>
    <s v=""/>
  </r>
  <r>
    <x v="15"/>
    <n v="-687.35742199999913"/>
    <n v="-687.35742199999913"/>
    <s v=""/>
    <n v="1"/>
    <s v=""/>
  </r>
  <r>
    <x v="16"/>
    <n v="-490.74511800000073"/>
    <n v="-490.74511800000073"/>
    <s v=""/>
    <n v="1"/>
    <s v=""/>
  </r>
  <r>
    <x v="17"/>
    <n v="-374.27929700000095"/>
    <n v="-374.27929700000095"/>
    <s v=""/>
    <n v="1"/>
    <s v=""/>
  </r>
  <r>
    <x v="18"/>
    <n v="-134.41210900000078"/>
    <n v="-134.41210900000078"/>
    <s v=""/>
    <n v="1"/>
    <s v=""/>
  </r>
  <r>
    <x v="19"/>
    <n v="-166.16796900000008"/>
    <n v="-166.16796900000008"/>
    <s v=""/>
    <n v="1"/>
    <s v=""/>
  </r>
  <r>
    <x v="20"/>
    <n v="-158.74902300000031"/>
    <n v="-158.74902300000031"/>
    <s v=""/>
    <n v="1"/>
    <s v=""/>
  </r>
  <r>
    <x v="21"/>
    <n v="-398.54394500000126"/>
    <n v="-398.54394500000126"/>
    <s v=""/>
    <n v="1"/>
    <s v=""/>
  </r>
  <r>
    <x v="22"/>
    <n v="-508.55566400000134"/>
    <n v="-508.55566400000134"/>
    <s v=""/>
    <n v="1"/>
    <s v=""/>
  </r>
  <r>
    <x v="23"/>
    <n v="-517.17871100000048"/>
    <n v="-517.17871100000048"/>
    <s v=""/>
    <n v="1"/>
    <s v=""/>
  </r>
  <r>
    <x v="0"/>
    <n v="-631.12011799999891"/>
    <n v="-631.12011799999891"/>
    <s v=""/>
    <n v="1"/>
    <s v=""/>
  </r>
  <r>
    <x v="1"/>
    <n v="-793.00390599999992"/>
    <n v="-793.00390599999992"/>
    <s v=""/>
    <n v="1"/>
    <s v=""/>
  </r>
  <r>
    <x v="2"/>
    <n v="-616.67089800000031"/>
    <n v="-616.67089800000031"/>
    <s v=""/>
    <n v="1"/>
    <s v=""/>
  </r>
  <r>
    <x v="3"/>
    <n v="-718.23632799999905"/>
    <n v="-718.23632799999905"/>
    <s v=""/>
    <n v="1"/>
    <s v=""/>
  </r>
  <r>
    <x v="4"/>
    <n v="-792.32519599999978"/>
    <n v="-792.32519599999978"/>
    <s v=""/>
    <n v="1"/>
    <s v=""/>
  </r>
  <r>
    <x v="5"/>
    <n v="-802.35156300000017"/>
    <n v="-802.35156300000017"/>
    <s v=""/>
    <n v="1"/>
    <s v=""/>
  </r>
  <r>
    <x v="6"/>
    <n v="-723.49414099999922"/>
    <n v="-723.49414099999922"/>
    <s v=""/>
    <n v="1"/>
    <s v=""/>
  </r>
  <r>
    <x v="7"/>
    <n v="-688.74414099999922"/>
    <n v="-688.74414099999922"/>
    <s v=""/>
    <n v="1"/>
    <s v=""/>
  </r>
  <r>
    <x v="8"/>
    <n v="-677.12890700000025"/>
    <n v="-677.12890700000025"/>
    <s v=""/>
    <n v="1"/>
    <s v=""/>
  </r>
  <r>
    <x v="9"/>
    <n v="-642.31738299999961"/>
    <n v="-642.31738299999961"/>
    <s v=""/>
    <n v="1"/>
    <s v=""/>
  </r>
  <r>
    <x v="10"/>
    <n v="-370.41699200000039"/>
    <n v="-370.41699200000039"/>
    <s v=""/>
    <n v="1"/>
    <s v=""/>
  </r>
  <r>
    <x v="11"/>
    <n v="-103.18847600000117"/>
    <n v="-103.18847600000117"/>
    <s v=""/>
    <n v="1"/>
    <s v=""/>
  </r>
  <r>
    <x v="12"/>
    <n v="175.77734300000157"/>
    <s v=""/>
    <n v="175.77734300000157"/>
    <s v=""/>
    <n v="1"/>
  </r>
  <r>
    <x v="13"/>
    <n v="376.37695300000087"/>
    <s v=""/>
    <n v="376.37695300000087"/>
    <s v=""/>
    <n v="1"/>
  </r>
  <r>
    <x v="14"/>
    <n v="443.87011700000039"/>
    <s v=""/>
    <n v="443.87011700000039"/>
    <s v=""/>
    <n v="1"/>
  </r>
  <r>
    <x v="15"/>
    <n v="753.53613299999961"/>
    <s v=""/>
    <n v="753.53613299999961"/>
    <s v=""/>
    <n v="1"/>
  </r>
  <r>
    <x v="16"/>
    <n v="799.97265600000173"/>
    <s v=""/>
    <n v="799.97265600000173"/>
    <s v=""/>
    <n v="1"/>
  </r>
  <r>
    <x v="17"/>
    <n v="923.40820300000269"/>
    <s v=""/>
    <n v="923.40820300000269"/>
    <s v=""/>
    <n v="1"/>
  </r>
  <r>
    <x v="18"/>
    <n v="629.54882799999905"/>
    <s v=""/>
    <n v="629.54882799999905"/>
    <s v=""/>
    <n v="1"/>
  </r>
  <r>
    <x v="19"/>
    <n v="261.18359399999827"/>
    <s v=""/>
    <n v="261.18359399999827"/>
    <s v=""/>
    <n v="1"/>
  </r>
  <r>
    <x v="20"/>
    <n v="2.9648440000000846"/>
    <s v=""/>
    <n v="2.9648440000000846"/>
    <s v=""/>
    <n v="1"/>
  </r>
  <r>
    <x v="21"/>
    <n v="-180.25976499999888"/>
    <n v="-180.25976499999888"/>
    <s v=""/>
    <n v="1"/>
    <s v=""/>
  </r>
  <r>
    <x v="22"/>
    <n v="-657.88574300000073"/>
    <n v="-657.88574300000073"/>
    <s v=""/>
    <n v="1"/>
    <s v=""/>
  </r>
  <r>
    <x v="23"/>
    <n v="-512.55468700000165"/>
    <n v="-512.55468700000165"/>
    <s v=""/>
    <n v="1"/>
    <s v=""/>
  </r>
  <r>
    <x v="0"/>
    <n v="-618.14843700000165"/>
    <n v="-618.14843700000165"/>
    <s v=""/>
    <n v="1"/>
    <s v=""/>
  </r>
  <r>
    <x v="1"/>
    <n v="-641.9433599999993"/>
    <n v="-641.9433599999993"/>
    <s v=""/>
    <n v="1"/>
    <s v=""/>
  </r>
  <r>
    <x v="2"/>
    <n v="-507.22265699999843"/>
    <n v="-507.22265699999843"/>
    <s v=""/>
    <n v="1"/>
    <s v=""/>
  </r>
  <r>
    <x v="3"/>
    <n v="-650.87988200000109"/>
    <n v="-650.87988200000109"/>
    <s v=""/>
    <n v="1"/>
    <s v=""/>
  </r>
  <r>
    <x v="4"/>
    <n v="-784.56640599999992"/>
    <n v="-784.56640599999992"/>
    <s v=""/>
    <n v="1"/>
    <s v=""/>
  </r>
  <r>
    <x v="5"/>
    <n v="-785.01953200000025"/>
    <n v="-785.01953200000025"/>
    <s v=""/>
    <n v="1"/>
    <s v=""/>
  </r>
  <r>
    <x v="6"/>
    <n v="-771.984375"/>
    <n v="-771.984375"/>
    <s v=""/>
    <n v="1"/>
    <s v=""/>
  </r>
  <r>
    <x v="7"/>
    <n v="-809.30078200000025"/>
    <n v="-809.30078200000025"/>
    <s v=""/>
    <n v="1"/>
    <s v=""/>
  </r>
  <r>
    <x v="8"/>
    <n v="-823.0566400000007"/>
    <n v="-823.0566400000007"/>
    <s v=""/>
    <n v="1"/>
    <s v=""/>
  </r>
  <r>
    <x v="9"/>
    <n v="-922.03027300000031"/>
    <n v="-922.03027300000031"/>
    <s v=""/>
    <n v="1"/>
    <s v=""/>
  </r>
  <r>
    <x v="10"/>
    <n v="-938.16503900000134"/>
    <n v="-938.16503900000134"/>
    <s v=""/>
    <n v="1"/>
    <s v=""/>
  </r>
  <r>
    <x v="11"/>
    <n v="-954.22363299999961"/>
    <n v="-954.22363299999961"/>
    <s v=""/>
    <n v="1"/>
    <s v=""/>
  </r>
  <r>
    <x v="12"/>
    <n v="-1032.7148440000001"/>
    <n v="-1032.7148440000001"/>
    <s v=""/>
    <n v="1"/>
    <s v=""/>
  </r>
  <r>
    <x v="13"/>
    <n v="-1120.6005859999987"/>
    <n v="-1120.6005859999987"/>
    <s v=""/>
    <n v="1"/>
    <s v=""/>
  </r>
  <r>
    <x v="14"/>
    <n v="-1032.2685550000006"/>
    <n v="-1032.2685550000006"/>
    <s v=""/>
    <n v="1"/>
    <s v=""/>
  </r>
  <r>
    <x v="15"/>
    <n v="-1040.6191409999992"/>
    <n v="-1040.6191409999992"/>
    <s v=""/>
    <n v="1"/>
    <s v=""/>
  </r>
  <r>
    <x v="16"/>
    <n v="-684.70117199999731"/>
    <n v="-684.70117199999731"/>
    <s v=""/>
    <n v="1"/>
    <s v=""/>
  </r>
  <r>
    <x v="17"/>
    <n v="-158.91210900000078"/>
    <n v="-158.91210900000078"/>
    <s v=""/>
    <n v="1"/>
    <s v=""/>
  </r>
  <r>
    <x v="18"/>
    <n v="102.16796800000157"/>
    <s v=""/>
    <n v="102.16796800000157"/>
    <s v=""/>
    <n v="1"/>
  </r>
  <r>
    <x v="19"/>
    <n v="-164.94726599999922"/>
    <n v="-164.94726599999922"/>
    <s v=""/>
    <n v="1"/>
    <s v=""/>
  </r>
  <r>
    <x v="20"/>
    <n v="-367.80078100000173"/>
    <n v="-367.80078100000173"/>
    <s v=""/>
    <n v="1"/>
    <s v=""/>
  </r>
  <r>
    <x v="21"/>
    <n v="-758.52441400000134"/>
    <n v="-758.52441400000134"/>
    <s v=""/>
    <n v="1"/>
    <s v=""/>
  </r>
  <r>
    <x v="22"/>
    <n v="-882.64453200000025"/>
    <n v="-882.64453200000025"/>
    <s v=""/>
    <n v="1"/>
    <s v=""/>
  </r>
  <r>
    <x v="23"/>
    <n v="-812.44238200000109"/>
    <n v="-812.44238200000109"/>
    <s v=""/>
    <n v="1"/>
    <s v=""/>
  </r>
  <r>
    <x v="0"/>
    <n v="-682.42382899999939"/>
    <n v="-682.42382899999939"/>
    <s v=""/>
    <n v="1"/>
    <s v=""/>
  </r>
  <r>
    <x v="1"/>
    <n v="-551.19043000000056"/>
    <n v="-551.19043000000056"/>
    <s v=""/>
    <n v="1"/>
    <s v=""/>
  </r>
  <r>
    <x v="2"/>
    <n v="-139.2089849999993"/>
    <n v="-139.2089849999993"/>
    <s v=""/>
    <n v="1"/>
    <s v=""/>
  </r>
  <r>
    <x v="3"/>
    <n v="-217.38867199999913"/>
    <n v="-217.38867199999913"/>
    <s v=""/>
    <n v="1"/>
    <s v=""/>
  </r>
  <r>
    <x v="4"/>
    <n v="-288.16699200000039"/>
    <n v="-288.16699200000039"/>
    <s v=""/>
    <n v="1"/>
    <s v=""/>
  </r>
  <r>
    <x v="5"/>
    <n v="-292.078125"/>
    <n v="-292.078125"/>
    <s v=""/>
    <n v="1"/>
    <s v=""/>
  </r>
  <r>
    <x v="6"/>
    <n v="-324.83300799999961"/>
    <n v="-324.83300799999961"/>
    <s v=""/>
    <n v="1"/>
    <s v=""/>
  </r>
  <r>
    <x v="7"/>
    <n v="-384.91894500000126"/>
    <n v="-384.91894500000126"/>
    <s v=""/>
    <n v="1"/>
    <s v=""/>
  </r>
  <r>
    <x v="8"/>
    <n v="-420.94238299999961"/>
    <n v="-420.94238299999961"/>
    <s v=""/>
    <n v="1"/>
    <s v=""/>
  </r>
  <r>
    <x v="9"/>
    <n v="-399.66796900000008"/>
    <n v="-399.66796900000008"/>
    <s v=""/>
    <n v="1"/>
    <s v=""/>
  </r>
  <r>
    <x v="10"/>
    <n v="-478.94043000000056"/>
    <n v="-478.94043000000056"/>
    <s v=""/>
    <n v="1"/>
    <s v=""/>
  </r>
  <r>
    <x v="11"/>
    <n v="-561.21679699999913"/>
    <n v="-561.21679699999913"/>
    <s v=""/>
    <n v="1"/>
    <s v=""/>
  </r>
  <r>
    <x v="12"/>
    <n v="-563.21289099999922"/>
    <n v="-563.21289099999922"/>
    <s v=""/>
    <n v="1"/>
    <s v=""/>
  </r>
  <r>
    <x v="13"/>
    <n v="-556.41699199999857"/>
    <n v="-556.41699199999857"/>
    <s v=""/>
    <n v="1"/>
    <s v=""/>
  </r>
  <r>
    <x v="14"/>
    <n v="-516.36230500000056"/>
    <n v="-516.36230500000056"/>
    <s v=""/>
    <n v="1"/>
    <s v=""/>
  </r>
  <r>
    <x v="15"/>
    <n v="-394.58593800000017"/>
    <n v="-394.58593800000017"/>
    <s v=""/>
    <n v="1"/>
    <s v=""/>
  </r>
  <r>
    <x v="16"/>
    <n v="-343.17382799999905"/>
    <n v="-343.17382799999905"/>
    <s v=""/>
    <n v="1"/>
    <s v=""/>
  </r>
  <r>
    <x v="17"/>
    <n v="-318.56445299999905"/>
    <n v="-318.56445299999905"/>
    <s v=""/>
    <n v="1"/>
    <s v=""/>
  </r>
  <r>
    <x v="18"/>
    <n v="-68.894531999998435"/>
    <n v="-68.894531999998435"/>
    <s v=""/>
    <n v="1"/>
    <s v=""/>
  </r>
  <r>
    <x v="19"/>
    <n v="190.57031299999653"/>
    <s v=""/>
    <n v="190.57031299999653"/>
    <s v=""/>
    <n v="1"/>
  </r>
  <r>
    <x v="20"/>
    <n v="82.248047000000952"/>
    <s v=""/>
    <n v="82.248047000000952"/>
    <s v=""/>
    <n v="1"/>
  </r>
  <r>
    <x v="21"/>
    <n v="-51.014648999998826"/>
    <n v="-51.014648999998826"/>
    <s v=""/>
    <n v="1"/>
    <s v=""/>
  </r>
  <r>
    <x v="22"/>
    <n v="-51.797851999999693"/>
    <n v="-51.797851999999693"/>
    <s v=""/>
    <n v="1"/>
    <s v=""/>
  </r>
  <r>
    <x v="23"/>
    <n v="6.59375"/>
    <s v=""/>
    <n v="6.59375"/>
    <s v=""/>
    <n v="1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0.923584000000119"/>
    <n v="-70.923584000000119"/>
    <s v=""/>
    <n v="1"/>
    <s v=""/>
  </r>
  <r>
    <x v="1"/>
    <n v="-3.736328100000037"/>
    <n v="-3.736328100000037"/>
    <s v=""/>
    <n v="1"/>
    <s v=""/>
  </r>
  <r>
    <x v="2"/>
    <n v="-20.115112300000192"/>
    <n v="-20.115112300000192"/>
    <s v=""/>
    <n v="1"/>
    <s v=""/>
  </r>
  <r>
    <x v="3"/>
    <n v="-41.555908199999976"/>
    <n v="-41.555908199999976"/>
    <s v=""/>
    <n v="1"/>
    <s v=""/>
  </r>
  <r>
    <x v="4"/>
    <n v="-43.962280199999896"/>
    <n v="-43.962280199999896"/>
    <s v=""/>
    <n v="1"/>
    <s v=""/>
  </r>
  <r>
    <x v="5"/>
    <n v="-46.050781299999926"/>
    <n v="-46.050781299999926"/>
    <s v=""/>
    <n v="1"/>
    <s v=""/>
  </r>
  <r>
    <x v="6"/>
    <n v="-29.008178700000144"/>
    <n v="-29.008178700000144"/>
    <s v=""/>
    <n v="1"/>
    <s v=""/>
  </r>
  <r>
    <x v="7"/>
    <n v="-13.456420900000012"/>
    <n v="-13.456420900000012"/>
    <s v=""/>
    <n v="1"/>
    <s v=""/>
  </r>
  <r>
    <x v="8"/>
    <n v="-7.3410644000000502"/>
    <n v="-7.3410644000000502"/>
    <s v=""/>
    <n v="1"/>
    <s v=""/>
  </r>
  <r>
    <x v="9"/>
    <n v="3.8575439999999617"/>
    <s v=""/>
    <n v="3.8575439999999617"/>
    <s v=""/>
    <n v="1"/>
  </r>
  <r>
    <x v="10"/>
    <n v="15.716919000000189"/>
    <s v=""/>
    <n v="15.716919000000189"/>
    <s v=""/>
    <n v="1"/>
  </r>
  <r>
    <x v="11"/>
    <n v="1.7690430000000106"/>
    <s v=""/>
    <n v="1.7690430000000106"/>
    <s v=""/>
    <n v="1"/>
  </r>
  <r>
    <x v="12"/>
    <n v="2.1588134000000991"/>
    <s v=""/>
    <n v="2.1588134000000991"/>
    <s v=""/>
    <n v="1"/>
  </r>
  <r>
    <x v="13"/>
    <n v="-27.001342799999975"/>
    <n v="-27.001342799999975"/>
    <s v=""/>
    <n v="1"/>
    <s v=""/>
  </r>
  <r>
    <x v="14"/>
    <n v="0.61169439999980568"/>
    <s v=""/>
    <n v="0.61169439999980568"/>
    <s v=""/>
    <n v="1"/>
  </r>
  <r>
    <x v="15"/>
    <n v="36.479736300000013"/>
    <s v=""/>
    <n v="36.479736300000013"/>
    <s v=""/>
    <n v="1"/>
  </r>
  <r>
    <x v="16"/>
    <n v="-13.755126999999902"/>
    <n v="-13.755126999999902"/>
    <s v=""/>
    <n v="1"/>
    <s v=""/>
  </r>
  <r>
    <x v="17"/>
    <n v="-39.491699199999857"/>
    <n v="-39.491699199999857"/>
    <s v=""/>
    <n v="1"/>
    <s v=""/>
  </r>
  <r>
    <x v="18"/>
    <n v="1.9094238000000132"/>
    <s v=""/>
    <n v="1.9094238000000132"/>
    <s v=""/>
    <n v="1"/>
  </r>
  <r>
    <x v="19"/>
    <n v="-15.330932699999948"/>
    <n v="-15.330932699999948"/>
    <s v=""/>
    <n v="1"/>
    <s v=""/>
  </r>
  <r>
    <x v="20"/>
    <n v="-10.533691399999952"/>
    <n v="-10.533691399999952"/>
    <s v=""/>
    <n v="1"/>
    <s v=""/>
  </r>
  <r>
    <x v="21"/>
    <n v="-22.807006799999954"/>
    <n v="-22.807006799999954"/>
    <s v=""/>
    <n v="1"/>
    <s v=""/>
  </r>
  <r>
    <x v="22"/>
    <n v="-38.548461899999893"/>
    <n v="-38.548461899999893"/>
    <s v=""/>
    <n v="1"/>
    <s v=""/>
  </r>
  <r>
    <x v="23"/>
    <n v="-54.088501000000178"/>
    <n v="-54.088501000000178"/>
    <s v=""/>
    <n v="1"/>
    <s v=""/>
  </r>
  <r>
    <x v="0"/>
    <n v="-58.988037100000156"/>
    <n v="-58.988037100000156"/>
    <s v=""/>
    <n v="1"/>
    <s v=""/>
  </r>
  <r>
    <x v="1"/>
    <n v="-45.22302250000007"/>
    <n v="-45.22302250000007"/>
    <s v=""/>
    <n v="1"/>
    <s v=""/>
  </r>
  <r>
    <x v="2"/>
    <n v="-60.476440400000001"/>
    <n v="-60.476440400000001"/>
    <s v=""/>
    <n v="1"/>
    <s v=""/>
  </r>
  <r>
    <x v="3"/>
    <n v="-110.37963860000013"/>
    <n v="-110.37963860000013"/>
    <s v=""/>
    <n v="1"/>
    <s v=""/>
  </r>
  <r>
    <x v="4"/>
    <n v="-102.6044922000001"/>
    <n v="-102.6044922000001"/>
    <s v=""/>
    <n v="1"/>
    <s v=""/>
  </r>
  <r>
    <x v="5"/>
    <n v="-94.369995100000096"/>
    <n v="-94.369995100000096"/>
    <s v=""/>
    <n v="1"/>
    <s v=""/>
  </r>
  <r>
    <x v="6"/>
    <n v="-80.446655299999975"/>
    <n v="-80.446655299999975"/>
    <s v=""/>
    <n v="1"/>
    <s v=""/>
  </r>
  <r>
    <x v="7"/>
    <n v="-27.343872099999999"/>
    <n v="-27.343872099999999"/>
    <s v=""/>
    <n v="1"/>
    <s v=""/>
  </r>
  <r>
    <x v="8"/>
    <n v="-5.1739502000000357"/>
    <n v="-5.1739502000000357"/>
    <s v=""/>
    <n v="1"/>
    <s v=""/>
  </r>
  <r>
    <x v="9"/>
    <n v="1.126709000000119"/>
    <s v=""/>
    <n v="1.126709000000119"/>
    <s v=""/>
    <n v="1"/>
  </r>
  <r>
    <x v="10"/>
    <n v="-13.350586000000021"/>
    <n v="-13.350586000000021"/>
    <s v=""/>
    <n v="1"/>
    <s v=""/>
  </r>
  <r>
    <x v="11"/>
    <n v="-42.450927799999818"/>
    <n v="-42.450927799999818"/>
    <s v=""/>
    <n v="1"/>
    <s v=""/>
  </r>
  <r>
    <x v="12"/>
    <n v="-30.341674800000192"/>
    <n v="-30.341674800000192"/>
    <s v=""/>
    <n v="1"/>
    <s v=""/>
  </r>
  <r>
    <x v="13"/>
    <n v="-51.314575200000036"/>
    <n v="-51.314575200000036"/>
    <s v=""/>
    <n v="1"/>
    <s v=""/>
  </r>
  <r>
    <x v="14"/>
    <n v="-44.066406200000074"/>
    <n v="-44.066406200000074"/>
    <s v=""/>
    <n v="1"/>
    <s v=""/>
  </r>
  <r>
    <x v="15"/>
    <n v="-2.6962890000002062"/>
    <n v="-2.6962890000002062"/>
    <s v=""/>
    <n v="1"/>
    <s v=""/>
  </r>
  <r>
    <x v="16"/>
    <n v="-7.1456299000001309"/>
    <n v="-7.1456299000001309"/>
    <s v=""/>
    <n v="1"/>
    <s v=""/>
  </r>
  <r>
    <x v="17"/>
    <n v="25.985107499999913"/>
    <s v=""/>
    <n v="25.985107499999913"/>
    <s v=""/>
    <n v="1"/>
  </r>
  <r>
    <x v="18"/>
    <n v="13.45935059999988"/>
    <s v=""/>
    <n v="13.45935059999988"/>
    <s v=""/>
    <n v="1"/>
  </r>
  <r>
    <x v="19"/>
    <n v="83.758422799999835"/>
    <s v=""/>
    <n v="83.758422799999835"/>
    <s v=""/>
    <n v="1"/>
  </r>
  <r>
    <x v="20"/>
    <n v="-1.7301024999999299"/>
    <n v="-1.7301024999999299"/>
    <s v=""/>
    <n v="1"/>
    <s v=""/>
  </r>
  <r>
    <x v="21"/>
    <n v="-0.56494139999995241"/>
    <n v="-0.56494139999995241"/>
    <s v=""/>
    <n v="1"/>
    <s v=""/>
  </r>
  <r>
    <x v="22"/>
    <n v="-16.33166499999993"/>
    <n v="-16.33166499999993"/>
    <s v=""/>
    <n v="1"/>
    <s v=""/>
  </r>
  <r>
    <x v="23"/>
    <n v="-8.7680664000001798"/>
    <n v="-8.7680664000001798"/>
    <s v=""/>
    <n v="1"/>
    <s v=""/>
  </r>
  <r>
    <x v="0"/>
    <n v="-53.77612309999995"/>
    <n v="-53.77612309999995"/>
    <s v=""/>
    <n v="1"/>
    <s v=""/>
  </r>
  <r>
    <x v="1"/>
    <n v="22.170532200000025"/>
    <s v=""/>
    <n v="22.170532200000025"/>
    <s v=""/>
    <n v="1"/>
  </r>
  <r>
    <x v="2"/>
    <n v="12.301757800000132"/>
    <s v=""/>
    <n v="12.301757800000132"/>
    <s v=""/>
    <n v="1"/>
  </r>
  <r>
    <x v="3"/>
    <n v="-9.3386231000001771"/>
    <n v="-9.3386231000001771"/>
    <s v=""/>
    <n v="1"/>
    <s v=""/>
  </r>
  <r>
    <x v="4"/>
    <n v="-5.0540772000001652"/>
    <n v="-5.0540772000001652"/>
    <s v=""/>
    <n v="1"/>
    <s v=""/>
  </r>
  <r>
    <x v="5"/>
    <n v="1.1455078000001322"/>
    <s v=""/>
    <n v="1.1455078000001322"/>
    <s v=""/>
    <n v="1"/>
  </r>
  <r>
    <x v="6"/>
    <n v="36.860717799999975"/>
    <s v=""/>
    <n v="36.860717799999975"/>
    <s v=""/>
    <n v="1"/>
  </r>
  <r>
    <x v="7"/>
    <n v="69.323608400000012"/>
    <s v=""/>
    <n v="69.323608400000012"/>
    <s v=""/>
    <n v="1"/>
  </r>
  <r>
    <x v="8"/>
    <n v="86.4609375"/>
    <s v=""/>
    <n v="86.4609375"/>
    <s v=""/>
    <n v="1"/>
  </r>
  <r>
    <x v="9"/>
    <n v="84.829467800000202"/>
    <s v=""/>
    <n v="84.829467800000202"/>
    <s v=""/>
    <n v="1"/>
  </r>
  <r>
    <x v="10"/>
    <n v="22.412963799999943"/>
    <s v=""/>
    <n v="22.412963799999943"/>
    <s v=""/>
    <n v="1"/>
  </r>
  <r>
    <x v="11"/>
    <n v="-29.305786099999978"/>
    <n v="-29.305786099999978"/>
    <s v=""/>
    <n v="1"/>
    <s v=""/>
  </r>
  <r>
    <x v="12"/>
    <n v="-22.19885249999993"/>
    <n v="-22.19885249999993"/>
    <s v=""/>
    <n v="1"/>
    <s v=""/>
  </r>
  <r>
    <x v="13"/>
    <n v="-18.753295900000012"/>
    <n v="-18.753295900000012"/>
    <s v=""/>
    <n v="1"/>
    <s v=""/>
  </r>
  <r>
    <x v="14"/>
    <n v="30.015380899999855"/>
    <s v=""/>
    <n v="30.015380899999855"/>
    <s v=""/>
    <n v="1"/>
  </r>
  <r>
    <x v="15"/>
    <n v="46.304199200000085"/>
    <s v=""/>
    <n v="46.304199200000085"/>
    <s v=""/>
    <n v="1"/>
  </r>
  <r>
    <x v="16"/>
    <n v="73.645874000000049"/>
    <s v=""/>
    <n v="73.645874000000049"/>
    <s v=""/>
    <n v="1"/>
  </r>
  <r>
    <x v="17"/>
    <n v="87.698730500000011"/>
    <s v=""/>
    <n v="87.698730500000011"/>
    <s v=""/>
    <n v="1"/>
  </r>
  <r>
    <x v="18"/>
    <n v="83.85668940000005"/>
    <s v=""/>
    <n v="83.85668940000005"/>
    <s v=""/>
    <n v="1"/>
  </r>
  <r>
    <x v="19"/>
    <n v="88.309448299999985"/>
    <s v=""/>
    <n v="88.309448299999985"/>
    <s v=""/>
    <n v="1"/>
  </r>
  <r>
    <x v="20"/>
    <n v="55.541503899999952"/>
    <s v=""/>
    <n v="55.541503899999952"/>
    <s v=""/>
    <n v="1"/>
  </r>
  <r>
    <x v="21"/>
    <n v="59.008300799999915"/>
    <s v=""/>
    <n v="59.008300799999915"/>
    <s v=""/>
    <n v="1"/>
  </r>
  <r>
    <x v="22"/>
    <n v="17.390991199999917"/>
    <s v=""/>
    <n v="17.390991199999917"/>
    <s v=""/>
    <n v="1"/>
  </r>
  <r>
    <x v="23"/>
    <n v="36.345825200000036"/>
    <s v=""/>
    <n v="36.345825200000036"/>
    <s v=""/>
    <n v="1"/>
  </r>
  <r>
    <x v="0"/>
    <n v="56.257324200000085"/>
    <s v=""/>
    <n v="56.257324200000085"/>
    <s v=""/>
    <n v="1"/>
  </r>
  <r>
    <x v="1"/>
    <n v="67.370849699999781"/>
    <s v=""/>
    <n v="67.370849699999781"/>
    <s v=""/>
    <n v="1"/>
  </r>
  <r>
    <x v="2"/>
    <n v="67.741455099999939"/>
    <s v=""/>
    <n v="67.741455099999939"/>
    <s v=""/>
    <n v="1"/>
  </r>
  <r>
    <x v="3"/>
    <n v="48.154174799999964"/>
    <s v=""/>
    <n v="48.154174799999964"/>
    <s v=""/>
    <n v="1"/>
  </r>
  <r>
    <x v="4"/>
    <n v="47.513915999999881"/>
    <s v=""/>
    <n v="47.513915999999881"/>
    <s v=""/>
    <n v="1"/>
  </r>
  <r>
    <x v="5"/>
    <n v="49.552368200000046"/>
    <s v=""/>
    <n v="49.552368200000046"/>
    <s v=""/>
    <n v="1"/>
  </r>
  <r>
    <x v="6"/>
    <n v="65.285034100000075"/>
    <s v=""/>
    <n v="65.285034100000075"/>
    <s v=""/>
    <n v="1"/>
  </r>
  <r>
    <x v="7"/>
    <n v="91.497192400000131"/>
    <s v=""/>
    <n v="91.497192400000131"/>
    <s v=""/>
    <n v="1"/>
  </r>
  <r>
    <x v="8"/>
    <n v="112.0051269999999"/>
    <s v=""/>
    <n v="112.0051269999999"/>
    <s v=""/>
    <n v="1"/>
  </r>
  <r>
    <x v="9"/>
    <n v="109.36621090000017"/>
    <s v=""/>
    <n v="109.36621090000017"/>
    <s v=""/>
    <n v="1"/>
  </r>
  <r>
    <x v="10"/>
    <n v="103.60266109999998"/>
    <s v=""/>
    <n v="103.60266109999998"/>
    <s v=""/>
    <n v="1"/>
  </r>
  <r>
    <x v="11"/>
    <n v="112.66491700000006"/>
    <s v=""/>
    <n v="112.66491700000006"/>
    <s v=""/>
    <n v="1"/>
  </r>
  <r>
    <x v="12"/>
    <n v="90.985595699999976"/>
    <s v=""/>
    <n v="90.985595699999976"/>
    <s v=""/>
    <n v="1"/>
  </r>
  <r>
    <x v="13"/>
    <n v="80.015380800000003"/>
    <s v=""/>
    <n v="80.015380800000003"/>
    <s v=""/>
    <n v="1"/>
  </r>
  <r>
    <x v="14"/>
    <n v="119.37255859999982"/>
    <s v=""/>
    <n v="119.37255859999982"/>
    <s v=""/>
    <n v="1"/>
  </r>
  <r>
    <x v="15"/>
    <n v="153.34240720000003"/>
    <s v=""/>
    <n v="153.34240720000003"/>
    <s v=""/>
    <n v="1"/>
  </r>
  <r>
    <x v="16"/>
    <n v="191.52258300000017"/>
    <s v=""/>
    <n v="191.52258300000017"/>
    <s v=""/>
    <n v="1"/>
  </r>
  <r>
    <x v="17"/>
    <n v="243.6861571999998"/>
    <s v=""/>
    <n v="243.6861571999998"/>
    <s v=""/>
    <n v="1"/>
  </r>
  <r>
    <x v="18"/>
    <n v="209.86950680000018"/>
    <s v=""/>
    <n v="209.86950680000018"/>
    <s v=""/>
    <n v="1"/>
  </r>
  <r>
    <x v="19"/>
    <n v="197.32299800000033"/>
    <s v=""/>
    <n v="197.32299800000033"/>
    <s v=""/>
    <n v="1"/>
  </r>
  <r>
    <x v="20"/>
    <n v="190.42285160000006"/>
    <s v=""/>
    <n v="190.42285160000006"/>
    <s v=""/>
    <n v="1"/>
  </r>
  <r>
    <x v="21"/>
    <n v="214.41845699999999"/>
    <s v=""/>
    <n v="214.41845699999999"/>
    <s v=""/>
    <n v="1"/>
  </r>
  <r>
    <x v="22"/>
    <n v="159.4793701000001"/>
    <s v=""/>
    <n v="159.4793701000001"/>
    <s v=""/>
    <n v="1"/>
  </r>
  <r>
    <x v="23"/>
    <n v="129.04748540000014"/>
    <s v=""/>
    <n v="129.04748540000014"/>
    <s v=""/>
    <n v="1"/>
  </r>
  <r>
    <x v="0"/>
    <n v="80.928100600000107"/>
    <s v=""/>
    <n v="80.928100600000107"/>
    <s v=""/>
    <n v="1"/>
  </r>
  <r>
    <x v="1"/>
    <n v="40.312133799999856"/>
    <s v=""/>
    <n v="40.312133799999856"/>
    <s v=""/>
    <n v="1"/>
  </r>
  <r>
    <x v="2"/>
    <n v="51.658325200000036"/>
    <s v=""/>
    <n v="51.658325200000036"/>
    <s v=""/>
    <n v="1"/>
  </r>
  <r>
    <x v="3"/>
    <n v="19.570800799999915"/>
    <s v=""/>
    <n v="19.570800799999915"/>
    <s v=""/>
    <n v="1"/>
  </r>
  <r>
    <x v="4"/>
    <n v="-0.31213379999985591"/>
    <n v="-0.31213379999985591"/>
    <s v=""/>
    <n v="1"/>
    <s v=""/>
  </r>
  <r>
    <x v="5"/>
    <n v="-18.971679700000095"/>
    <n v="-18.971679700000095"/>
    <s v=""/>
    <n v="1"/>
    <s v=""/>
  </r>
  <r>
    <x v="6"/>
    <n v="-30.187988299999915"/>
    <n v="-30.187988299999915"/>
    <s v=""/>
    <n v="1"/>
    <s v=""/>
  </r>
  <r>
    <x v="7"/>
    <n v="-40.013549799999964"/>
    <n v="-40.013549799999964"/>
    <s v=""/>
    <n v="1"/>
    <s v=""/>
  </r>
  <r>
    <x v="8"/>
    <n v="-21.20153809999988"/>
    <n v="-21.20153809999988"/>
    <s v=""/>
    <n v="1"/>
    <s v=""/>
  </r>
  <r>
    <x v="9"/>
    <n v="-57.116699199999857"/>
    <n v="-57.116699199999857"/>
    <s v=""/>
    <n v="1"/>
    <s v=""/>
  </r>
  <r>
    <x v="10"/>
    <n v="-39.586914099999831"/>
    <n v="-39.586914099999831"/>
    <s v=""/>
    <n v="1"/>
    <s v=""/>
  </r>
  <r>
    <x v="11"/>
    <n v="-1.7653808000000026"/>
    <n v="-1.7653808000000026"/>
    <s v=""/>
    <n v="1"/>
    <s v=""/>
  </r>
  <r>
    <x v="12"/>
    <n v="65.63879390000011"/>
    <s v=""/>
    <n v="65.63879390000011"/>
    <s v=""/>
    <n v="1"/>
  </r>
  <r>
    <x v="13"/>
    <n v="49.469482400000061"/>
    <s v=""/>
    <n v="49.469482400000061"/>
    <s v=""/>
    <n v="1"/>
  </r>
  <r>
    <x v="14"/>
    <n v="-84.364746100000048"/>
    <n v="-84.364746100000048"/>
    <s v=""/>
    <n v="1"/>
    <s v=""/>
  </r>
  <r>
    <x v="15"/>
    <n v="-90.572509799999807"/>
    <n v="-90.572509799999807"/>
    <s v=""/>
    <n v="1"/>
    <s v=""/>
  </r>
  <r>
    <x v="16"/>
    <n v="-63.862060499999643"/>
    <n v="-63.862060499999643"/>
    <s v=""/>
    <n v="1"/>
    <s v=""/>
  </r>
  <r>
    <x v="17"/>
    <n v="-87.797607400000288"/>
    <n v="-87.797607400000288"/>
    <s v=""/>
    <n v="1"/>
    <s v=""/>
  </r>
  <r>
    <x v="18"/>
    <n v="-162.60400389999995"/>
    <n v="-162.60400389999995"/>
    <s v=""/>
    <n v="1"/>
    <s v=""/>
  </r>
  <r>
    <x v="19"/>
    <n v="-193.09423829999969"/>
    <n v="-193.09423829999969"/>
    <s v=""/>
    <n v="1"/>
    <s v=""/>
  </r>
  <r>
    <x v="20"/>
    <n v="-186.34436030000006"/>
    <n v="-186.34436030000006"/>
    <s v=""/>
    <n v="1"/>
    <s v=""/>
  </r>
  <r>
    <x v="21"/>
    <n v="-149.73107909999999"/>
    <n v="-149.73107909999999"/>
    <s v=""/>
    <n v="1"/>
    <s v=""/>
  </r>
  <r>
    <x v="22"/>
    <n v="-143.75439459999984"/>
    <n v="-143.75439459999984"/>
    <s v=""/>
    <n v="1"/>
    <s v=""/>
  </r>
  <r>
    <x v="23"/>
    <n v="-138.50524900000005"/>
    <n v="-138.50524900000005"/>
    <s v=""/>
    <n v="1"/>
    <s v=""/>
  </r>
  <r>
    <x v="0"/>
    <n v="-117.28027339999994"/>
    <n v="-117.28027339999994"/>
    <s v=""/>
    <n v="1"/>
    <s v=""/>
  </r>
  <r>
    <x v="1"/>
    <n v="-68.893920900000012"/>
    <n v="-68.893920900000012"/>
    <s v=""/>
    <n v="1"/>
    <s v=""/>
  </r>
  <r>
    <x v="2"/>
    <n v="-21.351074200000085"/>
    <n v="-21.351074200000085"/>
    <s v=""/>
    <n v="1"/>
    <s v=""/>
  </r>
  <r>
    <x v="3"/>
    <n v="5.3262939999999617"/>
    <s v=""/>
    <n v="5.3262939999999617"/>
    <s v=""/>
    <n v="1"/>
  </r>
  <r>
    <x v="4"/>
    <n v="41.716308600000048"/>
    <s v=""/>
    <n v="41.716308600000048"/>
    <s v=""/>
    <n v="1"/>
  </r>
  <r>
    <x v="5"/>
    <n v="58.018676700000015"/>
    <s v=""/>
    <n v="58.018676700000015"/>
    <s v=""/>
    <n v="1"/>
  </r>
  <r>
    <x v="6"/>
    <n v="104.33398439999996"/>
    <s v=""/>
    <n v="104.33398439999996"/>
    <s v=""/>
    <n v="1"/>
  </r>
  <r>
    <x v="7"/>
    <n v="105.32641600000011"/>
    <s v=""/>
    <n v="105.32641600000011"/>
    <s v=""/>
    <n v="1"/>
  </r>
  <r>
    <x v="8"/>
    <n v="145.60400389999995"/>
    <s v=""/>
    <n v="145.60400389999995"/>
    <s v=""/>
    <n v="1"/>
  </r>
  <r>
    <x v="9"/>
    <n v="89.971679700000095"/>
    <s v=""/>
    <n v="89.971679700000095"/>
    <s v=""/>
    <n v="1"/>
  </r>
  <r>
    <x v="10"/>
    <n v="105.76965339999992"/>
    <s v=""/>
    <n v="105.76965339999992"/>
    <s v=""/>
    <n v="1"/>
  </r>
  <r>
    <x v="11"/>
    <n v="43.416992199999868"/>
    <s v=""/>
    <n v="43.416992199999868"/>
    <s v=""/>
    <n v="1"/>
  </r>
  <r>
    <x v="12"/>
    <n v="55.591430700000046"/>
    <s v=""/>
    <n v="55.591430700000046"/>
    <s v=""/>
    <n v="1"/>
  </r>
  <r>
    <x v="13"/>
    <n v="43.489257799999905"/>
    <s v=""/>
    <n v="43.489257799999905"/>
    <s v=""/>
    <n v="1"/>
  </r>
  <r>
    <x v="14"/>
    <n v="10.96337890000018"/>
    <s v=""/>
    <n v="10.96337890000018"/>
    <s v=""/>
    <n v="1"/>
  </r>
  <r>
    <x v="15"/>
    <n v="-34.576904300000024"/>
    <n v="-34.576904300000024"/>
    <s v=""/>
    <n v="1"/>
    <s v=""/>
  </r>
  <r>
    <x v="16"/>
    <n v="-57.579345699999976"/>
    <n v="-57.579345699999976"/>
    <s v=""/>
    <n v="1"/>
    <s v=""/>
  </r>
  <r>
    <x v="17"/>
    <n v="-60.51855469999964"/>
    <n v="-60.51855469999964"/>
    <s v=""/>
    <n v="1"/>
    <s v=""/>
  </r>
  <r>
    <x v="18"/>
    <n v="-66.387451200000214"/>
    <n v="-66.387451200000214"/>
    <s v=""/>
    <n v="1"/>
    <s v=""/>
  </r>
  <r>
    <x v="19"/>
    <n v="-80.319336000000021"/>
    <n v="-80.319336000000021"/>
    <s v=""/>
    <n v="1"/>
    <s v=""/>
  </r>
  <r>
    <x v="20"/>
    <n v="-93.578857399999833"/>
    <n v="-93.578857399999833"/>
    <s v=""/>
    <n v="1"/>
    <s v=""/>
  </r>
  <r>
    <x v="21"/>
    <n v="-66.661865300000272"/>
    <n v="-66.661865300000272"/>
    <s v=""/>
    <n v="1"/>
    <s v=""/>
  </r>
  <r>
    <x v="22"/>
    <n v="-43.821288999999979"/>
    <n v="-43.821288999999979"/>
    <s v=""/>
    <n v="1"/>
    <s v=""/>
  </r>
  <r>
    <x v="23"/>
    <n v="-34.428344799999877"/>
    <n v="-34.428344799999877"/>
    <s v=""/>
    <n v="1"/>
    <s v=""/>
  </r>
  <r>
    <x v="0"/>
    <n v="-75.358520499999941"/>
    <n v="-75.358520499999941"/>
    <s v=""/>
    <n v="1"/>
    <s v=""/>
  </r>
  <r>
    <x v="1"/>
    <n v="-62.823730500000011"/>
    <n v="-62.823730500000011"/>
    <s v=""/>
    <n v="1"/>
    <s v=""/>
  </r>
  <r>
    <x v="2"/>
    <n v="-70.480102600000009"/>
    <n v="-70.480102600000009"/>
    <s v=""/>
    <n v="1"/>
    <s v=""/>
  </r>
  <r>
    <x v="3"/>
    <n v="-58.409545900000012"/>
    <n v="-58.409545900000012"/>
    <s v=""/>
    <n v="1"/>
    <s v=""/>
  </r>
  <r>
    <x v="4"/>
    <n v="-19.70483390000004"/>
    <n v="-19.70483390000004"/>
    <s v=""/>
    <n v="1"/>
    <s v=""/>
  </r>
  <r>
    <x v="5"/>
    <n v="-16.474243099999967"/>
    <n v="-16.474243099999967"/>
    <s v=""/>
    <n v="1"/>
    <s v=""/>
  </r>
  <r>
    <x v="6"/>
    <n v="15.313964899999974"/>
    <s v=""/>
    <n v="15.313964899999974"/>
    <s v=""/>
    <n v="1"/>
  </r>
  <r>
    <x v="7"/>
    <n v="2.5183106000001771"/>
    <s v=""/>
    <n v="2.5183106000001771"/>
    <s v=""/>
    <n v="1"/>
  </r>
  <r>
    <x v="8"/>
    <n v="-21.324096699999927"/>
    <n v="-21.324096699999927"/>
    <s v=""/>
    <n v="1"/>
    <s v=""/>
  </r>
  <r>
    <x v="9"/>
    <n v="-28.956543000000011"/>
    <n v="-28.956543000000011"/>
    <s v=""/>
    <n v="1"/>
    <s v=""/>
  </r>
  <r>
    <x v="10"/>
    <n v="-58.948974599999929"/>
    <n v="-58.948974599999929"/>
    <s v=""/>
    <n v="1"/>
    <s v=""/>
  </r>
  <r>
    <x v="11"/>
    <n v="-58.301269499999989"/>
    <n v="-58.301269499999989"/>
    <s v=""/>
    <n v="1"/>
    <s v=""/>
  </r>
  <r>
    <x v="12"/>
    <n v="32.156372099999999"/>
    <s v=""/>
    <n v="32.156372099999999"/>
    <s v=""/>
    <n v="1"/>
  </r>
  <r>
    <x v="13"/>
    <n v="119.1846923999999"/>
    <s v=""/>
    <n v="119.1846923999999"/>
    <s v=""/>
    <n v="1"/>
  </r>
  <r>
    <x v="14"/>
    <n v="185.59680180000009"/>
    <s v=""/>
    <n v="185.59680180000009"/>
    <s v=""/>
    <n v="1"/>
  </r>
  <r>
    <x v="15"/>
    <n v="159.6845702999999"/>
    <s v=""/>
    <n v="159.6845702999999"/>
    <s v=""/>
    <n v="1"/>
  </r>
  <r>
    <x v="16"/>
    <n v="83.488403300000073"/>
    <s v=""/>
    <n v="83.488403300000073"/>
    <s v=""/>
    <n v="1"/>
  </r>
  <r>
    <x v="17"/>
    <n v="22.893798800000013"/>
    <s v=""/>
    <n v="22.893798800000013"/>
    <s v=""/>
    <n v="1"/>
  </r>
  <r>
    <x v="18"/>
    <n v="17.062744199999997"/>
    <s v=""/>
    <n v="17.062744199999997"/>
    <s v=""/>
    <n v="1"/>
  </r>
  <r>
    <x v="19"/>
    <n v="-4.0081786999999167"/>
    <n v="-4.0081786999999167"/>
    <s v=""/>
    <n v="1"/>
    <s v=""/>
  </r>
  <r>
    <x v="20"/>
    <n v="18.788574200000085"/>
    <s v=""/>
    <n v="18.788574200000085"/>
    <s v=""/>
    <n v="1"/>
  </r>
  <r>
    <x v="21"/>
    <n v="17.644409199999927"/>
    <s v=""/>
    <n v="17.644409199999927"/>
    <s v=""/>
    <n v="1"/>
  </r>
  <r>
    <x v="22"/>
    <n v="44.296875"/>
    <s v=""/>
    <n v="44.296875"/>
    <s v=""/>
    <n v="1"/>
  </r>
  <r>
    <x v="23"/>
    <n v="50.743530299999975"/>
    <s v=""/>
    <n v="50.743530299999975"/>
    <s v=""/>
    <n v="1"/>
  </r>
  <r>
    <x v="0"/>
    <n v="74.370971700000155"/>
    <s v=""/>
    <n v="74.370971700000155"/>
    <s v=""/>
    <n v="1"/>
  </r>
  <r>
    <x v="1"/>
    <n v="23.310058600000048"/>
    <s v=""/>
    <n v="23.310058600000048"/>
    <s v=""/>
    <n v="1"/>
  </r>
  <r>
    <x v="2"/>
    <n v="54.732910200000106"/>
    <s v=""/>
    <n v="54.732910200000106"/>
    <s v=""/>
    <n v="1"/>
  </r>
  <r>
    <x v="3"/>
    <n v="51.296630800000003"/>
    <s v=""/>
    <n v="51.296630800000003"/>
    <s v=""/>
    <n v="1"/>
  </r>
  <r>
    <x v="4"/>
    <n v="43.706298800000013"/>
    <s v=""/>
    <n v="43.706298800000013"/>
    <s v=""/>
    <n v="1"/>
  </r>
  <r>
    <x v="5"/>
    <n v="-7.4279785000001084"/>
    <n v="-7.4279785000001084"/>
    <s v=""/>
    <n v="1"/>
    <s v=""/>
  </r>
  <r>
    <x v="6"/>
    <n v="-12.540039000000206"/>
    <n v="-12.540039000000206"/>
    <s v=""/>
    <n v="1"/>
    <s v=""/>
  </r>
  <r>
    <x v="7"/>
    <n v="-61.104003899999952"/>
    <n v="-61.104003899999952"/>
    <s v=""/>
    <n v="1"/>
    <s v=""/>
  </r>
  <r>
    <x v="8"/>
    <n v="-53.373535100000026"/>
    <n v="-53.373535100000026"/>
    <s v=""/>
    <n v="1"/>
    <s v=""/>
  </r>
  <r>
    <x v="9"/>
    <n v="-61.281127900000001"/>
    <n v="-61.281127900000001"/>
    <s v=""/>
    <n v="1"/>
    <s v=""/>
  </r>
  <r>
    <x v="10"/>
    <n v="-66.023559599999999"/>
    <n v="-66.023559599999999"/>
    <s v=""/>
    <n v="1"/>
    <s v=""/>
  </r>
  <r>
    <x v="11"/>
    <n v="-64.336059599999999"/>
    <n v="-64.336059599999999"/>
    <s v=""/>
    <n v="1"/>
    <s v=""/>
  </r>
  <r>
    <x v="12"/>
    <n v="-17.5703125"/>
    <n v="-17.5703125"/>
    <s v=""/>
    <n v="1"/>
    <s v=""/>
  </r>
  <r>
    <x v="13"/>
    <n v="36.963256799999954"/>
    <s v=""/>
    <n v="36.963256799999954"/>
    <s v=""/>
    <n v="1"/>
  </r>
  <r>
    <x v="14"/>
    <n v="63.425537100000383"/>
    <s v=""/>
    <n v="63.425537100000383"/>
    <s v=""/>
    <n v="1"/>
  </r>
  <r>
    <x v="15"/>
    <n v="76.219970699999976"/>
    <s v=""/>
    <n v="76.219970699999976"/>
    <s v=""/>
    <n v="1"/>
  </r>
  <r>
    <x v="16"/>
    <n v="137.73095709999961"/>
    <s v=""/>
    <n v="137.73095709999961"/>
    <s v=""/>
    <n v="1"/>
  </r>
  <r>
    <x v="17"/>
    <n v="171.53515619999962"/>
    <s v=""/>
    <n v="171.53515619999962"/>
    <s v=""/>
    <n v="1"/>
  </r>
  <r>
    <x v="18"/>
    <n v="177.95971680000002"/>
    <s v=""/>
    <n v="177.95971680000002"/>
    <s v=""/>
    <n v="1"/>
  </r>
  <r>
    <x v="19"/>
    <n v="206.12890619999962"/>
    <s v=""/>
    <n v="206.12890619999962"/>
    <s v=""/>
    <n v="1"/>
  </r>
  <r>
    <x v="20"/>
    <n v="211.78332520000026"/>
    <s v=""/>
    <n v="211.78332520000026"/>
    <s v=""/>
    <n v="1"/>
  </r>
  <r>
    <x v="21"/>
    <n v="216.10021979999988"/>
    <s v=""/>
    <n v="216.10021979999988"/>
    <s v=""/>
    <n v="1"/>
  </r>
  <r>
    <x v="22"/>
    <n v="211.65417479999996"/>
    <s v=""/>
    <n v="211.65417479999996"/>
    <s v=""/>
    <n v="1"/>
  </r>
  <r>
    <x v="23"/>
    <n v="191.64978029999997"/>
    <s v=""/>
    <n v="191.64978029999997"/>
    <s v=""/>
    <n v="1"/>
  </r>
  <r>
    <x v="0"/>
    <n v="156.73791500000016"/>
    <s v=""/>
    <n v="156.73791500000016"/>
    <s v=""/>
    <n v="1"/>
  </r>
  <r>
    <x v="1"/>
    <n v="60.542846600000075"/>
    <s v=""/>
    <n v="60.542846600000075"/>
    <s v=""/>
    <n v="1"/>
  </r>
  <r>
    <x v="2"/>
    <n v="60.399047900000141"/>
    <s v=""/>
    <n v="60.399047900000141"/>
    <s v=""/>
    <n v="1"/>
  </r>
  <r>
    <x v="3"/>
    <n v="33.782226600000058"/>
    <s v=""/>
    <n v="33.782226600000058"/>
    <s v=""/>
    <n v="1"/>
  </r>
  <r>
    <x v="4"/>
    <n v="27.360595699999976"/>
    <s v=""/>
    <n v="27.360595699999976"/>
    <s v=""/>
    <n v="1"/>
  </r>
  <r>
    <x v="5"/>
    <n v="24.329711899999893"/>
    <s v=""/>
    <n v="24.329711899999893"/>
    <s v=""/>
    <n v="1"/>
  </r>
  <r>
    <x v="6"/>
    <n v="44.043457100000069"/>
    <s v=""/>
    <n v="44.043457100000069"/>
    <s v=""/>
    <n v="1"/>
  </r>
  <r>
    <x v="7"/>
    <n v="29.278686500000049"/>
    <s v=""/>
    <n v="29.278686500000049"/>
    <s v=""/>
    <n v="1"/>
  </r>
  <r>
    <x v="8"/>
    <n v="54.536254899999904"/>
    <s v=""/>
    <n v="54.536254899999904"/>
    <s v=""/>
    <n v="1"/>
  </r>
  <r>
    <x v="9"/>
    <n v="34.581054700000095"/>
    <s v=""/>
    <n v="34.581054700000095"/>
    <s v=""/>
    <n v="1"/>
  </r>
  <r>
    <x v="10"/>
    <n v="6.6171875"/>
    <s v=""/>
    <n v="6.6171875"/>
    <s v=""/>
    <n v="1"/>
  </r>
  <r>
    <x v="11"/>
    <n v="31.498657299999877"/>
    <s v=""/>
    <n v="31.498657299999877"/>
    <s v=""/>
    <n v="1"/>
  </r>
  <r>
    <x v="12"/>
    <n v="60.215209999999843"/>
    <s v=""/>
    <n v="60.215209999999843"/>
    <s v=""/>
    <n v="1"/>
  </r>
  <r>
    <x v="13"/>
    <n v="109.57006840000008"/>
    <s v=""/>
    <n v="109.57006840000008"/>
    <s v=""/>
    <n v="1"/>
  </r>
  <r>
    <x v="14"/>
    <n v="162.43188479999981"/>
    <s v=""/>
    <n v="162.43188479999981"/>
    <s v=""/>
    <n v="1"/>
  </r>
  <r>
    <x v="15"/>
    <n v="172.41076659999976"/>
    <s v=""/>
    <n v="172.41076659999976"/>
    <s v=""/>
    <n v="1"/>
  </r>
  <r>
    <x v="16"/>
    <n v="185.62890619999985"/>
    <s v=""/>
    <n v="185.62890619999985"/>
    <s v=""/>
    <n v="1"/>
  </r>
  <r>
    <x v="17"/>
    <n v="171.50854490000006"/>
    <s v=""/>
    <n v="171.50854490000006"/>
    <s v=""/>
    <n v="1"/>
  </r>
  <r>
    <x v="18"/>
    <n v="118.23645020000004"/>
    <s v=""/>
    <n v="118.23645020000004"/>
    <s v=""/>
    <n v="1"/>
  </r>
  <r>
    <x v="19"/>
    <n v="89.047363200000063"/>
    <s v=""/>
    <n v="89.047363200000063"/>
    <s v=""/>
    <n v="1"/>
  </r>
  <r>
    <x v="20"/>
    <n v="95.014282200000025"/>
    <s v=""/>
    <n v="95.014282200000025"/>
    <s v=""/>
    <n v="1"/>
  </r>
  <r>
    <x v="21"/>
    <n v="85.481201199999987"/>
    <s v=""/>
    <n v="85.481201199999987"/>
    <s v=""/>
    <n v="1"/>
  </r>
  <r>
    <x v="22"/>
    <n v="72.610229500000059"/>
    <s v=""/>
    <n v="72.610229500000059"/>
    <s v=""/>
    <n v="1"/>
  </r>
  <r>
    <x v="23"/>
    <n v="69.25"/>
    <s v=""/>
    <n v="69.25"/>
    <s v=""/>
    <n v="1"/>
  </r>
  <r>
    <x v="0"/>
    <n v="50.381591800000024"/>
    <s v=""/>
    <n v="50.381591800000024"/>
    <s v=""/>
    <n v="1"/>
  </r>
  <r>
    <x v="1"/>
    <n v="-11.29064940000012"/>
    <n v="-11.29064940000012"/>
    <s v=""/>
    <n v="1"/>
    <s v=""/>
  </r>
  <r>
    <x v="2"/>
    <n v="-0.93493650000004891"/>
    <n v="-0.93493650000004891"/>
    <s v=""/>
    <n v="1"/>
    <s v=""/>
  </r>
  <r>
    <x v="3"/>
    <n v="-30.080200200000036"/>
    <n v="-30.080200200000036"/>
    <s v=""/>
    <n v="1"/>
    <s v=""/>
  </r>
  <r>
    <x v="4"/>
    <n v="-42.37316890000011"/>
    <n v="-42.37316890000011"/>
    <s v=""/>
    <n v="1"/>
    <s v=""/>
  </r>
  <r>
    <x v="5"/>
    <n v="-50.511108400000012"/>
    <n v="-50.511108400000012"/>
    <s v=""/>
    <n v="1"/>
    <s v=""/>
  </r>
  <r>
    <x v="6"/>
    <n v="-47.97058109999989"/>
    <n v="-47.97058109999989"/>
    <s v=""/>
    <n v="1"/>
    <s v=""/>
  </r>
  <r>
    <x v="7"/>
    <n v="-12.961425800000143"/>
    <n v="-12.961425800000143"/>
    <s v=""/>
    <n v="1"/>
    <s v=""/>
  </r>
  <r>
    <x v="8"/>
    <n v="-23.146484399999963"/>
    <n v="-23.146484399999963"/>
    <s v=""/>
    <n v="1"/>
    <s v=""/>
  </r>
  <r>
    <x v="9"/>
    <n v="-22.942504900000131"/>
    <n v="-22.942504900000131"/>
    <s v=""/>
    <n v="1"/>
    <s v=""/>
  </r>
  <r>
    <x v="10"/>
    <n v="-10.555542000000059"/>
    <n v="-10.555542000000059"/>
    <s v=""/>
    <n v="1"/>
    <s v=""/>
  </r>
  <r>
    <x v="11"/>
    <n v="0.48315429999979642"/>
    <s v=""/>
    <n v="0.48315429999979642"/>
    <s v=""/>
    <n v="1"/>
  </r>
  <r>
    <x v="12"/>
    <n v="41.274780299999975"/>
    <s v=""/>
    <n v="41.274780299999975"/>
    <s v=""/>
    <n v="1"/>
  </r>
  <r>
    <x v="13"/>
    <n v="29.96691890000011"/>
    <s v=""/>
    <n v="29.96691890000011"/>
    <s v=""/>
    <n v="1"/>
  </r>
  <r>
    <x v="14"/>
    <n v="100.01757810000004"/>
    <s v=""/>
    <n v="100.01757810000004"/>
    <s v=""/>
    <n v="1"/>
  </r>
  <r>
    <x v="15"/>
    <n v="87.891845699999976"/>
    <s v=""/>
    <n v="87.891845699999976"/>
    <s v=""/>
    <n v="1"/>
  </r>
  <r>
    <x v="16"/>
    <n v="131.36938479999981"/>
    <s v=""/>
    <n v="131.36938479999981"/>
    <s v=""/>
    <n v="1"/>
  </r>
  <r>
    <x v="17"/>
    <n v="185.65209959999993"/>
    <s v=""/>
    <n v="185.65209959999993"/>
    <s v=""/>
    <n v="1"/>
  </r>
  <r>
    <x v="18"/>
    <n v="96.500244099999918"/>
    <s v=""/>
    <n v="96.500244099999918"/>
    <s v=""/>
    <n v="1"/>
  </r>
  <r>
    <x v="19"/>
    <n v="56.963378899999952"/>
    <s v=""/>
    <n v="56.963378899999952"/>
    <s v=""/>
    <n v="1"/>
  </r>
  <r>
    <x v="20"/>
    <n v="31.650512699999808"/>
    <s v=""/>
    <n v="31.650512699999808"/>
    <s v=""/>
    <n v="1"/>
  </r>
  <r>
    <x v="21"/>
    <n v="66.866333000000168"/>
    <s v=""/>
    <n v="66.866333000000168"/>
    <s v=""/>
    <n v="1"/>
  </r>
  <r>
    <x v="22"/>
    <n v="9.0620117000000846"/>
    <s v=""/>
    <n v="9.0620117000000846"/>
    <s v=""/>
    <n v="1"/>
  </r>
  <r>
    <x v="23"/>
    <n v="49.644409199999927"/>
    <s v=""/>
    <n v="49.644409199999927"/>
    <s v=""/>
    <n v="1"/>
  </r>
  <r>
    <x v="0"/>
    <n v="56.339965800000073"/>
    <s v=""/>
    <n v="56.339965800000073"/>
    <s v=""/>
    <n v="1"/>
  </r>
  <r>
    <x v="1"/>
    <n v="-3.9801025000001573"/>
    <n v="-3.9801025000001573"/>
    <s v=""/>
    <n v="1"/>
    <s v=""/>
  </r>
  <r>
    <x v="2"/>
    <n v="-1.6726074000000608"/>
    <n v="-1.6726074000000608"/>
    <s v=""/>
    <n v="1"/>
    <s v=""/>
  </r>
  <r>
    <x v="3"/>
    <n v="-63.844726600000058"/>
    <n v="-63.844726600000058"/>
    <s v=""/>
    <n v="1"/>
    <s v=""/>
  </r>
  <r>
    <x v="4"/>
    <n v="-79.633911200000057"/>
    <n v="-79.633911200000057"/>
    <s v=""/>
    <n v="1"/>
    <s v=""/>
  </r>
  <r>
    <x v="5"/>
    <n v="-94.754394499999989"/>
    <n v="-94.754394499999989"/>
    <s v=""/>
    <n v="1"/>
    <s v=""/>
  </r>
  <r>
    <x v="6"/>
    <n v="-106.86572270000011"/>
    <n v="-106.86572270000011"/>
    <s v=""/>
    <n v="1"/>
    <s v=""/>
  </r>
  <r>
    <x v="7"/>
    <n v="-102.3674317"/>
    <n v="-102.3674317"/>
    <s v=""/>
    <n v="1"/>
    <s v=""/>
  </r>
  <r>
    <x v="8"/>
    <n v="-76.388916000000108"/>
    <n v="-76.388916000000108"/>
    <s v=""/>
    <n v="1"/>
    <s v=""/>
  </r>
  <r>
    <x v="9"/>
    <n v="-114.2861327999999"/>
    <n v="-114.2861327999999"/>
    <s v=""/>
    <n v="1"/>
    <s v=""/>
  </r>
  <r>
    <x v="10"/>
    <n v="-125.57531740000013"/>
    <n v="-125.57531740000013"/>
    <s v=""/>
    <n v="1"/>
    <s v=""/>
  </r>
  <r>
    <x v="11"/>
    <n v="-124.2277832000002"/>
    <n v="-124.2277832000002"/>
    <s v=""/>
    <n v="1"/>
    <s v=""/>
  </r>
  <r>
    <x v="12"/>
    <n v="-131.10791010000003"/>
    <n v="-131.10791010000003"/>
    <s v=""/>
    <n v="1"/>
    <s v=""/>
  </r>
  <r>
    <x v="13"/>
    <n v="-167.60131840000008"/>
    <n v="-167.60131840000008"/>
    <s v=""/>
    <n v="1"/>
    <s v=""/>
  </r>
  <r>
    <x v="14"/>
    <n v="-149.49853520000011"/>
    <n v="-149.49853520000011"/>
    <s v=""/>
    <n v="1"/>
    <s v=""/>
  </r>
  <r>
    <x v="15"/>
    <n v="-171.78710930000011"/>
    <n v="-171.78710930000011"/>
    <s v=""/>
    <n v="1"/>
    <s v=""/>
  </r>
  <r>
    <x v="16"/>
    <n v="-176.609375"/>
    <n v="-176.609375"/>
    <s v=""/>
    <n v="1"/>
    <s v=""/>
  </r>
  <r>
    <x v="17"/>
    <n v="-181.41967770000019"/>
    <n v="-181.41967770000019"/>
    <s v=""/>
    <n v="1"/>
    <s v=""/>
  </r>
  <r>
    <x v="18"/>
    <n v="-213.12255860000027"/>
    <n v="-213.12255860000027"/>
    <s v=""/>
    <n v="1"/>
    <s v=""/>
  </r>
  <r>
    <x v="19"/>
    <n v="-248.56750480000028"/>
    <n v="-248.56750480000028"/>
    <s v=""/>
    <n v="1"/>
    <s v=""/>
  </r>
  <r>
    <x v="20"/>
    <n v="-246.19995119999999"/>
    <n v="-246.19995119999999"/>
    <s v=""/>
    <n v="1"/>
    <s v=""/>
  </r>
  <r>
    <x v="21"/>
    <n v="-116.66809080000007"/>
    <n v="-116.66809080000007"/>
    <s v=""/>
    <n v="1"/>
    <s v=""/>
  </r>
  <r>
    <x v="22"/>
    <n v="-165.12036130000001"/>
    <n v="-165.12036130000001"/>
    <s v=""/>
    <n v="1"/>
    <s v=""/>
  </r>
  <r>
    <x v="23"/>
    <n v="-161.96252440000012"/>
    <n v="-161.96252440000012"/>
    <s v=""/>
    <n v="1"/>
    <s v=""/>
  </r>
  <r>
    <x v="0"/>
    <n v="-153.48315430000002"/>
    <n v="-153.48315430000002"/>
    <s v=""/>
    <n v="1"/>
    <s v=""/>
  </r>
  <r>
    <x v="1"/>
    <n v="-83.874023399999942"/>
    <n v="-83.874023399999942"/>
    <s v=""/>
    <n v="1"/>
    <s v=""/>
  </r>
  <r>
    <x v="3"/>
    <n v="-84.250122099999999"/>
    <n v="-84.250122099999999"/>
    <s v=""/>
    <n v="1"/>
    <s v=""/>
  </r>
  <r>
    <x v="4"/>
    <n v="-89.118530299999975"/>
    <n v="-89.118530299999975"/>
    <s v=""/>
    <n v="1"/>
    <s v=""/>
  </r>
  <r>
    <x v="5"/>
    <n v="-114.09692380000001"/>
    <n v="-114.09692380000001"/>
    <s v=""/>
    <n v="1"/>
    <s v=""/>
  </r>
  <r>
    <x v="6"/>
    <n v="-134.81042480000019"/>
    <n v="-134.81042480000019"/>
    <s v=""/>
    <n v="1"/>
    <s v=""/>
  </r>
  <r>
    <x v="7"/>
    <n v="-148.31774900000005"/>
    <n v="-148.31774900000005"/>
    <s v=""/>
    <n v="1"/>
    <s v=""/>
  </r>
  <r>
    <x v="8"/>
    <n v="-139.39355469999987"/>
    <n v="-139.39355469999987"/>
    <s v=""/>
    <n v="1"/>
    <s v=""/>
  </r>
  <r>
    <x v="9"/>
    <n v="-131.40209960000016"/>
    <n v="-131.40209960000016"/>
    <s v=""/>
    <n v="1"/>
    <s v=""/>
  </r>
  <r>
    <x v="10"/>
    <n v="-116.66516109999998"/>
    <n v="-116.66516109999998"/>
    <s v=""/>
    <n v="1"/>
    <s v=""/>
  </r>
  <r>
    <x v="11"/>
    <n v="-77.920898499999794"/>
    <n v="-77.920898499999794"/>
    <s v=""/>
    <n v="1"/>
    <s v=""/>
  </r>
  <r>
    <x v="12"/>
    <n v="-50.723876999999902"/>
    <n v="-50.723876999999902"/>
    <s v=""/>
    <n v="1"/>
    <s v=""/>
  </r>
  <r>
    <x v="13"/>
    <n v="-38.922119099999918"/>
    <n v="-38.922119099999918"/>
    <s v=""/>
    <n v="1"/>
    <s v=""/>
  </r>
  <r>
    <x v="14"/>
    <n v="-0.33789069999966159"/>
    <n v="-0.33789069999966159"/>
    <s v=""/>
    <n v="1"/>
    <s v=""/>
  </r>
  <r>
    <x v="15"/>
    <n v="-35.156738200000291"/>
    <n v="-35.156738200000291"/>
    <s v=""/>
    <n v="1"/>
    <s v=""/>
  </r>
  <r>
    <x v="16"/>
    <n v="39.189208900000267"/>
    <s v=""/>
    <n v="39.189208900000267"/>
    <s v=""/>
    <n v="1"/>
  </r>
  <r>
    <x v="17"/>
    <n v="25.29956059999995"/>
    <s v=""/>
    <n v="25.29956059999995"/>
    <s v=""/>
    <n v="1"/>
  </r>
  <r>
    <x v="18"/>
    <n v="-36.211914099999831"/>
    <n v="-36.211914099999831"/>
    <s v=""/>
    <n v="1"/>
    <s v=""/>
  </r>
  <r>
    <x v="19"/>
    <n v="-98.824218700000074"/>
    <n v="-98.824218700000074"/>
    <s v=""/>
    <n v="1"/>
    <s v=""/>
  </r>
  <r>
    <x v="20"/>
    <n v="-146.06616209999993"/>
    <n v="-146.06616209999993"/>
    <s v=""/>
    <n v="1"/>
    <s v=""/>
  </r>
  <r>
    <x v="21"/>
    <n v="-149.30883789999984"/>
    <n v="-149.30883789999984"/>
    <s v=""/>
    <n v="1"/>
    <s v=""/>
  </r>
  <r>
    <x v="22"/>
    <n v="-139.38562019999972"/>
    <n v="-139.38562019999972"/>
    <s v=""/>
    <n v="1"/>
    <s v=""/>
  </r>
  <r>
    <x v="23"/>
    <n v="-147.97778319999998"/>
    <n v="-147.97778319999998"/>
    <s v=""/>
    <n v="1"/>
    <s v=""/>
  </r>
  <r>
    <x v="0"/>
    <n v="-155.29113769999981"/>
    <n v="-155.29113769999981"/>
    <s v=""/>
    <n v="1"/>
    <s v=""/>
  </r>
  <r>
    <x v="1"/>
    <n v="-168.5625"/>
    <n v="-168.5625"/>
    <s v=""/>
    <n v="1"/>
    <s v=""/>
  </r>
  <r>
    <x v="2"/>
    <n v="-167.0223388999998"/>
    <n v="-167.0223388999998"/>
    <s v=""/>
    <n v="1"/>
    <s v=""/>
  </r>
  <r>
    <x v="3"/>
    <n v="-122.24926760000017"/>
    <n v="-122.24926760000017"/>
    <s v=""/>
    <n v="1"/>
    <s v=""/>
  </r>
  <r>
    <x v="4"/>
    <n v="-128.71618650000005"/>
    <n v="-128.71618650000005"/>
    <s v=""/>
    <n v="1"/>
    <s v=""/>
  </r>
  <r>
    <x v="5"/>
    <n v="-146.58520509999994"/>
    <n v="-146.58520509999994"/>
    <s v=""/>
    <n v="1"/>
    <s v=""/>
  </r>
  <r>
    <x v="6"/>
    <n v="-140.23876949999999"/>
    <n v="-140.23876949999999"/>
    <s v=""/>
    <n v="1"/>
    <s v=""/>
  </r>
  <r>
    <x v="7"/>
    <n v="-123.15844729999981"/>
    <n v="-123.15844729999981"/>
    <s v=""/>
    <n v="1"/>
    <s v=""/>
  </r>
  <r>
    <x v="8"/>
    <n v="-102.78833009999994"/>
    <n v="-102.78833009999994"/>
    <s v=""/>
    <n v="1"/>
    <s v=""/>
  </r>
  <r>
    <x v="9"/>
    <n v="-107.74267580000014"/>
    <n v="-107.74267580000014"/>
    <s v=""/>
    <n v="1"/>
    <s v=""/>
  </r>
  <r>
    <x v="10"/>
    <n v="-105.7344971"/>
    <n v="-105.7344971"/>
    <s v=""/>
    <n v="1"/>
    <s v=""/>
  </r>
  <r>
    <x v="11"/>
    <n v="-57.825561500000049"/>
    <n v="-57.825561500000049"/>
    <s v=""/>
    <n v="1"/>
    <s v=""/>
  </r>
  <r>
    <x v="12"/>
    <n v="-1.681640600000037"/>
    <n v="-1.681640600000037"/>
    <s v=""/>
    <n v="1"/>
    <s v=""/>
  </r>
  <r>
    <x v="13"/>
    <n v="38.094116199999917"/>
    <s v=""/>
    <n v="38.094116199999917"/>
    <s v=""/>
    <n v="1"/>
  </r>
  <r>
    <x v="14"/>
    <n v="64.777954099999988"/>
    <s v=""/>
    <n v="64.777954099999988"/>
    <s v=""/>
    <n v="1"/>
  </r>
  <r>
    <x v="15"/>
    <n v="38.343383800000083"/>
    <s v=""/>
    <n v="38.343383800000083"/>
    <s v=""/>
    <n v="1"/>
  </r>
  <r>
    <x v="16"/>
    <n v="13.831787099999929"/>
    <s v=""/>
    <n v="13.831787099999929"/>
    <s v=""/>
    <n v="1"/>
  </r>
  <r>
    <x v="17"/>
    <n v="-17.155883800000083"/>
    <n v="-17.155883800000083"/>
    <s v=""/>
    <n v="1"/>
    <s v=""/>
  </r>
  <r>
    <x v="18"/>
    <n v="-57.204101599999831"/>
    <n v="-57.204101599999831"/>
    <s v=""/>
    <n v="1"/>
    <s v=""/>
  </r>
  <r>
    <x v="19"/>
    <n v="-50.038086000000249"/>
    <n v="-50.038086000000249"/>
    <s v=""/>
    <n v="1"/>
    <s v=""/>
  </r>
  <r>
    <x v="20"/>
    <n v="-57.684204099999988"/>
    <n v="-57.684204099999988"/>
    <s v=""/>
    <n v="1"/>
    <s v=""/>
  </r>
  <r>
    <x v="21"/>
    <n v="-52.944946300000083"/>
    <n v="-52.944946300000083"/>
    <s v=""/>
    <n v="1"/>
    <s v=""/>
  </r>
  <r>
    <x v="22"/>
    <n v="-63.302368200000046"/>
    <n v="-63.302368200000046"/>
    <s v=""/>
    <n v="1"/>
    <s v=""/>
  </r>
  <r>
    <x v="23"/>
    <n v="-4.4239502000000357"/>
    <n v="-4.4239502000000357"/>
    <s v=""/>
    <n v="1"/>
    <s v=""/>
  </r>
  <r>
    <x v="0"/>
    <n v="-8.1236572999998771"/>
    <n v="-8.1236572999998771"/>
    <s v=""/>
    <n v="1"/>
    <s v=""/>
  </r>
  <r>
    <x v="1"/>
    <n v="-29.246215800000073"/>
    <n v="-29.246215800000073"/>
    <s v=""/>
    <n v="1"/>
    <s v=""/>
  </r>
  <r>
    <x v="2"/>
    <n v="17.551757799999905"/>
    <s v=""/>
    <n v="17.551757799999905"/>
    <s v=""/>
    <n v="1"/>
  </r>
  <r>
    <x v="3"/>
    <n v="-5.9624022999998942"/>
    <n v="-5.9624022999998942"/>
    <s v=""/>
    <n v="1"/>
    <s v=""/>
  </r>
  <r>
    <x v="4"/>
    <n v="-33.287231499999962"/>
    <n v="-33.287231499999962"/>
    <s v=""/>
    <n v="1"/>
    <s v=""/>
  </r>
  <r>
    <x v="5"/>
    <n v="-48.511840800000073"/>
    <n v="-48.511840800000073"/>
    <s v=""/>
    <n v="1"/>
    <s v=""/>
  </r>
  <r>
    <x v="6"/>
    <n v="-86.542846699999927"/>
    <n v="-86.542846699999927"/>
    <s v=""/>
    <n v="1"/>
    <s v=""/>
  </r>
  <r>
    <x v="7"/>
    <n v="-99.731567400000131"/>
    <n v="-99.731567400000131"/>
    <s v=""/>
    <n v="1"/>
    <s v=""/>
  </r>
  <r>
    <x v="8"/>
    <n v="-100.45910649999996"/>
    <n v="-100.45910649999996"/>
    <s v=""/>
    <n v="1"/>
    <s v=""/>
  </r>
  <r>
    <x v="9"/>
    <n v="-115.69934079999985"/>
    <n v="-115.69934079999985"/>
    <s v=""/>
    <n v="1"/>
    <s v=""/>
  </r>
  <r>
    <x v="10"/>
    <n v="-63.983276399999795"/>
    <n v="-63.983276399999795"/>
    <s v=""/>
    <n v="1"/>
    <s v=""/>
  </r>
  <r>
    <x v="11"/>
    <n v="-35.884887700000036"/>
    <n v="-35.884887700000036"/>
    <s v=""/>
    <n v="1"/>
    <s v=""/>
  </r>
  <r>
    <x v="12"/>
    <n v="1.388427700000193"/>
    <s v=""/>
    <n v="1.388427700000193"/>
    <s v=""/>
    <n v="1"/>
  </r>
  <r>
    <x v="13"/>
    <n v="37.854370099999869"/>
    <s v=""/>
    <n v="37.854370099999869"/>
    <s v=""/>
    <n v="1"/>
  </r>
  <r>
    <x v="14"/>
    <n v="121.80896000000007"/>
    <s v=""/>
    <n v="121.80896000000007"/>
    <s v=""/>
    <n v="1"/>
  </r>
  <r>
    <x v="15"/>
    <n v="216.82714839999994"/>
    <s v=""/>
    <n v="216.82714839999994"/>
    <s v=""/>
    <n v="1"/>
  </r>
  <r>
    <x v="16"/>
    <n v="301.76477049999994"/>
    <s v=""/>
    <n v="301.76477049999994"/>
    <s v=""/>
    <n v="1"/>
  </r>
  <r>
    <x v="17"/>
    <n v="366.56213380000008"/>
    <s v=""/>
    <n v="366.56213380000008"/>
    <s v=""/>
    <n v="1"/>
  </r>
  <r>
    <x v="18"/>
    <n v="363.88903810000011"/>
    <s v=""/>
    <n v="363.88903810000011"/>
    <s v=""/>
    <n v="1"/>
  </r>
  <r>
    <x v="19"/>
    <n v="377.8360596"/>
    <s v=""/>
    <n v="377.8360596"/>
    <s v=""/>
    <n v="1"/>
  </r>
  <r>
    <x v="20"/>
    <n v="258.39514159999999"/>
    <s v=""/>
    <n v="258.39514159999999"/>
    <s v=""/>
    <n v="1"/>
  </r>
  <r>
    <x v="21"/>
    <n v="198.47851560000004"/>
    <s v=""/>
    <n v="198.47851560000004"/>
    <s v=""/>
    <n v="1"/>
  </r>
  <r>
    <x v="22"/>
    <n v="155.05114739999999"/>
    <s v=""/>
    <n v="155.05114739999999"/>
    <s v=""/>
    <n v="1"/>
  </r>
  <r>
    <x v="23"/>
    <n v="131.38024900000005"/>
    <s v=""/>
    <n v="131.38024900000005"/>
    <s v=""/>
    <n v="1"/>
  </r>
  <r>
    <x v="0"/>
    <n v="87.397827100000086"/>
    <s v=""/>
    <n v="87.397827100000086"/>
    <s v=""/>
    <n v="1"/>
  </r>
  <r>
    <x v="1"/>
    <n v="83.119140699999889"/>
    <s v=""/>
    <n v="83.119140699999889"/>
    <s v=""/>
    <n v="1"/>
  </r>
  <r>
    <x v="2"/>
    <n v="49.815795900000012"/>
    <s v=""/>
    <n v="49.815795900000012"/>
    <s v=""/>
    <n v="1"/>
  </r>
  <r>
    <x v="3"/>
    <n v="-24.727538999999979"/>
    <n v="-24.727538999999979"/>
    <s v=""/>
    <n v="1"/>
    <s v=""/>
  </r>
  <r>
    <x v="4"/>
    <n v="-41.357665999999881"/>
    <n v="-41.357665999999881"/>
    <s v=""/>
    <n v="1"/>
    <s v=""/>
  </r>
  <r>
    <x v="5"/>
    <n v="-76.103271499999892"/>
    <n v="-76.103271499999892"/>
    <s v=""/>
    <n v="1"/>
    <s v=""/>
  </r>
  <r>
    <x v="6"/>
    <n v="-85.849487299999964"/>
    <n v="-85.849487299999964"/>
    <s v=""/>
    <n v="1"/>
    <s v=""/>
  </r>
  <r>
    <x v="7"/>
    <n v="-92.900268600000118"/>
    <n v="-92.900268600000118"/>
    <s v=""/>
    <n v="1"/>
    <s v=""/>
  </r>
  <r>
    <x v="8"/>
    <n v="-64.009155200000123"/>
    <n v="-64.009155200000123"/>
    <s v=""/>
    <n v="1"/>
    <s v=""/>
  </r>
  <r>
    <x v="9"/>
    <n v="-81.933593799999926"/>
    <n v="-81.933593799999926"/>
    <s v=""/>
    <n v="1"/>
    <s v=""/>
  </r>
  <r>
    <x v="10"/>
    <n v="-49.759765600000037"/>
    <n v="-49.759765600000037"/>
    <s v=""/>
    <n v="1"/>
    <s v=""/>
  </r>
  <r>
    <x v="11"/>
    <n v="-48.322509700000182"/>
    <n v="-48.322509700000182"/>
    <s v=""/>
    <n v="1"/>
    <s v=""/>
  </r>
  <r>
    <x v="12"/>
    <n v="-91.412841800000024"/>
    <n v="-91.412841800000024"/>
    <s v=""/>
    <n v="1"/>
    <s v=""/>
  </r>
  <r>
    <x v="13"/>
    <n v="-103.98571770000012"/>
    <n v="-103.98571770000012"/>
    <s v=""/>
    <n v="1"/>
    <s v=""/>
  </r>
  <r>
    <x v="14"/>
    <n v="-155.70800780000013"/>
    <n v="-155.70800780000013"/>
    <s v=""/>
    <n v="1"/>
    <s v=""/>
  </r>
  <r>
    <x v="15"/>
    <n v="-143.04455560000019"/>
    <n v="-143.04455560000019"/>
    <s v=""/>
    <n v="1"/>
    <s v=""/>
  </r>
  <r>
    <x v="16"/>
    <n v="-151.046875"/>
    <n v="-151.046875"/>
    <s v=""/>
    <n v="1"/>
    <s v=""/>
  </r>
  <r>
    <x v="17"/>
    <n v="-173.54321290000007"/>
    <n v="-173.54321290000007"/>
    <s v=""/>
    <n v="1"/>
    <s v=""/>
  </r>
  <r>
    <x v="18"/>
    <n v="-76.160644499999762"/>
    <n v="-76.160644499999762"/>
    <s v=""/>
    <n v="1"/>
    <s v=""/>
  </r>
  <r>
    <x v="19"/>
    <n v="32.264892600000167"/>
    <s v=""/>
    <n v="32.264892600000167"/>
    <s v=""/>
    <n v="1"/>
  </r>
  <r>
    <x v="20"/>
    <n v="81.497192400000131"/>
    <s v=""/>
    <n v="81.497192400000131"/>
    <s v=""/>
    <n v="1"/>
  </r>
  <r>
    <x v="21"/>
    <n v="82.831420900000012"/>
    <s v=""/>
    <n v="82.831420900000012"/>
    <s v=""/>
    <n v="1"/>
  </r>
  <r>
    <x v="22"/>
    <n v="120.00573730000019"/>
    <s v=""/>
    <n v="120.00573730000019"/>
    <s v=""/>
    <n v="1"/>
  </r>
  <r>
    <x v="23"/>
    <n v="128.24157719999994"/>
    <s v=""/>
    <n v="128.24157719999994"/>
    <s v=""/>
    <n v="1"/>
  </r>
  <r>
    <x v="0"/>
    <n v="145.72509769999988"/>
    <s v=""/>
    <n v="145.72509769999988"/>
    <s v=""/>
    <n v="1"/>
  </r>
  <r>
    <x v="1"/>
    <n v="74.352783200000204"/>
    <s v=""/>
    <n v="74.352783200000204"/>
    <s v=""/>
    <n v="1"/>
  </r>
  <r>
    <x v="2"/>
    <n v="79.375122000000147"/>
    <s v=""/>
    <n v="79.375122000000147"/>
    <s v=""/>
    <n v="1"/>
  </r>
  <r>
    <x v="3"/>
    <n v="66.451782200000025"/>
    <s v=""/>
    <n v="66.451782200000025"/>
    <s v=""/>
    <n v="1"/>
  </r>
  <r>
    <x v="4"/>
    <n v="-10.684570299999905"/>
    <n v="-10.684570299999905"/>
    <s v=""/>
    <n v="1"/>
    <s v=""/>
  </r>
  <r>
    <x v="5"/>
    <n v="-37.918823299999985"/>
    <n v="-37.918823299999985"/>
    <s v=""/>
    <n v="1"/>
    <s v=""/>
  </r>
  <r>
    <x v="6"/>
    <n v="-57.970092699999896"/>
    <n v="-57.970092699999896"/>
    <s v=""/>
    <n v="1"/>
    <s v=""/>
  </r>
  <r>
    <x v="7"/>
    <n v="-5.2448730999999498"/>
    <n v="-5.2448730999999498"/>
    <s v=""/>
    <n v="1"/>
    <s v=""/>
  </r>
  <r>
    <x v="8"/>
    <n v="39.468383799999856"/>
    <s v=""/>
    <n v="39.468383799999856"/>
    <s v=""/>
    <n v="1"/>
  </r>
  <r>
    <x v="9"/>
    <n v="10.490112300000192"/>
    <s v=""/>
    <n v="10.490112300000192"/>
    <s v=""/>
    <n v="1"/>
  </r>
  <r>
    <x v="10"/>
    <n v="31.764038100000107"/>
    <s v=""/>
    <n v="31.764038100000107"/>
    <s v=""/>
    <n v="1"/>
  </r>
  <r>
    <x v="11"/>
    <n v="28.910156200000074"/>
    <s v=""/>
    <n v="28.910156200000074"/>
    <s v=""/>
    <n v="1"/>
  </r>
  <r>
    <x v="12"/>
    <n v="41.636474600000156"/>
    <s v=""/>
    <n v="41.636474600000156"/>
    <s v=""/>
    <n v="1"/>
  </r>
  <r>
    <x v="13"/>
    <n v="24.758789100000058"/>
    <s v=""/>
    <n v="24.758789100000058"/>
    <s v=""/>
    <n v="1"/>
  </r>
  <r>
    <x v="14"/>
    <n v="17.781982400000061"/>
    <s v=""/>
    <n v="17.781982400000061"/>
    <s v=""/>
    <n v="1"/>
  </r>
  <r>
    <x v="15"/>
    <n v="-5.9221191999999974"/>
    <n v="-5.9221191999999974"/>
    <s v=""/>
    <n v="1"/>
    <s v=""/>
  </r>
  <r>
    <x v="16"/>
    <n v="-58.516723699999829"/>
    <n v="-58.516723699999829"/>
    <s v=""/>
    <n v="1"/>
    <s v=""/>
  </r>
  <r>
    <x v="17"/>
    <n v="-72.010009799999807"/>
    <n v="-72.010009799999807"/>
    <s v=""/>
    <n v="1"/>
    <s v=""/>
  </r>
  <r>
    <x v="18"/>
    <n v="-59.003295900000012"/>
    <n v="-59.003295900000012"/>
    <s v=""/>
    <n v="1"/>
    <s v=""/>
  </r>
  <r>
    <x v="19"/>
    <n v="-38.870361300000013"/>
    <n v="-38.870361300000013"/>
    <s v=""/>
    <n v="1"/>
    <s v=""/>
  </r>
  <r>
    <x v="20"/>
    <n v="-67.066528299999845"/>
    <n v="-67.066528299999845"/>
    <s v=""/>
    <n v="1"/>
    <s v=""/>
  </r>
  <r>
    <x v="21"/>
    <n v="-51.218505900000082"/>
    <n v="-51.218505900000082"/>
    <s v=""/>
    <n v="1"/>
    <s v=""/>
  </r>
  <r>
    <x v="22"/>
    <n v="-22.213500999999951"/>
    <n v="-22.213500999999951"/>
    <s v=""/>
    <n v="1"/>
    <s v=""/>
  </r>
  <r>
    <x v="23"/>
    <n v="-8.0639647999998942"/>
    <n v="-8.0639647999998942"/>
    <s v=""/>
    <n v="1"/>
    <s v=""/>
  </r>
  <r>
    <x v="0"/>
    <n v="-17.79882809999981"/>
    <n v="-17.79882809999981"/>
    <s v=""/>
    <n v="1"/>
    <s v=""/>
  </r>
  <r>
    <x v="1"/>
    <n v="-13.059936500000049"/>
    <n v="-13.059936500000049"/>
    <s v=""/>
    <n v="1"/>
    <s v=""/>
  </r>
  <r>
    <x v="2"/>
    <n v="42.806884799999807"/>
    <s v=""/>
    <n v="42.806884799999807"/>
    <s v=""/>
    <n v="1"/>
  </r>
  <r>
    <x v="3"/>
    <n v="-3.6125488000000132"/>
    <n v="-3.6125488000000132"/>
    <s v=""/>
    <n v="1"/>
    <s v=""/>
  </r>
  <r>
    <x v="4"/>
    <n v="-41.118286099999978"/>
    <n v="-41.118286099999978"/>
    <s v=""/>
    <n v="1"/>
    <s v=""/>
  </r>
  <r>
    <x v="5"/>
    <n v="-50.587280199999896"/>
    <n v="-50.587280199999896"/>
    <s v=""/>
    <n v="1"/>
    <s v=""/>
  </r>
  <r>
    <x v="6"/>
    <n v="-77.069457999999941"/>
    <n v="-77.069457999999941"/>
    <s v=""/>
    <n v="1"/>
    <s v=""/>
  </r>
  <r>
    <x v="7"/>
    <n v="-65.744384800000034"/>
    <n v="-65.744384800000034"/>
    <s v=""/>
    <n v="1"/>
    <s v=""/>
  </r>
  <r>
    <x v="8"/>
    <n v="-45.171020500000168"/>
    <n v="-45.171020500000168"/>
    <s v=""/>
    <n v="1"/>
    <s v=""/>
  </r>
  <r>
    <x v="9"/>
    <n v="-59.258544900000061"/>
    <n v="-59.258544900000061"/>
    <s v=""/>
    <n v="1"/>
    <s v=""/>
  </r>
  <r>
    <x v="10"/>
    <n v="-50.177856399999882"/>
    <n v="-50.177856399999882"/>
    <s v=""/>
    <n v="1"/>
    <s v=""/>
  </r>
  <r>
    <x v="11"/>
    <n v="-28.84106440000005"/>
    <n v="-28.84106440000005"/>
    <s v=""/>
    <n v="1"/>
    <s v=""/>
  </r>
  <r>
    <x v="12"/>
    <n v="-97.849243200000046"/>
    <n v="-97.849243200000046"/>
    <s v=""/>
    <n v="1"/>
    <s v=""/>
  </r>
  <r>
    <x v="13"/>
    <n v="-93.228515699999889"/>
    <n v="-93.228515699999889"/>
    <s v=""/>
    <n v="1"/>
    <s v=""/>
  </r>
  <r>
    <x v="14"/>
    <n v="-121.2120361000002"/>
    <n v="-121.2120361000002"/>
    <s v=""/>
    <n v="1"/>
    <s v=""/>
  </r>
  <r>
    <x v="15"/>
    <n v="-93.3671875"/>
    <n v="-93.3671875"/>
    <s v=""/>
    <n v="1"/>
    <s v=""/>
  </r>
  <r>
    <x v="16"/>
    <n v="-48.310180700000046"/>
    <n v="-48.310180700000046"/>
    <s v=""/>
    <n v="1"/>
    <s v=""/>
  </r>
  <r>
    <x v="17"/>
    <n v="-69.968627900000001"/>
    <n v="-69.968627900000001"/>
    <s v=""/>
    <n v="1"/>
    <s v=""/>
  </r>
  <r>
    <x v="18"/>
    <n v="-121.11584470000003"/>
    <n v="-121.11584470000003"/>
    <s v=""/>
    <n v="1"/>
    <s v=""/>
  </r>
  <r>
    <x v="19"/>
    <n v="-116.51098629999979"/>
    <n v="-116.51098629999979"/>
    <s v=""/>
    <n v="1"/>
    <s v=""/>
  </r>
  <r>
    <x v="20"/>
    <n v="-189.55993650000028"/>
    <n v="-189.55993650000028"/>
    <s v=""/>
    <n v="1"/>
    <s v=""/>
  </r>
  <r>
    <x v="21"/>
    <n v="-189.96667479999996"/>
    <n v="-189.96667479999996"/>
    <s v=""/>
    <n v="1"/>
    <s v=""/>
  </r>
  <r>
    <x v="22"/>
    <n v="-130.20434569999998"/>
    <n v="-130.20434569999998"/>
    <s v=""/>
    <n v="1"/>
    <s v=""/>
  </r>
  <r>
    <x v="23"/>
    <n v="-152.6512451000001"/>
    <n v="-152.6512451000001"/>
    <s v=""/>
    <n v="1"/>
    <s v=""/>
  </r>
  <r>
    <x v="0"/>
    <n v="-135.01611329999992"/>
    <n v="-135.01611329999992"/>
    <s v=""/>
    <n v="1"/>
    <s v=""/>
  </r>
  <r>
    <x v="1"/>
    <n v="-112.79040529999997"/>
    <n v="-112.79040529999997"/>
    <s v=""/>
    <n v="1"/>
    <s v=""/>
  </r>
  <r>
    <x v="2"/>
    <n v="-17.123291000000108"/>
    <n v="-17.123291000000108"/>
    <s v=""/>
    <n v="1"/>
    <s v=""/>
  </r>
  <r>
    <x v="3"/>
    <n v="-36.552124000000049"/>
    <n v="-36.552124000000049"/>
    <s v=""/>
    <n v="1"/>
    <s v=""/>
  </r>
  <r>
    <x v="4"/>
    <n v="-31.813110400000141"/>
    <n v="-31.813110400000141"/>
    <s v=""/>
    <n v="1"/>
    <s v=""/>
  </r>
  <r>
    <x v="5"/>
    <n v="-31.494506799999954"/>
    <n v="-31.494506799999954"/>
    <s v=""/>
    <n v="1"/>
    <s v=""/>
  </r>
  <r>
    <x v="6"/>
    <n v="-38.506225600000107"/>
    <n v="-38.506225600000107"/>
    <s v=""/>
    <n v="1"/>
    <s v=""/>
  </r>
  <r>
    <x v="7"/>
    <n v="-33.378784199999927"/>
    <n v="-33.378784199999927"/>
    <s v=""/>
    <n v="1"/>
    <s v=""/>
  </r>
  <r>
    <x v="8"/>
    <n v="25.009155299999975"/>
    <s v=""/>
    <n v="25.009155299999975"/>
    <s v=""/>
    <n v="1"/>
  </r>
  <r>
    <x v="9"/>
    <n v="27.580078100000037"/>
    <s v=""/>
    <n v="27.580078100000037"/>
    <s v=""/>
    <n v="1"/>
  </r>
  <r>
    <x v="10"/>
    <n v="6.8835449999999128"/>
    <s v=""/>
    <n v="6.8835449999999128"/>
    <s v=""/>
    <n v="1"/>
  </r>
  <r>
    <x v="11"/>
    <n v="21.672241200000144"/>
    <s v=""/>
    <n v="21.672241200000144"/>
    <s v=""/>
    <n v="1"/>
  </r>
  <r>
    <x v="12"/>
    <n v="-17.059692399999904"/>
    <n v="-17.059692399999904"/>
    <s v=""/>
    <n v="1"/>
    <s v=""/>
  </r>
  <r>
    <x v="13"/>
    <n v="6.908203100000037"/>
    <s v=""/>
    <n v="6.908203100000037"/>
    <s v=""/>
    <n v="1"/>
  </r>
  <r>
    <x v="14"/>
    <n v="-17.09887690000005"/>
    <n v="-17.09887690000005"/>
    <s v=""/>
    <n v="1"/>
    <s v=""/>
  </r>
  <r>
    <x v="15"/>
    <n v="4.575927800000045"/>
    <s v=""/>
    <n v="4.575927800000045"/>
    <s v=""/>
    <n v="1"/>
  </r>
  <r>
    <x v="16"/>
    <n v="-11.858154300000024"/>
    <n v="-11.858154300000024"/>
    <s v=""/>
    <n v="1"/>
    <s v=""/>
  </r>
  <r>
    <x v="17"/>
    <n v="-54.323730400000386"/>
    <n v="-54.323730400000386"/>
    <s v=""/>
    <n v="1"/>
    <s v=""/>
  </r>
  <r>
    <x v="18"/>
    <n v="-56.755127000000357"/>
    <n v="-56.755127000000357"/>
    <s v=""/>
    <n v="1"/>
    <s v=""/>
  </r>
  <r>
    <x v="19"/>
    <n v="-44.681396500000119"/>
    <n v="-44.681396500000119"/>
    <s v=""/>
    <n v="1"/>
    <s v=""/>
  </r>
  <r>
    <x v="20"/>
    <n v="-46.842285199999878"/>
    <n v="-46.842285199999878"/>
    <s v=""/>
    <n v="1"/>
    <s v=""/>
  </r>
  <r>
    <x v="21"/>
    <n v="-66.177734399999736"/>
    <n v="-66.177734399999736"/>
    <s v=""/>
    <n v="1"/>
    <s v=""/>
  </r>
  <r>
    <x v="22"/>
    <n v="-65.19311529999959"/>
    <n v="-65.19311529999959"/>
    <s v=""/>
    <n v="1"/>
    <s v=""/>
  </r>
  <r>
    <x v="23"/>
    <n v="-29.302246100000048"/>
    <n v="-29.302246100000048"/>
    <s v=""/>
    <n v="1"/>
    <s v=""/>
  </r>
  <r>
    <x v="0"/>
    <n v="-31.613037099999929"/>
    <n v="-31.613037099999929"/>
    <s v=""/>
    <n v="1"/>
    <s v=""/>
  </r>
  <r>
    <x v="1"/>
    <n v="-29.226196300000083"/>
    <n v="-29.226196300000083"/>
    <s v=""/>
    <n v="1"/>
    <s v=""/>
  </r>
  <r>
    <x v="2"/>
    <n v="-16.52697749999993"/>
    <n v="-16.52697749999993"/>
    <s v=""/>
    <n v="1"/>
    <s v=""/>
  </r>
  <r>
    <x v="3"/>
    <n v="-47.629760700000134"/>
    <n v="-47.629760700000134"/>
    <s v=""/>
    <n v="1"/>
    <s v=""/>
  </r>
  <r>
    <x v="4"/>
    <n v="-32.30395499999986"/>
    <n v="-32.30395499999986"/>
    <s v=""/>
    <n v="1"/>
    <s v=""/>
  </r>
  <r>
    <x v="5"/>
    <n v="-36.62768559999995"/>
    <n v="-36.62768559999995"/>
    <s v=""/>
    <n v="1"/>
    <s v=""/>
  </r>
  <r>
    <x v="6"/>
    <n v="-34.951049799999964"/>
    <n v="-34.951049799999964"/>
    <s v=""/>
    <n v="1"/>
    <s v=""/>
  </r>
  <r>
    <x v="7"/>
    <n v="-32.711669900000061"/>
    <n v="-32.711669900000061"/>
    <s v=""/>
    <n v="1"/>
    <s v=""/>
  </r>
  <r>
    <x v="8"/>
    <n v="-43.476196299999856"/>
    <n v="-43.476196299999856"/>
    <s v=""/>
    <n v="1"/>
    <s v=""/>
  </r>
  <r>
    <x v="9"/>
    <n v="-60.723144600000069"/>
    <n v="-60.723144600000069"/>
    <s v=""/>
    <n v="1"/>
    <s v=""/>
  </r>
  <r>
    <x v="10"/>
    <n v="-71.621826199999987"/>
    <n v="-71.621826199999987"/>
    <s v=""/>
    <n v="1"/>
    <s v=""/>
  </r>
  <r>
    <x v="11"/>
    <n v="-61.729980500000011"/>
    <n v="-61.729980500000011"/>
    <s v=""/>
    <n v="1"/>
    <s v=""/>
  </r>
  <r>
    <x v="12"/>
    <n v="-47.821167000000059"/>
    <n v="-47.821167000000059"/>
    <s v=""/>
    <n v="1"/>
    <s v=""/>
  </r>
  <r>
    <x v="13"/>
    <n v="-95.547729500000059"/>
    <n v="-95.547729500000059"/>
    <s v=""/>
    <n v="1"/>
    <s v=""/>
  </r>
  <r>
    <x v="14"/>
    <n v="-127.75939939999989"/>
    <n v="-127.75939939999989"/>
    <s v=""/>
    <n v="1"/>
    <s v=""/>
  </r>
  <r>
    <x v="15"/>
    <n v="-119.20190429999957"/>
    <n v="-119.20190429999957"/>
    <s v=""/>
    <n v="1"/>
    <s v=""/>
  </r>
  <r>
    <x v="16"/>
    <n v="-129.42602539999962"/>
    <n v="-129.42602539999962"/>
    <s v=""/>
    <n v="1"/>
    <s v=""/>
  </r>
  <r>
    <x v="17"/>
    <n v="-151.70361330000014"/>
    <n v="-151.70361330000014"/>
    <s v=""/>
    <n v="1"/>
    <s v=""/>
  </r>
  <r>
    <x v="18"/>
    <n v="-150.86474610000005"/>
    <n v="-150.86474610000005"/>
    <s v=""/>
    <n v="1"/>
    <s v=""/>
  </r>
  <r>
    <x v="19"/>
    <n v="-90.478027300000122"/>
    <n v="-90.478027300000122"/>
    <s v=""/>
    <n v="1"/>
    <s v=""/>
  </r>
  <r>
    <x v="20"/>
    <n v="-24.596923799999786"/>
    <n v="-24.596923799999786"/>
    <s v=""/>
    <n v="1"/>
    <s v=""/>
  </r>
  <r>
    <x v="21"/>
    <n v="-46.117919900000288"/>
    <n v="-46.117919900000288"/>
    <s v=""/>
    <n v="1"/>
    <s v=""/>
  </r>
  <r>
    <x v="22"/>
    <n v="-83.209228599999733"/>
    <n v="-83.209228599999733"/>
    <s v=""/>
    <n v="1"/>
    <s v=""/>
  </r>
  <r>
    <x v="23"/>
    <n v="-94.23461919999977"/>
    <n v="-94.23461919999977"/>
    <s v=""/>
    <n v="1"/>
    <s v=""/>
  </r>
  <r>
    <x v="0"/>
    <n v="-55.372680700000046"/>
    <n v="-55.372680700000046"/>
    <s v=""/>
    <n v="1"/>
    <s v=""/>
  </r>
  <r>
    <x v="1"/>
    <n v="-45.124877900000001"/>
    <n v="-45.124877900000001"/>
    <s v=""/>
    <n v="1"/>
    <s v=""/>
  </r>
  <r>
    <x v="2"/>
    <n v="-53.023559599999999"/>
    <n v="-53.023559599999999"/>
    <s v=""/>
    <n v="1"/>
    <s v=""/>
  </r>
  <r>
    <x v="3"/>
    <n v="-59.363403300000073"/>
    <n v="-59.363403300000073"/>
    <s v=""/>
    <n v="1"/>
    <s v=""/>
  </r>
  <r>
    <x v="4"/>
    <n v="-84.487060500000098"/>
    <n v="-84.487060500000098"/>
    <s v=""/>
    <n v="1"/>
    <s v=""/>
  </r>
  <r>
    <x v="5"/>
    <n v="-55.486938499999951"/>
    <n v="-55.486938499999951"/>
    <s v=""/>
    <n v="1"/>
    <s v=""/>
  </r>
  <r>
    <x v="6"/>
    <n v="-16.584106499999962"/>
    <n v="-16.584106499999962"/>
    <s v=""/>
    <n v="1"/>
    <s v=""/>
  </r>
  <r>
    <x v="7"/>
    <n v="-28.094726600000058"/>
    <n v="-28.094726600000058"/>
    <s v=""/>
    <n v="1"/>
    <s v=""/>
  </r>
  <r>
    <x v="8"/>
    <n v="-7.412109399999963"/>
    <n v="-7.412109399999963"/>
    <s v=""/>
    <n v="1"/>
    <s v=""/>
  </r>
  <r>
    <x v="9"/>
    <n v="1.6522216999999273"/>
    <s v=""/>
    <n v="1.6522216999999273"/>
    <s v=""/>
    <n v="1"/>
  </r>
  <r>
    <x v="10"/>
    <n v="13.971191399999952"/>
    <s v=""/>
    <n v="13.971191399999952"/>
    <s v=""/>
    <n v="1"/>
  </r>
  <r>
    <x v="11"/>
    <n v="57.168823199999906"/>
    <s v=""/>
    <n v="57.168823199999906"/>
    <s v=""/>
    <n v="1"/>
  </r>
  <r>
    <x v="12"/>
    <n v="27.146606499999962"/>
    <s v=""/>
    <n v="27.146606499999962"/>
    <s v=""/>
    <n v="1"/>
  </r>
  <r>
    <x v="13"/>
    <n v="29.527221600000075"/>
    <s v=""/>
    <n v="29.527221600000075"/>
    <s v=""/>
    <n v="1"/>
  </r>
  <r>
    <x v="14"/>
    <n v="35.7734375"/>
    <s v=""/>
    <n v="35.7734375"/>
    <s v=""/>
    <n v="1"/>
  </r>
  <r>
    <x v="15"/>
    <n v="35.639770499999941"/>
    <s v=""/>
    <n v="35.639770499999941"/>
    <s v=""/>
    <n v="1"/>
  </r>
  <r>
    <x v="16"/>
    <n v="38.913330000000087"/>
    <s v=""/>
    <n v="38.913330000000087"/>
    <s v=""/>
    <n v="1"/>
  </r>
  <r>
    <x v="17"/>
    <n v="32.105346699999927"/>
    <s v=""/>
    <n v="32.105346699999927"/>
    <s v=""/>
    <n v="1"/>
  </r>
  <r>
    <x v="18"/>
    <n v="38.076171899999963"/>
    <s v=""/>
    <n v="38.076171899999963"/>
    <s v=""/>
    <n v="1"/>
  </r>
  <r>
    <x v="19"/>
    <n v="54.346557600000096"/>
    <s v=""/>
    <n v="54.346557600000096"/>
    <s v=""/>
    <n v="1"/>
  </r>
  <r>
    <x v="20"/>
    <n v="51.339843799999926"/>
    <s v=""/>
    <n v="51.339843799999926"/>
    <s v=""/>
    <n v="1"/>
  </r>
  <r>
    <x v="21"/>
    <n v="57.429321300000083"/>
    <s v=""/>
    <n v="57.429321300000083"/>
    <s v=""/>
    <n v="1"/>
  </r>
  <r>
    <x v="22"/>
    <n v="77.614379900000131"/>
    <s v=""/>
    <n v="77.614379900000131"/>
    <s v=""/>
    <n v="1"/>
  </r>
  <r>
    <x v="23"/>
    <n v="86.862304700000095"/>
    <s v=""/>
    <n v="86.862304700000095"/>
    <s v=""/>
    <n v="1"/>
  </r>
  <r>
    <x v="0"/>
    <n v="62.556152399999974"/>
    <s v=""/>
    <n v="62.556152399999974"/>
    <s v=""/>
    <n v="1"/>
  </r>
  <r>
    <x v="1"/>
    <n v="59.367309599999999"/>
    <s v=""/>
    <n v="59.367309599999999"/>
    <s v=""/>
    <n v="1"/>
  </r>
  <r>
    <x v="2"/>
    <n v="52.846313499999951"/>
    <s v=""/>
    <n v="52.846313499999951"/>
    <s v=""/>
    <n v="1"/>
  </r>
  <r>
    <x v="3"/>
    <n v="23.965820299999905"/>
    <s v=""/>
    <n v="23.965820299999905"/>
    <s v=""/>
    <n v="1"/>
  </r>
  <r>
    <x v="4"/>
    <n v="-18.093505900000082"/>
    <n v="-18.093505900000082"/>
    <s v=""/>
    <n v="1"/>
    <s v=""/>
  </r>
  <r>
    <x v="5"/>
    <n v="-22.447265600000037"/>
    <n v="-22.447265600000037"/>
    <s v=""/>
    <n v="1"/>
    <s v=""/>
  </r>
  <r>
    <x v="6"/>
    <n v="-36.001098700000057"/>
    <n v="-36.001098700000057"/>
    <s v=""/>
    <n v="1"/>
    <s v=""/>
  </r>
  <r>
    <x v="7"/>
    <n v="-36.966918999999962"/>
    <n v="-36.966918999999962"/>
    <s v=""/>
    <n v="1"/>
    <s v=""/>
  </r>
  <r>
    <x v="8"/>
    <n v="-26.096069399999806"/>
    <n v="-26.096069399999806"/>
    <s v=""/>
    <n v="1"/>
    <s v=""/>
  </r>
  <r>
    <x v="9"/>
    <n v="-39.260131800000181"/>
    <n v="-39.260131800000181"/>
    <s v=""/>
    <n v="1"/>
    <s v=""/>
  </r>
  <r>
    <x v="10"/>
    <n v="-37.550537099999929"/>
    <n v="-37.550537099999929"/>
    <s v=""/>
    <n v="1"/>
    <s v=""/>
  </r>
  <r>
    <x v="11"/>
    <n v="-47.928466800000024"/>
    <n v="-47.928466800000024"/>
    <s v=""/>
    <n v="1"/>
    <s v=""/>
  </r>
  <r>
    <x v="12"/>
    <n v="-14.77612299999987"/>
    <n v="-14.77612299999987"/>
    <s v=""/>
    <n v="1"/>
    <s v=""/>
  </r>
  <r>
    <x v="13"/>
    <n v="-8.6080322000000251"/>
    <n v="-8.6080322000000251"/>
    <s v=""/>
    <n v="1"/>
    <s v=""/>
  </r>
  <r>
    <x v="14"/>
    <n v="7.8328856999999061"/>
    <s v=""/>
    <n v="7.8328856999999061"/>
    <s v=""/>
    <n v="1"/>
  </r>
  <r>
    <x v="15"/>
    <n v="33.926879899999904"/>
    <s v=""/>
    <n v="33.926879899999904"/>
    <s v=""/>
    <n v="1"/>
  </r>
  <r>
    <x v="16"/>
    <n v="45.509033199999976"/>
    <s v=""/>
    <n v="45.509033199999976"/>
    <s v=""/>
    <n v="1"/>
  </r>
  <r>
    <x v="17"/>
    <n v="78.583129899999904"/>
    <s v=""/>
    <n v="78.583129899999904"/>
    <s v=""/>
    <n v="1"/>
  </r>
  <r>
    <x v="18"/>
    <n v="71.715087900000071"/>
    <s v=""/>
    <n v="71.715087900000071"/>
    <s v=""/>
    <n v="1"/>
  </r>
  <r>
    <x v="19"/>
    <n v="59.801879900000131"/>
    <s v=""/>
    <n v="59.801879900000131"/>
    <s v=""/>
    <n v="1"/>
  </r>
  <r>
    <x v="20"/>
    <n v="19.196533199999976"/>
    <s v=""/>
    <n v="19.196533199999976"/>
    <s v=""/>
    <n v="1"/>
  </r>
  <r>
    <x v="21"/>
    <n v="7.8017578000001322"/>
    <s v=""/>
    <n v="7.8017578000001322"/>
    <s v=""/>
    <n v="1"/>
  </r>
  <r>
    <x v="22"/>
    <n v="-15"/>
    <n v="-15"/>
    <s v=""/>
    <n v="1"/>
    <s v=""/>
  </r>
  <r>
    <x v="23"/>
    <n v="-30.482055700000046"/>
    <n v="-30.482055700000046"/>
    <s v=""/>
    <n v="1"/>
    <s v=""/>
  </r>
  <r>
    <x v="0"/>
    <n v="-16.501953100000037"/>
    <n v="-16.501953100000037"/>
    <s v=""/>
    <n v="1"/>
    <s v=""/>
  </r>
  <r>
    <x v="1"/>
    <n v="-19.362548900000093"/>
    <n v="-19.362548900000093"/>
    <s v=""/>
    <n v="1"/>
    <s v=""/>
  </r>
  <r>
    <x v="2"/>
    <n v="16.322387700000036"/>
    <s v=""/>
    <n v="16.322387700000036"/>
    <s v=""/>
    <n v="1"/>
  </r>
  <r>
    <x v="3"/>
    <n v="3.3675536999999167"/>
    <s v=""/>
    <n v="3.3675536999999167"/>
    <s v=""/>
    <n v="1"/>
  </r>
  <r>
    <x v="4"/>
    <n v="-22.174804700000095"/>
    <n v="-22.174804700000095"/>
    <s v=""/>
    <n v="1"/>
    <s v=""/>
  </r>
  <r>
    <x v="5"/>
    <n v="-39.297607400000061"/>
    <n v="-39.297607400000061"/>
    <s v=""/>
    <n v="1"/>
    <s v=""/>
  </r>
  <r>
    <x v="6"/>
    <n v="-43.680419900000061"/>
    <n v="-43.680419900000061"/>
    <s v=""/>
    <n v="1"/>
    <s v=""/>
  </r>
  <r>
    <x v="7"/>
    <n v="-21.734619100000145"/>
    <n v="-21.734619100000145"/>
    <s v=""/>
    <n v="1"/>
    <s v=""/>
  </r>
  <r>
    <x v="8"/>
    <n v="28.203857400000061"/>
    <s v=""/>
    <n v="28.203857400000061"/>
    <s v=""/>
    <n v="1"/>
  </r>
  <r>
    <x v="9"/>
    <n v="62.254150299999992"/>
    <s v=""/>
    <n v="62.254150299999992"/>
    <s v=""/>
    <n v="1"/>
  </r>
  <r>
    <x v="10"/>
    <n v="51.10424799999987"/>
    <s v=""/>
    <n v="51.10424799999987"/>
    <s v=""/>
    <n v="1"/>
  </r>
  <r>
    <x v="11"/>
    <n v="13.051757799999905"/>
    <s v=""/>
    <n v="13.051757799999905"/>
    <s v=""/>
    <n v="1"/>
  </r>
  <r>
    <x v="12"/>
    <n v="-40.686279300000024"/>
    <n v="-40.686279300000024"/>
    <s v=""/>
    <n v="1"/>
    <s v=""/>
  </r>
  <r>
    <x v="13"/>
    <n v="-56.861938500000178"/>
    <n v="-56.861938500000178"/>
    <s v=""/>
    <n v="1"/>
    <s v=""/>
  </r>
  <r>
    <x v="14"/>
    <n v="-73.926147399999991"/>
    <n v="-73.926147399999991"/>
    <s v=""/>
    <n v="1"/>
    <s v=""/>
  </r>
  <r>
    <x v="15"/>
    <n v="-57.808959899999991"/>
    <n v="-57.808959899999991"/>
    <s v=""/>
    <n v="1"/>
    <s v=""/>
  </r>
  <r>
    <x v="16"/>
    <n v="-71.252075200000036"/>
    <n v="-71.252075200000036"/>
    <s v=""/>
    <n v="1"/>
    <s v=""/>
  </r>
  <r>
    <x v="17"/>
    <n v="-57.608642500000087"/>
    <n v="-57.608642500000087"/>
    <s v=""/>
    <n v="1"/>
    <s v=""/>
  </r>
  <r>
    <x v="18"/>
    <n v="-50.294433599999593"/>
    <n v="-50.294433599999593"/>
    <s v=""/>
    <n v="1"/>
    <s v=""/>
  </r>
  <r>
    <x v="19"/>
    <n v="-34.644775400000071"/>
    <n v="-34.644775400000071"/>
    <s v=""/>
    <n v="1"/>
    <s v=""/>
  </r>
  <r>
    <x v="20"/>
    <n v="-59.280517600000167"/>
    <n v="-59.280517600000167"/>
    <s v=""/>
    <n v="1"/>
    <s v=""/>
  </r>
  <r>
    <x v="21"/>
    <n v="-30.465454099999988"/>
    <n v="-30.465454099999988"/>
    <s v=""/>
    <n v="1"/>
    <s v=""/>
  </r>
  <r>
    <x v="22"/>
    <n v="23.911865300000045"/>
    <s v=""/>
    <n v="23.911865300000045"/>
    <s v=""/>
    <n v="1"/>
  </r>
  <r>
    <x v="23"/>
    <n v="7.791015600000037"/>
    <s v=""/>
    <n v="7.791015600000037"/>
    <s v=""/>
    <n v="1"/>
  </r>
  <r>
    <x v="0"/>
    <n v="12.937744199999997"/>
    <s v=""/>
    <n v="12.937744199999997"/>
    <s v=""/>
    <n v="1"/>
  </r>
  <r>
    <x v="1"/>
    <n v="16.996581999999989"/>
    <s v=""/>
    <n v="16.996581999999989"/>
    <s v=""/>
    <n v="1"/>
  </r>
  <r>
    <x v="2"/>
    <n v="-98.215454099999988"/>
    <n v="-98.215454099999988"/>
    <s v=""/>
    <n v="1"/>
    <s v=""/>
  </r>
  <r>
    <x v="3"/>
    <n v="-132.55810550000001"/>
    <n v="-132.55810550000001"/>
    <s v=""/>
    <n v="1"/>
    <s v=""/>
  </r>
  <r>
    <x v="4"/>
    <n v="-126.1848144999999"/>
    <n v="-126.1848144999999"/>
    <s v=""/>
    <n v="1"/>
    <s v=""/>
  </r>
  <r>
    <x v="5"/>
    <n v="-122.11938480000003"/>
    <n v="-122.11938480000003"/>
    <s v=""/>
    <n v="1"/>
    <s v=""/>
  </r>
  <r>
    <x v="6"/>
    <n v="-112.6955567"/>
    <n v="-112.6955567"/>
    <s v=""/>
    <n v="1"/>
    <s v=""/>
  </r>
  <r>
    <x v="7"/>
    <n v="-65.677368199999819"/>
    <n v="-65.677368199999819"/>
    <s v=""/>
    <n v="1"/>
    <s v=""/>
  </r>
  <r>
    <x v="8"/>
    <n v="-22.121581999999989"/>
    <n v="-22.121581999999989"/>
    <s v=""/>
    <n v="1"/>
    <s v=""/>
  </r>
  <r>
    <x v="9"/>
    <n v="-49.344604500000059"/>
    <n v="-49.344604500000059"/>
    <s v=""/>
    <n v="1"/>
    <s v=""/>
  </r>
  <r>
    <x v="10"/>
    <n v="-10.885620099999869"/>
    <n v="-10.885620099999869"/>
    <s v=""/>
    <n v="1"/>
    <s v=""/>
  </r>
  <r>
    <x v="11"/>
    <n v="7.1104736000002049"/>
    <s v=""/>
    <n v="7.1104736000002049"/>
    <s v=""/>
    <n v="1"/>
  </r>
  <r>
    <x v="12"/>
    <n v="1.6744384000000991"/>
    <s v=""/>
    <n v="1.6744384000000991"/>
    <s v=""/>
    <n v="1"/>
  </r>
  <r>
    <x v="13"/>
    <n v="83.281372099999999"/>
    <s v=""/>
    <n v="83.281372099999999"/>
    <s v=""/>
    <n v="1"/>
  </r>
  <r>
    <x v="14"/>
    <n v="56.592529300000024"/>
    <s v=""/>
    <n v="56.592529300000024"/>
    <s v=""/>
    <n v="1"/>
  </r>
  <r>
    <x v="15"/>
    <n v="117.70629889999987"/>
    <s v=""/>
    <n v="117.70629889999987"/>
    <s v=""/>
    <n v="1"/>
  </r>
  <r>
    <x v="16"/>
    <n v="105.8125"/>
    <s v=""/>
    <n v="105.8125"/>
    <s v=""/>
    <n v="1"/>
  </r>
  <r>
    <x v="17"/>
    <n v="81.31140140000025"/>
    <s v=""/>
    <n v="81.31140140000025"/>
    <s v=""/>
    <n v="1"/>
  </r>
  <r>
    <x v="18"/>
    <n v="65.877441399999952"/>
    <s v=""/>
    <n v="65.877441399999952"/>
    <s v=""/>
    <n v="1"/>
  </r>
  <r>
    <x v="19"/>
    <n v="14.248291000000336"/>
    <s v=""/>
    <n v="14.248291000000336"/>
    <s v=""/>
    <n v="1"/>
  </r>
  <r>
    <x v="20"/>
    <n v="-32.727294999999685"/>
    <n v="-32.727294999999685"/>
    <s v=""/>
    <n v="1"/>
    <s v=""/>
  </r>
  <r>
    <x v="21"/>
    <n v="-56.426147399999991"/>
    <n v="-56.426147399999991"/>
    <s v=""/>
    <n v="1"/>
    <s v=""/>
  </r>
  <r>
    <x v="22"/>
    <n v="-7.912109399999963"/>
    <n v="-7.912109399999963"/>
    <s v=""/>
    <n v="1"/>
    <s v=""/>
  </r>
  <r>
    <x v="23"/>
    <n v="-12.490722700000106"/>
    <n v="-12.490722700000106"/>
    <s v=""/>
    <n v="1"/>
    <s v=""/>
  </r>
  <r>
    <x v="0"/>
    <n v="7.3245848999999907"/>
    <s v=""/>
    <n v="7.3245848999999907"/>
    <s v=""/>
    <n v="1"/>
  </r>
  <r>
    <x v="1"/>
    <n v="-6.210693400000082"/>
    <n v="-6.210693400000082"/>
    <s v=""/>
    <n v="1"/>
    <s v=""/>
  </r>
  <r>
    <x v="2"/>
    <n v="55.967163000000028"/>
    <s v=""/>
    <n v="55.967163000000028"/>
    <s v=""/>
    <n v="1"/>
  </r>
  <r>
    <x v="3"/>
    <n v="-21.521484399999963"/>
    <n v="-21.521484399999963"/>
    <s v=""/>
    <n v="1"/>
    <s v=""/>
  </r>
  <r>
    <x v="4"/>
    <n v="-18.377563499999951"/>
    <n v="-18.377563499999951"/>
    <s v=""/>
    <n v="1"/>
    <s v=""/>
  </r>
  <r>
    <x v="5"/>
    <n v="-30.413085899999942"/>
    <n v="-30.413085899999942"/>
    <s v=""/>
    <n v="1"/>
    <s v=""/>
  </r>
  <r>
    <x v="6"/>
    <n v="-26.390136700000085"/>
    <n v="-26.390136700000085"/>
    <s v=""/>
    <n v="1"/>
    <s v=""/>
  </r>
  <r>
    <x v="7"/>
    <n v="-19.933105500000011"/>
    <n v="-19.933105500000011"/>
    <s v=""/>
    <n v="1"/>
    <s v=""/>
  </r>
  <r>
    <x v="8"/>
    <n v="9.0441894000000502"/>
    <s v=""/>
    <n v="9.0441894000000502"/>
    <s v=""/>
    <n v="1"/>
  </r>
  <r>
    <x v="9"/>
    <n v="-20.902587900000071"/>
    <n v="-20.902587900000071"/>
    <s v=""/>
    <n v="1"/>
    <s v=""/>
  </r>
  <r>
    <x v="10"/>
    <n v="11.770019500000217"/>
    <s v=""/>
    <n v="11.770019500000217"/>
    <s v=""/>
    <n v="1"/>
  </r>
  <r>
    <x v="11"/>
    <n v="47.227661099999978"/>
    <s v=""/>
    <n v="47.227661099999978"/>
    <s v=""/>
    <n v="1"/>
  </r>
  <r>
    <x v="12"/>
    <n v="49.486938400000099"/>
    <s v=""/>
    <n v="49.486938400000099"/>
    <s v=""/>
    <n v="1"/>
  </r>
  <r>
    <x v="13"/>
    <n v="93.386474599999929"/>
    <s v=""/>
    <n v="93.386474599999929"/>
    <s v=""/>
    <n v="1"/>
  </r>
  <r>
    <x v="14"/>
    <n v="92.624633800000083"/>
    <s v=""/>
    <n v="92.624633800000083"/>
    <s v=""/>
    <n v="1"/>
  </r>
  <r>
    <x v="15"/>
    <n v="163.89770509999994"/>
    <s v=""/>
    <n v="163.89770509999994"/>
    <s v=""/>
    <n v="1"/>
  </r>
  <r>
    <x v="16"/>
    <n v="78.608154300000024"/>
    <s v=""/>
    <n v="78.608154300000024"/>
    <s v=""/>
    <n v="1"/>
  </r>
  <r>
    <x v="17"/>
    <n v="93.121337900000071"/>
    <s v=""/>
    <n v="93.121337900000071"/>
    <s v=""/>
    <n v="1"/>
  </r>
  <r>
    <x v="18"/>
    <n v="-4.3161620999999286"/>
    <n v="-4.3161620999999286"/>
    <s v=""/>
    <n v="1"/>
    <s v=""/>
  </r>
  <r>
    <x v="19"/>
    <n v="-36.615722600000026"/>
    <n v="-36.615722600000026"/>
    <s v=""/>
    <n v="1"/>
    <s v=""/>
  </r>
  <r>
    <x v="20"/>
    <n v="-62.115478599999733"/>
    <n v="-62.115478599999733"/>
    <s v=""/>
    <n v="1"/>
    <s v=""/>
  </r>
  <r>
    <x v="21"/>
    <n v="-80.424682599999869"/>
    <n v="-80.424682599999869"/>
    <s v=""/>
    <n v="1"/>
    <s v=""/>
  </r>
  <r>
    <x v="22"/>
    <n v="2.1182860999999775"/>
    <s v=""/>
    <n v="2.1182860999999775"/>
    <s v=""/>
    <n v="1"/>
  </r>
  <r>
    <x v="23"/>
    <n v="-40.776977500000157"/>
    <n v="-40.776977500000157"/>
    <s v=""/>
    <n v="1"/>
    <s v=""/>
  </r>
  <r>
    <x v="0"/>
    <n v="-40.209106499999962"/>
    <n v="-40.209106499999962"/>
    <s v=""/>
    <n v="1"/>
    <s v=""/>
  </r>
  <r>
    <x v="1"/>
    <n v="-48.105102500000157"/>
    <n v="-48.105102500000157"/>
    <s v=""/>
    <n v="1"/>
    <s v=""/>
  </r>
  <r>
    <x v="2"/>
    <n v="-87.555297899999914"/>
    <n v="-87.555297899999914"/>
    <s v=""/>
    <n v="1"/>
    <s v=""/>
  </r>
  <r>
    <x v="3"/>
    <n v="-121.40368650000005"/>
    <n v="-121.40368650000005"/>
    <s v=""/>
    <n v="1"/>
    <s v=""/>
  </r>
  <r>
    <x v="4"/>
    <n v="-132.92260740000006"/>
    <n v="-132.92260740000006"/>
    <s v=""/>
    <n v="1"/>
    <s v=""/>
  </r>
  <r>
    <x v="5"/>
    <n v="-99.426635799999985"/>
    <n v="-99.426635799999985"/>
    <s v=""/>
    <n v="1"/>
    <s v=""/>
  </r>
  <r>
    <x v="6"/>
    <n v="-62.785278300000073"/>
    <n v="-62.785278300000073"/>
    <s v=""/>
    <n v="1"/>
    <s v=""/>
  </r>
  <r>
    <x v="7"/>
    <n v="-104.36596680000002"/>
    <n v="-104.36596680000002"/>
    <s v=""/>
    <n v="1"/>
    <s v=""/>
  </r>
  <r>
    <x v="8"/>
    <n v="-137.68212889999995"/>
    <n v="-137.68212889999995"/>
    <s v=""/>
    <n v="1"/>
    <s v=""/>
  </r>
  <r>
    <x v="9"/>
    <n v="-95.441284199999927"/>
    <n v="-95.441284199999927"/>
    <s v=""/>
    <n v="1"/>
    <s v=""/>
  </r>
  <r>
    <x v="10"/>
    <n v="-105.11987299999987"/>
    <n v="-105.11987299999987"/>
    <s v=""/>
    <n v="1"/>
    <s v=""/>
  </r>
  <r>
    <x v="11"/>
    <n v="-69.547119099999918"/>
    <n v="-69.547119099999918"/>
    <s v=""/>
    <n v="1"/>
    <s v=""/>
  </r>
  <r>
    <x v="12"/>
    <n v="-100.70666510000001"/>
    <n v="-100.70666510000001"/>
    <s v=""/>
    <n v="1"/>
    <s v=""/>
  </r>
  <r>
    <x v="13"/>
    <n v="-78.383056699999997"/>
    <n v="-78.383056699999997"/>
    <s v=""/>
    <n v="1"/>
    <s v=""/>
  </r>
  <r>
    <x v="14"/>
    <n v="-30.474975600000107"/>
    <n v="-30.474975600000107"/>
    <s v=""/>
    <n v="1"/>
    <s v=""/>
  </r>
  <r>
    <x v="15"/>
    <n v="-36.399169999999913"/>
    <n v="-36.399169999999913"/>
    <s v=""/>
    <n v="1"/>
    <s v=""/>
  </r>
  <r>
    <x v="16"/>
    <n v="-40.035156299999926"/>
    <n v="-40.035156299999926"/>
    <s v=""/>
    <n v="1"/>
    <s v=""/>
  </r>
  <r>
    <x v="17"/>
    <n v="-34.300292899999931"/>
    <n v="-34.300292899999931"/>
    <s v=""/>
    <n v="1"/>
    <s v=""/>
  </r>
  <r>
    <x v="18"/>
    <n v="-31.560058600000048"/>
    <n v="-31.560058600000048"/>
    <s v=""/>
    <n v="1"/>
    <s v=""/>
  </r>
  <r>
    <x v="19"/>
    <n v="-47.57519530000036"/>
    <n v="-47.57519530000036"/>
    <s v=""/>
    <n v="1"/>
    <s v=""/>
  </r>
  <r>
    <x v="20"/>
    <n v="-43.476806600000145"/>
    <n v="-43.476806600000145"/>
    <s v=""/>
    <n v="1"/>
    <s v=""/>
  </r>
  <r>
    <x v="21"/>
    <n v="-37.413452100000086"/>
    <n v="-37.413452100000086"/>
    <s v=""/>
    <n v="1"/>
    <s v=""/>
  </r>
  <r>
    <x v="22"/>
    <n v="-51.575927699999966"/>
    <n v="-51.575927699999966"/>
    <s v=""/>
    <n v="1"/>
    <s v=""/>
  </r>
  <r>
    <x v="23"/>
    <n v="-34.642089899999974"/>
    <n v="-34.642089899999974"/>
    <s v=""/>
    <n v="1"/>
    <s v=""/>
  </r>
  <r>
    <x v="0"/>
    <n v="-62.133911100000205"/>
    <n v="-62.133911100000205"/>
    <s v=""/>
    <n v="1"/>
    <s v=""/>
  </r>
  <r>
    <x v="1"/>
    <n v="-58.496459999999843"/>
    <n v="-58.496459999999843"/>
    <s v=""/>
    <n v="1"/>
    <s v=""/>
  </r>
  <r>
    <x v="2"/>
    <n v="-19.119262700000036"/>
    <n v="-19.119262700000036"/>
    <s v=""/>
    <n v="1"/>
    <s v=""/>
  </r>
  <r>
    <x v="3"/>
    <n v="-24.007324199999857"/>
    <n v="-24.007324199999857"/>
    <s v=""/>
    <n v="1"/>
    <s v=""/>
  </r>
  <r>
    <x v="4"/>
    <n v="-24.16247559999988"/>
    <n v="-24.16247559999988"/>
    <s v=""/>
    <n v="1"/>
    <s v=""/>
  </r>
  <r>
    <x v="5"/>
    <n v="-18.961303700000144"/>
    <n v="-18.961303700000144"/>
    <s v=""/>
    <n v="1"/>
    <s v=""/>
  </r>
  <r>
    <x v="6"/>
    <n v="-14.445190400000001"/>
    <n v="-14.445190400000001"/>
    <s v=""/>
    <n v="1"/>
    <s v=""/>
  </r>
  <r>
    <x v="7"/>
    <n v="-14.892944300000181"/>
    <n v="-14.892944300000181"/>
    <s v=""/>
    <n v="1"/>
    <s v=""/>
  </r>
  <r>
    <x v="8"/>
    <n v="-13.355468800000153"/>
    <n v="-13.355468800000153"/>
    <s v=""/>
    <n v="1"/>
    <s v=""/>
  </r>
  <r>
    <x v="9"/>
    <n v="-13.190551800000094"/>
    <n v="-13.190551800000094"/>
    <s v=""/>
    <n v="1"/>
    <s v=""/>
  </r>
  <r>
    <x v="10"/>
    <n v="-2.187744099999918"/>
    <n v="-2.187744099999918"/>
    <s v=""/>
    <n v="1"/>
    <s v=""/>
  </r>
  <r>
    <x v="11"/>
    <n v="9.513427800000045"/>
    <s v=""/>
    <n v="9.513427800000045"/>
    <s v=""/>
    <n v="1"/>
  </r>
  <r>
    <x v="12"/>
    <n v="-28.58752440000012"/>
    <n v="-28.58752440000012"/>
    <s v=""/>
    <n v="1"/>
    <s v=""/>
  </r>
  <r>
    <x v="13"/>
    <n v="-3.2661133000001428"/>
    <n v="-3.2661133000001428"/>
    <s v=""/>
    <n v="1"/>
    <s v=""/>
  </r>
  <r>
    <x v="14"/>
    <n v="-23.38549799999987"/>
    <n v="-23.38549799999987"/>
    <s v=""/>
    <n v="1"/>
    <s v=""/>
  </r>
  <r>
    <x v="15"/>
    <n v="-44.698974599999929"/>
    <n v="-44.698974599999929"/>
    <s v=""/>
    <n v="1"/>
    <s v=""/>
  </r>
  <r>
    <x v="16"/>
    <n v="-56.915039099999831"/>
    <n v="-56.915039099999831"/>
    <s v=""/>
    <n v="1"/>
    <s v=""/>
  </r>
  <r>
    <x v="17"/>
    <n v="-52.125732499999685"/>
    <n v="-52.125732499999685"/>
    <s v=""/>
    <n v="1"/>
    <s v=""/>
  </r>
  <r>
    <x v="18"/>
    <n v="-51.242919999999685"/>
    <n v="-51.242919999999685"/>
    <s v=""/>
    <n v="1"/>
    <s v=""/>
  </r>
  <r>
    <x v="19"/>
    <n v="-60.523925800000143"/>
    <n v="-60.523925800000143"/>
    <s v=""/>
    <n v="1"/>
    <s v=""/>
  </r>
  <r>
    <x v="20"/>
    <n v="-10.867431599999691"/>
    <n v="-10.867431599999691"/>
    <s v=""/>
    <n v="1"/>
    <s v=""/>
  </r>
  <r>
    <x v="21"/>
    <n v="35.764038100000107"/>
    <s v=""/>
    <n v="35.764038100000107"/>
    <s v=""/>
    <n v="1"/>
  </r>
  <r>
    <x v="22"/>
    <n v="47.65808109999989"/>
    <s v=""/>
    <n v="47.65808109999989"/>
    <s v=""/>
    <n v="1"/>
  </r>
  <r>
    <x v="23"/>
    <n v="42.342407200000025"/>
    <s v=""/>
    <n v="42.342407200000025"/>
    <s v=""/>
    <n v="1"/>
  </r>
  <r>
    <x v="0"/>
    <n v="22.147827199999938"/>
    <s v=""/>
    <n v="22.147827199999938"/>
    <s v=""/>
    <n v="1"/>
  </r>
  <r>
    <x v="1"/>
    <n v="25.360473700000057"/>
    <s v=""/>
    <n v="25.360473700000057"/>
    <s v=""/>
    <n v="1"/>
  </r>
  <r>
    <x v="2"/>
    <n v="32.891113299999915"/>
    <s v=""/>
    <n v="32.891113299999915"/>
    <s v=""/>
    <n v="1"/>
  </r>
  <r>
    <x v="3"/>
    <n v="-54.15869140000018"/>
    <n v="-54.15869140000018"/>
    <s v=""/>
    <n v="1"/>
    <s v=""/>
  </r>
  <r>
    <x v="4"/>
    <n v="-76.052612300000192"/>
    <n v="-76.052612300000192"/>
    <s v=""/>
    <n v="1"/>
    <s v=""/>
  </r>
  <r>
    <x v="5"/>
    <n v="-71.821655200000123"/>
    <n v="-71.821655200000123"/>
    <s v=""/>
    <n v="1"/>
    <s v=""/>
  </r>
  <r>
    <x v="6"/>
    <n v="-107.90991210000016"/>
    <n v="-107.90991210000016"/>
    <s v=""/>
    <n v="1"/>
    <s v=""/>
  </r>
  <r>
    <x v="7"/>
    <n v="-135.74450679999995"/>
    <n v="-135.74450679999995"/>
    <s v=""/>
    <n v="1"/>
    <s v=""/>
  </r>
  <r>
    <x v="8"/>
    <n v="-141.44042969999987"/>
    <n v="-141.44042969999987"/>
    <s v=""/>
    <n v="1"/>
    <s v=""/>
  </r>
  <r>
    <x v="9"/>
    <n v="-112.68811039999991"/>
    <n v="-112.68811039999991"/>
    <s v=""/>
    <n v="1"/>
    <s v=""/>
  </r>
  <r>
    <x v="10"/>
    <n v="-97.775878899999952"/>
    <n v="-97.775878899999952"/>
    <s v=""/>
    <n v="1"/>
    <s v=""/>
  </r>
  <r>
    <x v="11"/>
    <n v="-77.011596699999927"/>
    <n v="-77.011596699999927"/>
    <s v=""/>
    <n v="1"/>
    <s v=""/>
  </r>
  <r>
    <x v="12"/>
    <n v="-108.35522460000016"/>
    <n v="-108.35522460000016"/>
    <s v=""/>
    <n v="1"/>
    <s v=""/>
  </r>
  <r>
    <x v="13"/>
    <n v="-129.4169922000001"/>
    <n v="-129.4169922000001"/>
    <s v=""/>
    <n v="1"/>
    <s v=""/>
  </r>
  <r>
    <x v="14"/>
    <n v="-148.90087889999995"/>
    <n v="-148.90087889999995"/>
    <s v=""/>
    <n v="1"/>
    <s v=""/>
  </r>
  <r>
    <x v="15"/>
    <n v="-175.32592769999974"/>
    <n v="-175.32592769999974"/>
    <s v=""/>
    <n v="1"/>
    <s v=""/>
  </r>
  <r>
    <x v="16"/>
    <n v="-185.51696779999975"/>
    <n v="-185.51696779999975"/>
    <s v=""/>
    <n v="1"/>
    <s v=""/>
  </r>
  <r>
    <x v="17"/>
    <n v="-131.89428709999993"/>
    <n v="-131.89428709999993"/>
    <s v=""/>
    <n v="1"/>
    <s v=""/>
  </r>
  <r>
    <x v="18"/>
    <n v="-118.15991209999993"/>
    <n v="-118.15991209999993"/>
    <s v=""/>
    <n v="1"/>
    <s v=""/>
  </r>
  <r>
    <x v="19"/>
    <n v="-62.790771500000119"/>
    <n v="-62.790771500000119"/>
    <s v=""/>
    <n v="1"/>
    <s v=""/>
  </r>
  <r>
    <x v="20"/>
    <n v="-70.332519500000217"/>
    <n v="-70.332519500000217"/>
    <s v=""/>
    <n v="1"/>
    <s v=""/>
  </r>
  <r>
    <x v="21"/>
    <n v="-73.216430600000194"/>
    <n v="-73.216430600000194"/>
    <s v=""/>
    <n v="1"/>
    <s v=""/>
  </r>
  <r>
    <x v="22"/>
    <n v="-65.381835899999942"/>
    <n v="-65.381835899999942"/>
    <s v=""/>
    <n v="1"/>
    <s v=""/>
  </r>
  <r>
    <x v="23"/>
    <n v="-28.186523399999942"/>
    <n v="-28.186523399999942"/>
    <s v=""/>
    <n v="1"/>
    <s v=""/>
  </r>
  <r>
    <x v="0"/>
    <n v="-81.269531199999847"/>
    <n v="-81.269531199999847"/>
    <s v=""/>
    <n v="1"/>
    <s v=""/>
  </r>
  <r>
    <x v="1"/>
    <n v="10.304809599999999"/>
    <s v=""/>
    <n v="10.304809599999999"/>
    <s v=""/>
    <n v="1"/>
  </r>
  <r>
    <x v="2"/>
    <n v="97.782348599999978"/>
    <s v=""/>
    <n v="97.782348599999978"/>
    <s v=""/>
    <n v="1"/>
  </r>
  <r>
    <x v="3"/>
    <n v="12.347900400000071"/>
    <s v=""/>
    <n v="12.347900400000071"/>
    <s v=""/>
    <n v="1"/>
  </r>
  <r>
    <x v="4"/>
    <n v="-44.759643600000118"/>
    <n v="-44.759643600000118"/>
    <s v=""/>
    <n v="1"/>
    <s v=""/>
  </r>
  <r>
    <x v="5"/>
    <n v="-46.038452199999938"/>
    <n v="-46.038452199999938"/>
    <s v=""/>
    <n v="1"/>
    <s v=""/>
  </r>
  <r>
    <x v="6"/>
    <n v="-45.171142599999939"/>
    <n v="-45.171142599999939"/>
    <s v=""/>
    <n v="1"/>
    <s v=""/>
  </r>
  <r>
    <x v="7"/>
    <n v="-63.773803700000144"/>
    <n v="-63.773803700000144"/>
    <s v=""/>
    <n v="1"/>
    <s v=""/>
  </r>
  <r>
    <x v="8"/>
    <n v="-52.543456999999989"/>
    <n v="-52.543456999999989"/>
    <s v=""/>
    <n v="1"/>
    <s v=""/>
  </r>
  <r>
    <x v="9"/>
    <n v="-51.631958000000168"/>
    <n v="-51.631958000000168"/>
    <s v=""/>
    <n v="1"/>
    <s v=""/>
  </r>
  <r>
    <x v="10"/>
    <n v="-55.453369099999918"/>
    <n v="-55.453369099999918"/>
    <s v=""/>
    <n v="1"/>
    <s v=""/>
  </r>
  <r>
    <x v="11"/>
    <n v="-68.874511699999857"/>
    <n v="-68.874511699999857"/>
    <s v=""/>
    <n v="1"/>
    <s v=""/>
  </r>
  <r>
    <x v="12"/>
    <n v="-82.552978499999881"/>
    <n v="-82.552978499999881"/>
    <s v=""/>
    <n v="1"/>
    <s v=""/>
  </r>
  <r>
    <x v="13"/>
    <n v="-114.12390129999994"/>
    <n v="-114.12390129999994"/>
    <s v=""/>
    <n v="1"/>
    <s v=""/>
  </r>
  <r>
    <x v="14"/>
    <n v="-95.142700199999808"/>
    <n v="-95.142700199999808"/>
    <s v=""/>
    <n v="1"/>
    <s v=""/>
  </r>
  <r>
    <x v="15"/>
    <n v="-155.67761230000019"/>
    <n v="-155.67761230000019"/>
    <s v=""/>
    <n v="1"/>
    <s v=""/>
  </r>
  <r>
    <x v="16"/>
    <n v="-128.90673820000029"/>
    <n v="-128.90673820000029"/>
    <s v=""/>
    <n v="1"/>
    <s v=""/>
  </r>
  <r>
    <x v="17"/>
    <n v="-157.48876950000022"/>
    <n v="-157.48876950000022"/>
    <s v=""/>
    <n v="1"/>
    <s v=""/>
  </r>
  <r>
    <x v="18"/>
    <n v="-101.35546870000007"/>
    <n v="-101.35546870000007"/>
    <s v=""/>
    <n v="1"/>
    <s v=""/>
  </r>
  <r>
    <x v="19"/>
    <n v="-109.6169433"/>
    <n v="-109.6169433"/>
    <s v=""/>
    <n v="1"/>
    <s v=""/>
  </r>
  <r>
    <x v="20"/>
    <n v="-123.09790040000007"/>
    <n v="-123.09790040000007"/>
    <s v=""/>
    <n v="1"/>
    <s v=""/>
  </r>
  <r>
    <x v="21"/>
    <n v="-85.077880899999855"/>
    <n v="-85.077880899999855"/>
    <s v=""/>
    <n v="1"/>
    <s v=""/>
  </r>
  <r>
    <x v="22"/>
    <n v="-66.988159199999927"/>
    <n v="-66.988159199999927"/>
    <s v=""/>
    <n v="1"/>
    <s v=""/>
  </r>
  <r>
    <x v="23"/>
    <n v="-63.645141599999988"/>
    <n v="-63.645141599999988"/>
    <s v=""/>
    <n v="1"/>
    <s v=""/>
  </r>
  <r>
    <x v="0"/>
    <n v="-134.33361820000005"/>
    <n v="-134.33361820000005"/>
    <s v=""/>
    <n v="1"/>
    <s v=""/>
  </r>
  <r>
    <x v="1"/>
    <n v="-95.981445299999905"/>
    <n v="-95.981445299999905"/>
    <s v=""/>
    <n v="1"/>
    <s v=""/>
  </r>
  <r>
    <x v="2"/>
    <n v="9.9295654999998533"/>
    <s v=""/>
    <n v="9.9295654999998533"/>
    <s v=""/>
    <n v="1"/>
  </r>
  <r>
    <x v="3"/>
    <n v="-5.9246826000000965"/>
    <n v="-5.9246826000000965"/>
    <s v=""/>
    <n v="1"/>
    <s v=""/>
  </r>
  <r>
    <x v="4"/>
    <n v="-33.886596699999927"/>
    <n v="-33.886596699999927"/>
    <s v=""/>
    <n v="1"/>
    <s v=""/>
  </r>
  <r>
    <x v="5"/>
    <n v="10.799926800000094"/>
    <s v=""/>
    <n v="10.799926800000094"/>
    <s v=""/>
    <n v="1"/>
  </r>
  <r>
    <x v="6"/>
    <n v="15.980346699999927"/>
    <s v=""/>
    <n v="15.980346699999927"/>
    <s v=""/>
    <n v="1"/>
  </r>
  <r>
    <x v="7"/>
    <n v="-14.459594700000025"/>
    <n v="-14.459594700000025"/>
    <s v=""/>
    <n v="1"/>
    <s v=""/>
  </r>
  <r>
    <x v="8"/>
    <n v="-14.568847699999878"/>
    <n v="-14.568847699999878"/>
    <s v=""/>
    <n v="1"/>
    <s v=""/>
  </r>
  <r>
    <x v="9"/>
    <n v="-7.0587158000000727"/>
    <n v="-7.0587158000000727"/>
    <s v=""/>
    <n v="1"/>
    <s v=""/>
  </r>
  <r>
    <x v="10"/>
    <n v="-1.4162598000000344"/>
    <n v="-1.4162598000000344"/>
    <s v=""/>
    <n v="1"/>
    <s v=""/>
  </r>
  <r>
    <x v="11"/>
    <n v="-40.774536100000205"/>
    <n v="-40.774536100000205"/>
    <s v=""/>
    <n v="1"/>
    <s v=""/>
  </r>
  <r>
    <x v="12"/>
    <n v="-61.269653300000073"/>
    <n v="-61.269653300000073"/>
    <s v=""/>
    <n v="1"/>
    <s v=""/>
  </r>
  <r>
    <x v="13"/>
    <n v="-54.084594700000025"/>
    <n v="-54.084594700000025"/>
    <s v=""/>
    <n v="1"/>
    <s v=""/>
  </r>
  <r>
    <x v="14"/>
    <n v="-58.474731499999962"/>
    <n v="-58.474731499999962"/>
    <s v=""/>
    <n v="1"/>
    <s v=""/>
  </r>
  <r>
    <x v="15"/>
    <n v="-57.007324199999857"/>
    <n v="-57.007324199999857"/>
    <s v=""/>
    <n v="1"/>
    <s v=""/>
  </r>
  <r>
    <x v="16"/>
    <n v="-74.310790999999881"/>
    <n v="-74.310790999999881"/>
    <s v=""/>
    <n v="1"/>
    <s v=""/>
  </r>
  <r>
    <x v="17"/>
    <n v="-25.587402399999974"/>
    <n v="-25.587402399999974"/>
    <s v=""/>
    <n v="1"/>
    <s v=""/>
  </r>
  <r>
    <x v="18"/>
    <n v="-23.692626999999902"/>
    <n v="-23.692626999999902"/>
    <s v=""/>
    <n v="1"/>
    <s v=""/>
  </r>
  <r>
    <x v="19"/>
    <n v="44.293701100000362"/>
    <s v=""/>
    <n v="44.293701100000362"/>
    <s v=""/>
    <n v="1"/>
  </r>
  <r>
    <x v="20"/>
    <n v="60.218994199999997"/>
    <s v=""/>
    <n v="60.218994199999997"/>
    <s v=""/>
    <n v="1"/>
  </r>
  <r>
    <x v="21"/>
    <n v="113.09362790000023"/>
    <s v=""/>
    <n v="113.09362790000023"/>
    <s v=""/>
    <n v="1"/>
  </r>
  <r>
    <x v="22"/>
    <n v="126.34509279999997"/>
    <s v=""/>
    <n v="126.34509279999997"/>
    <s v=""/>
    <n v="1"/>
  </r>
  <r>
    <x v="23"/>
    <n v="83.017089799999894"/>
    <s v=""/>
    <n v="83.017089799999894"/>
    <s v=""/>
    <n v="1"/>
  </r>
  <r>
    <x v="0"/>
    <n v="29.579467799999975"/>
    <s v=""/>
    <n v="29.579467799999975"/>
    <s v=""/>
    <n v="1"/>
  </r>
  <r>
    <x v="1"/>
    <n v="10.280029300000024"/>
    <s v=""/>
    <n v="10.280029300000024"/>
    <s v=""/>
    <n v="1"/>
  </r>
  <r>
    <x v="2"/>
    <n v="1.5465087999998559"/>
    <s v=""/>
    <n v="1.5465087999998559"/>
    <s v=""/>
    <n v="1"/>
  </r>
  <r>
    <x v="3"/>
    <n v="-12.575195299999905"/>
    <n v="-12.575195299999905"/>
    <s v=""/>
    <n v="1"/>
    <s v=""/>
  </r>
  <r>
    <x v="4"/>
    <n v="-19.606567400000131"/>
    <n v="-19.606567400000131"/>
    <s v=""/>
    <n v="1"/>
    <s v=""/>
  </r>
  <r>
    <x v="5"/>
    <n v="-20.144042900000159"/>
    <n v="-20.144042900000159"/>
    <s v=""/>
    <n v="1"/>
    <s v=""/>
  </r>
  <r>
    <x v="6"/>
    <n v="-5.933837899999844"/>
    <n v="-5.933837899999844"/>
    <s v=""/>
    <n v="1"/>
    <s v=""/>
  </r>
  <r>
    <x v="7"/>
    <n v="14.983154300000024"/>
    <s v=""/>
    <n v="14.983154300000024"/>
    <s v=""/>
    <n v="1"/>
  </r>
  <r>
    <x v="8"/>
    <n v="-32.485839899999974"/>
    <n v="-32.485839899999974"/>
    <s v=""/>
    <n v="1"/>
    <s v=""/>
  </r>
  <r>
    <x v="9"/>
    <n v="-64.575317300000052"/>
    <n v="-64.575317300000052"/>
    <s v=""/>
    <n v="1"/>
    <s v=""/>
  </r>
  <r>
    <x v="10"/>
    <n v="-57.328002900000001"/>
    <n v="-57.328002900000001"/>
    <s v=""/>
    <n v="1"/>
    <s v=""/>
  </r>
  <r>
    <x v="11"/>
    <n v="-42.250976599999831"/>
    <n v="-42.250976599999831"/>
    <s v=""/>
    <n v="1"/>
    <s v=""/>
  </r>
  <r>
    <x v="12"/>
    <n v="-43.161865199999966"/>
    <n v="-43.161865199999966"/>
    <s v=""/>
    <n v="1"/>
    <s v=""/>
  </r>
  <r>
    <x v="13"/>
    <n v="-60.427124000000049"/>
    <n v="-60.427124000000049"/>
    <s v=""/>
    <n v="1"/>
    <s v=""/>
  </r>
  <r>
    <x v="14"/>
    <n v="-89.525146500000119"/>
    <n v="-89.525146500000119"/>
    <s v=""/>
    <n v="1"/>
    <s v=""/>
  </r>
  <r>
    <x v="15"/>
    <n v="-98.385986300000241"/>
    <n v="-98.385986300000241"/>
    <s v=""/>
    <n v="1"/>
    <s v=""/>
  </r>
  <r>
    <x v="16"/>
    <n v="-142.50170900000012"/>
    <n v="-142.50170900000012"/>
    <s v=""/>
    <n v="1"/>
    <s v=""/>
  </r>
  <r>
    <x v="17"/>
    <n v="-84.351318399999855"/>
    <n v="-84.351318399999855"/>
    <s v=""/>
    <n v="1"/>
    <s v=""/>
  </r>
  <r>
    <x v="18"/>
    <n v="-64.315917900000386"/>
    <n v="-64.315917900000386"/>
    <s v=""/>
    <n v="1"/>
    <s v=""/>
  </r>
  <r>
    <x v="19"/>
    <n v="-42.258788999999979"/>
    <n v="-42.258788999999979"/>
    <s v=""/>
    <n v="1"/>
    <s v=""/>
  </r>
  <r>
    <x v="20"/>
    <n v="-4.6682129000000714"/>
    <n v="-4.6682129000000714"/>
    <s v=""/>
    <n v="1"/>
    <s v=""/>
  </r>
  <r>
    <x v="21"/>
    <n v="-33.035888699999759"/>
    <n v="-33.035888699999759"/>
    <s v=""/>
    <n v="1"/>
    <s v=""/>
  </r>
  <r>
    <x v="22"/>
    <n v="-24.923339799999667"/>
    <n v="-24.923339799999667"/>
    <s v=""/>
    <n v="1"/>
    <s v=""/>
  </r>
  <r>
    <x v="23"/>
    <n v="-52.688964800000122"/>
    <n v="-52.688964800000122"/>
    <s v=""/>
    <n v="1"/>
    <s v=""/>
  </r>
  <r>
    <x v="0"/>
    <n v="-63.509277299999894"/>
    <n v="-63.509277299999894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03.1826172000001"/>
    <s v=""/>
    <n v="403.1826172000001"/>
    <s v=""/>
    <n v="1"/>
  </r>
  <r>
    <x v="1"/>
    <n v="-97.503417899999477"/>
    <n v="-97.503417899999477"/>
    <s v=""/>
    <n v="1"/>
    <s v=""/>
  </r>
  <r>
    <x v="2"/>
    <n v="122.63330080000014"/>
    <s v=""/>
    <n v="122.63330080000014"/>
    <s v=""/>
    <n v="1"/>
  </r>
  <r>
    <x v="3"/>
    <n v="158.17333979999967"/>
    <s v=""/>
    <n v="158.17333979999967"/>
    <s v=""/>
    <n v="1"/>
  </r>
  <r>
    <x v="4"/>
    <n v="315.8955077999999"/>
    <s v=""/>
    <n v="315.8955077999999"/>
    <s v=""/>
    <n v="1"/>
  </r>
  <r>
    <x v="5"/>
    <n v="456.33740229999967"/>
    <s v=""/>
    <n v="456.33740229999967"/>
    <s v=""/>
    <n v="1"/>
  </r>
  <r>
    <x v="6"/>
    <n v="543.94482419999986"/>
    <s v=""/>
    <n v="543.94482419999986"/>
    <s v=""/>
    <n v="1"/>
  </r>
  <r>
    <x v="7"/>
    <n v="466.52539070000057"/>
    <s v=""/>
    <n v="466.52539070000057"/>
    <s v=""/>
    <n v="1"/>
  </r>
  <r>
    <x v="8"/>
    <n v="228.87890630000038"/>
    <s v=""/>
    <n v="228.87890630000038"/>
    <s v=""/>
    <n v="1"/>
  </r>
  <r>
    <x v="9"/>
    <n v="167.91162110000005"/>
    <s v=""/>
    <n v="167.91162110000005"/>
    <s v=""/>
    <n v="1"/>
  </r>
  <r>
    <x v="10"/>
    <n v="328.00146479999967"/>
    <s v=""/>
    <n v="328.00146479999967"/>
    <s v=""/>
    <n v="1"/>
  </r>
  <r>
    <x v="11"/>
    <n v="323.52197259999957"/>
    <s v=""/>
    <n v="323.52197259999957"/>
    <s v=""/>
    <n v="1"/>
  </r>
  <r>
    <x v="12"/>
    <n v="371.27490229999967"/>
    <s v=""/>
    <n v="371.27490229999967"/>
    <s v=""/>
    <n v="1"/>
  </r>
  <r>
    <x v="13"/>
    <n v="228.0830077999999"/>
    <s v=""/>
    <n v="228.0830077999999"/>
    <s v=""/>
    <n v="1"/>
  </r>
  <r>
    <x v="14"/>
    <n v="46.122558600000048"/>
    <s v=""/>
    <n v="46.122558600000048"/>
    <s v=""/>
    <n v="1"/>
  </r>
  <r>
    <x v="15"/>
    <n v="-104.56787110000005"/>
    <n v="-104.56787110000005"/>
    <s v=""/>
    <n v="1"/>
    <s v=""/>
  </r>
  <r>
    <x v="16"/>
    <n v="-24.352539100000286"/>
    <n v="-24.352539100000286"/>
    <s v=""/>
    <n v="1"/>
    <s v=""/>
  </r>
  <r>
    <x v="17"/>
    <n v="65.0625"/>
    <s v=""/>
    <n v="65.0625"/>
    <s v=""/>
    <n v="1"/>
  </r>
  <r>
    <x v="18"/>
    <n v="536.29101559999981"/>
    <s v=""/>
    <n v="536.29101559999981"/>
    <s v=""/>
    <n v="1"/>
  </r>
  <r>
    <x v="19"/>
    <n v="1348.7949219000002"/>
    <s v=""/>
    <n v="1348.7949219000002"/>
    <s v=""/>
    <n v="1"/>
  </r>
  <r>
    <x v="20"/>
    <n v="1581.0493164"/>
    <s v=""/>
    <n v="1581.0493164"/>
    <s v=""/>
    <n v="1"/>
  </r>
  <r>
    <x v="21"/>
    <n v="1180.4921875"/>
    <s v=""/>
    <n v="1180.4921875"/>
    <s v=""/>
    <n v="1"/>
  </r>
  <r>
    <x v="22"/>
    <n v="390.23095699999976"/>
    <s v=""/>
    <n v="390.23095699999976"/>
    <s v=""/>
    <n v="1"/>
  </r>
  <r>
    <x v="23"/>
    <n v="246.63232430000062"/>
    <s v=""/>
    <n v="246.63232430000062"/>
    <s v=""/>
    <n v="1"/>
  </r>
  <r>
    <x v="0"/>
    <n v="140.20263669999986"/>
    <s v=""/>
    <n v="140.20263669999986"/>
    <s v=""/>
    <n v="1"/>
  </r>
  <r>
    <x v="1"/>
    <n v="-70.536621100000048"/>
    <n v="-70.536621100000048"/>
    <s v=""/>
    <n v="1"/>
    <s v=""/>
  </r>
  <r>
    <x v="2"/>
    <n v="254.53808600000048"/>
    <s v=""/>
    <n v="254.53808600000048"/>
    <s v=""/>
    <n v="1"/>
  </r>
  <r>
    <x v="3"/>
    <n v="459.88232419999986"/>
    <s v=""/>
    <n v="459.88232419999986"/>
    <s v=""/>
    <n v="1"/>
  </r>
  <r>
    <x v="4"/>
    <n v="677.0888672000001"/>
    <s v=""/>
    <n v="677.0888672000001"/>
    <s v=""/>
    <n v="1"/>
  </r>
  <r>
    <x v="5"/>
    <n v="827.75341800000024"/>
    <s v=""/>
    <n v="827.75341800000024"/>
    <s v=""/>
    <n v="1"/>
  </r>
  <r>
    <x v="6"/>
    <n v="870.71679690000019"/>
    <s v=""/>
    <n v="870.71679690000019"/>
    <s v=""/>
    <n v="1"/>
  </r>
  <r>
    <x v="7"/>
    <n v="752.56347660000029"/>
    <s v=""/>
    <n v="752.56347660000029"/>
    <s v=""/>
    <n v="1"/>
  </r>
  <r>
    <x v="8"/>
    <n v="701.41357419999986"/>
    <s v=""/>
    <n v="701.41357419999986"/>
    <s v=""/>
    <n v="1"/>
  </r>
  <r>
    <x v="9"/>
    <n v="784.63525389999995"/>
    <s v=""/>
    <n v="784.63525389999995"/>
    <s v=""/>
    <n v="1"/>
  </r>
  <r>
    <x v="10"/>
    <n v="390.19433589999971"/>
    <s v=""/>
    <n v="390.19433589999971"/>
    <s v=""/>
    <n v="1"/>
  </r>
  <r>
    <x v="11"/>
    <n v="367.00488290000067"/>
    <s v=""/>
    <n v="367.00488290000067"/>
    <s v=""/>
    <n v="1"/>
  </r>
  <r>
    <x v="12"/>
    <n v="419.88232419999986"/>
    <s v=""/>
    <n v="419.88232419999986"/>
    <s v=""/>
    <n v="1"/>
  </r>
  <r>
    <x v="13"/>
    <n v="147.31884770000033"/>
    <s v=""/>
    <n v="147.31884770000033"/>
    <s v=""/>
    <n v="1"/>
  </r>
  <r>
    <x v="14"/>
    <n v="32.219726600000286"/>
    <s v=""/>
    <n v="32.219726600000286"/>
    <s v=""/>
    <n v="1"/>
  </r>
  <r>
    <x v="15"/>
    <n v="-94.593261699999857"/>
    <n v="-94.593261699999857"/>
    <s v=""/>
    <n v="1"/>
    <s v=""/>
  </r>
  <r>
    <x v="16"/>
    <n v="58.733398399999714"/>
    <s v=""/>
    <n v="58.733398399999714"/>
    <s v=""/>
    <n v="1"/>
  </r>
  <r>
    <x v="17"/>
    <n v="161.38134770000033"/>
    <s v=""/>
    <n v="161.38134770000033"/>
    <s v=""/>
    <n v="1"/>
  </r>
  <r>
    <x v="18"/>
    <n v="410.87353509999957"/>
    <s v=""/>
    <n v="410.87353509999957"/>
    <s v=""/>
    <n v="1"/>
  </r>
  <r>
    <x v="19"/>
    <n v="613.2373047000001"/>
    <s v=""/>
    <n v="613.2373047000001"/>
    <s v=""/>
    <n v="1"/>
  </r>
  <r>
    <x v="20"/>
    <n v="812.0498047000001"/>
    <s v=""/>
    <n v="812.0498047000001"/>
    <s v=""/>
    <n v="1"/>
  </r>
  <r>
    <x v="21"/>
    <n v="752.37695309999981"/>
    <s v=""/>
    <n v="752.37695309999981"/>
    <s v=""/>
    <n v="1"/>
  </r>
  <r>
    <x v="22"/>
    <n v="213.24560550000024"/>
    <s v=""/>
    <n v="213.24560550000024"/>
    <s v=""/>
    <n v="1"/>
  </r>
  <r>
    <x v="23"/>
    <n v="15.086425800000143"/>
    <s v=""/>
    <n v="15.086425800000143"/>
    <s v=""/>
    <n v="1"/>
  </r>
  <r>
    <x v="0"/>
    <n v="166.54833979999967"/>
    <s v=""/>
    <n v="166.54833979999967"/>
    <s v=""/>
    <n v="1"/>
  </r>
  <r>
    <x v="1"/>
    <n v="14.260253899999952"/>
    <s v=""/>
    <n v="14.260253899999952"/>
    <s v=""/>
    <n v="1"/>
  </r>
  <r>
    <x v="2"/>
    <n v="542.49755860000005"/>
    <s v=""/>
    <n v="542.49755860000005"/>
    <s v=""/>
    <n v="1"/>
  </r>
  <r>
    <x v="3"/>
    <n v="622.7578125"/>
    <s v=""/>
    <n v="622.7578125"/>
    <s v=""/>
    <n v="1"/>
  </r>
  <r>
    <x v="4"/>
    <n v="738.0419922000001"/>
    <s v=""/>
    <n v="738.0419922000001"/>
    <s v=""/>
    <n v="1"/>
  </r>
  <r>
    <x v="5"/>
    <n v="884.3408202999999"/>
    <s v=""/>
    <n v="884.3408202999999"/>
    <s v=""/>
    <n v="1"/>
  </r>
  <r>
    <x v="6"/>
    <n v="754.69970699999976"/>
    <s v=""/>
    <n v="754.69970699999976"/>
    <s v=""/>
    <n v="1"/>
  </r>
  <r>
    <x v="7"/>
    <n v="728.79248039999948"/>
    <s v=""/>
    <n v="728.79248039999948"/>
    <s v=""/>
    <n v="1"/>
  </r>
  <r>
    <x v="8"/>
    <n v="520.31787110000005"/>
    <s v=""/>
    <n v="520.31787110000005"/>
    <s v=""/>
    <n v="1"/>
  </r>
  <r>
    <x v="9"/>
    <n v="573.25244139999995"/>
    <s v=""/>
    <n v="573.25244139999995"/>
    <s v=""/>
    <n v="1"/>
  </r>
  <r>
    <x v="10"/>
    <n v="618.38867190000019"/>
    <s v=""/>
    <n v="618.38867190000019"/>
    <s v=""/>
    <n v="1"/>
  </r>
  <r>
    <x v="11"/>
    <n v="647.95019540000067"/>
    <s v=""/>
    <n v="647.95019540000067"/>
    <s v=""/>
    <n v="1"/>
  </r>
  <r>
    <x v="12"/>
    <n v="462.78466800000024"/>
    <s v=""/>
    <n v="462.78466800000024"/>
    <s v=""/>
    <n v="1"/>
  </r>
  <r>
    <x v="13"/>
    <n v="264.64111330000014"/>
    <s v=""/>
    <n v="264.64111330000014"/>
    <s v=""/>
    <n v="1"/>
  </r>
  <r>
    <x v="14"/>
    <n v="34.076660200000333"/>
    <s v=""/>
    <n v="34.076660200000333"/>
    <s v=""/>
    <n v="1"/>
  </r>
  <r>
    <x v="15"/>
    <n v="-190.2763672000001"/>
    <n v="-190.2763672000001"/>
    <s v=""/>
    <n v="1"/>
    <s v=""/>
  </r>
  <r>
    <x v="16"/>
    <n v="-124.8203125"/>
    <n v="-124.8203125"/>
    <s v=""/>
    <n v="1"/>
    <s v=""/>
  </r>
  <r>
    <x v="17"/>
    <n v="42.438476600000286"/>
    <s v=""/>
    <n v="42.438476600000286"/>
    <s v=""/>
    <n v="1"/>
  </r>
  <r>
    <x v="18"/>
    <n v="257.52832040000067"/>
    <s v=""/>
    <n v="257.52832040000067"/>
    <s v=""/>
    <n v="1"/>
  </r>
  <r>
    <x v="19"/>
    <n v="636.9765625"/>
    <s v=""/>
    <n v="636.9765625"/>
    <s v=""/>
    <n v="1"/>
  </r>
  <r>
    <x v="20"/>
    <n v="638.23681639999995"/>
    <s v=""/>
    <n v="638.23681639999995"/>
    <s v=""/>
    <n v="1"/>
  </r>
  <r>
    <x v="21"/>
    <n v="347.26171880000038"/>
    <s v=""/>
    <n v="347.26171880000038"/>
    <s v=""/>
    <n v="1"/>
  </r>
  <r>
    <x v="22"/>
    <n v="-198.37597649999952"/>
    <n v="-198.37597649999952"/>
    <s v=""/>
    <n v="1"/>
    <s v=""/>
  </r>
  <r>
    <x v="23"/>
    <n v="276.12890619999962"/>
    <s v=""/>
    <n v="276.12890619999962"/>
    <s v=""/>
    <n v="1"/>
  </r>
  <r>
    <x v="0"/>
    <n v="360.7080077999999"/>
    <s v=""/>
    <n v="360.7080077999999"/>
    <s v=""/>
    <n v="1"/>
  </r>
  <r>
    <x v="1"/>
    <n v="236.21044919999986"/>
    <s v=""/>
    <n v="236.21044919999986"/>
    <s v=""/>
    <n v="1"/>
  </r>
  <r>
    <x v="2"/>
    <n v="421.95458979999967"/>
    <s v=""/>
    <n v="421.95458979999967"/>
    <s v=""/>
    <n v="1"/>
  </r>
  <r>
    <x v="3"/>
    <n v="592.87939449999976"/>
    <s v=""/>
    <n v="592.87939449999976"/>
    <s v=""/>
    <n v="1"/>
  </r>
  <r>
    <x v="4"/>
    <n v="837.30859369999962"/>
    <s v=""/>
    <n v="837.30859369999962"/>
    <s v=""/>
    <n v="1"/>
  </r>
  <r>
    <x v="5"/>
    <n v="799.89599610000005"/>
    <s v=""/>
    <n v="799.89599610000005"/>
    <s v=""/>
    <n v="1"/>
  </r>
  <r>
    <x v="6"/>
    <n v="672.5205077999999"/>
    <s v=""/>
    <n v="672.5205077999999"/>
    <s v=""/>
    <n v="1"/>
  </r>
  <r>
    <x v="7"/>
    <n v="482.5107422000001"/>
    <s v=""/>
    <n v="482.5107422000001"/>
    <s v=""/>
    <n v="1"/>
  </r>
  <r>
    <x v="8"/>
    <n v="410.66357430000062"/>
    <s v=""/>
    <n v="410.66357430000062"/>
    <s v=""/>
    <n v="1"/>
  </r>
  <r>
    <x v="9"/>
    <n v="645.45703130000038"/>
    <s v=""/>
    <n v="645.45703130000038"/>
    <s v=""/>
    <n v="1"/>
  </r>
  <r>
    <x v="10"/>
    <n v="325.75927729999967"/>
    <s v=""/>
    <n v="325.75927729999967"/>
    <s v=""/>
    <n v="1"/>
  </r>
  <r>
    <x v="11"/>
    <n v="485.0263672000001"/>
    <s v=""/>
    <n v="485.0263672000001"/>
    <s v=""/>
    <n v="1"/>
  </r>
  <r>
    <x v="12"/>
    <n v="670.93652350000048"/>
    <s v=""/>
    <n v="670.93652350000048"/>
    <s v=""/>
    <n v="1"/>
  </r>
  <r>
    <x v="13"/>
    <n v="530.40283199999976"/>
    <s v=""/>
    <n v="530.40283199999976"/>
    <s v=""/>
    <n v="1"/>
  </r>
  <r>
    <x v="14"/>
    <n v="338.50048830000014"/>
    <s v=""/>
    <n v="338.50048830000014"/>
    <s v=""/>
    <n v="1"/>
  </r>
  <r>
    <x v="15"/>
    <n v="229.74414070000057"/>
    <s v=""/>
    <n v="229.74414070000057"/>
    <s v=""/>
    <n v="1"/>
  </r>
  <r>
    <x v="16"/>
    <n v="284.33447259999957"/>
    <s v=""/>
    <n v="284.33447259999957"/>
    <s v=""/>
    <n v="1"/>
  </r>
  <r>
    <x v="17"/>
    <n v="329.63720710000052"/>
    <s v=""/>
    <n v="329.63720710000052"/>
    <s v=""/>
    <n v="1"/>
  </r>
  <r>
    <x v="18"/>
    <n v="406.11279300000024"/>
    <s v=""/>
    <n v="406.11279300000024"/>
    <s v=""/>
    <n v="1"/>
  </r>
  <r>
    <x v="19"/>
    <n v="735.0888672000001"/>
    <s v=""/>
    <n v="735.0888672000001"/>
    <s v=""/>
    <n v="1"/>
  </r>
  <r>
    <x v="20"/>
    <n v="766.75683589999971"/>
    <s v=""/>
    <n v="766.75683589999971"/>
    <s v=""/>
    <n v="1"/>
  </r>
  <r>
    <x v="21"/>
    <n v="727.3544922000001"/>
    <s v=""/>
    <n v="727.3544922000001"/>
    <s v=""/>
    <n v="1"/>
  </r>
  <r>
    <x v="22"/>
    <n v="749.82275389999995"/>
    <s v=""/>
    <n v="749.82275389999995"/>
    <s v=""/>
    <n v="1"/>
  </r>
  <r>
    <x v="23"/>
    <n v="730.18066410000029"/>
    <s v=""/>
    <n v="730.18066410000029"/>
    <s v=""/>
    <n v="1"/>
  </r>
  <r>
    <x v="0"/>
    <n v="536.70703119999962"/>
    <s v=""/>
    <n v="536.70703119999962"/>
    <s v=""/>
    <n v="1"/>
  </r>
  <r>
    <x v="1"/>
    <n v="-283.97558600000048"/>
    <n v="-283.97558600000048"/>
    <s v=""/>
    <n v="1"/>
    <s v=""/>
  </r>
  <r>
    <x v="2"/>
    <n v="-222.48535160000029"/>
    <n v="-222.48535160000029"/>
    <s v=""/>
    <n v="1"/>
    <s v=""/>
  </r>
  <r>
    <x v="3"/>
    <n v="-173.22802729999967"/>
    <n v="-173.22802729999967"/>
    <s v=""/>
    <n v="1"/>
    <s v=""/>
  </r>
  <r>
    <x v="4"/>
    <n v="-167.79345710000052"/>
    <n v="-167.79345710000052"/>
    <s v=""/>
    <n v="1"/>
    <s v=""/>
  </r>
  <r>
    <x v="5"/>
    <n v="-67.471191399999952"/>
    <n v="-67.471191399999952"/>
    <s v=""/>
    <n v="1"/>
    <s v=""/>
  </r>
  <r>
    <x v="6"/>
    <n v="66.499023399999714"/>
    <s v=""/>
    <n v="66.499023399999714"/>
    <s v=""/>
    <n v="1"/>
  </r>
  <r>
    <x v="7"/>
    <n v="208.35986330000014"/>
    <s v=""/>
    <n v="208.35986330000014"/>
    <s v=""/>
    <n v="1"/>
  </r>
  <r>
    <x v="8"/>
    <n v="87.369628899999952"/>
    <s v=""/>
    <n v="87.369628899999952"/>
    <s v=""/>
    <n v="1"/>
  </r>
  <r>
    <x v="9"/>
    <n v="-82.807128899999952"/>
    <n v="-82.807128899999952"/>
    <s v=""/>
    <n v="1"/>
    <s v=""/>
  </r>
  <r>
    <x v="10"/>
    <n v="25.771972599999572"/>
    <s v=""/>
    <n v="25.771972599999572"/>
    <s v=""/>
    <n v="1"/>
  </r>
  <r>
    <x v="11"/>
    <n v="44.85742190000019"/>
    <s v=""/>
    <n v="44.85742190000019"/>
    <s v=""/>
    <n v="1"/>
  </r>
  <r>
    <x v="12"/>
    <n v="17.499511699999857"/>
    <s v=""/>
    <n v="17.499511699999857"/>
    <s v=""/>
    <n v="1"/>
  </r>
  <r>
    <x v="13"/>
    <n v="167.26611330000014"/>
    <s v=""/>
    <n v="167.26611330000014"/>
    <s v=""/>
    <n v="1"/>
  </r>
  <r>
    <x v="14"/>
    <n v="177.84912099999929"/>
    <s v=""/>
    <n v="177.84912099999929"/>
    <s v=""/>
    <n v="1"/>
  </r>
  <r>
    <x v="15"/>
    <n v="12.064453200000571"/>
    <s v=""/>
    <n v="12.064453200000571"/>
    <s v=""/>
    <n v="1"/>
  </r>
  <r>
    <x v="16"/>
    <n v="14.562988300000143"/>
    <s v=""/>
    <n v="14.562988300000143"/>
    <s v=""/>
    <n v="1"/>
  </r>
  <r>
    <x v="17"/>
    <n v="483.18066399999952"/>
    <s v=""/>
    <n v="483.18066399999952"/>
    <s v=""/>
    <n v="1"/>
  </r>
  <r>
    <x v="18"/>
    <n v="406.30078130000038"/>
    <s v=""/>
    <n v="406.30078130000038"/>
    <s v=""/>
    <n v="1"/>
  </r>
  <r>
    <x v="19"/>
    <n v="432.08251949999976"/>
    <s v=""/>
    <n v="432.08251949999976"/>
    <s v=""/>
    <n v="1"/>
  </r>
  <r>
    <x v="20"/>
    <n v="826.53027339999971"/>
    <s v=""/>
    <n v="826.53027339999971"/>
    <s v=""/>
    <n v="1"/>
  </r>
  <r>
    <x v="21"/>
    <n v="456.40283199999976"/>
    <s v=""/>
    <n v="456.40283199999976"/>
    <s v=""/>
    <n v="1"/>
  </r>
  <r>
    <x v="22"/>
    <n v="143.30810550000024"/>
    <s v=""/>
    <n v="143.30810550000024"/>
    <s v=""/>
    <n v="1"/>
  </r>
  <r>
    <x v="23"/>
    <n v="70.440429700000095"/>
    <s v=""/>
    <n v="70.440429700000095"/>
    <s v=""/>
    <n v="1"/>
  </r>
  <r>
    <x v="0"/>
    <n v="3.78125"/>
    <s v=""/>
    <n v="3.78125"/>
    <s v=""/>
    <n v="1"/>
  </r>
  <r>
    <x v="1"/>
    <n v="-244.78027339999971"/>
    <n v="-244.78027339999971"/>
    <s v=""/>
    <n v="1"/>
    <s v=""/>
  </r>
  <r>
    <x v="2"/>
    <n v="-92.032714799999667"/>
    <n v="-92.032714799999667"/>
    <s v=""/>
    <n v="1"/>
    <s v=""/>
  </r>
  <r>
    <x v="3"/>
    <n v="-81.93945309999981"/>
    <n v="-81.93945309999981"/>
    <s v=""/>
    <n v="1"/>
    <s v=""/>
  </r>
  <r>
    <x v="4"/>
    <n v="-116.79003910000029"/>
    <n v="-116.79003910000029"/>
    <s v=""/>
    <n v="1"/>
    <s v=""/>
  </r>
  <r>
    <x v="5"/>
    <n v="-39.856445299999905"/>
    <n v="-39.856445299999905"/>
    <s v=""/>
    <n v="1"/>
    <s v=""/>
  </r>
  <r>
    <x v="6"/>
    <n v="-67.917480500000238"/>
    <n v="-67.917480500000238"/>
    <s v=""/>
    <n v="1"/>
    <s v=""/>
  </r>
  <r>
    <x v="7"/>
    <n v="-86.770507799999905"/>
    <n v="-86.770507799999905"/>
    <s v=""/>
    <n v="1"/>
    <s v=""/>
  </r>
  <r>
    <x v="8"/>
    <n v="-109.64892580000014"/>
    <n v="-109.64892580000014"/>
    <s v=""/>
    <n v="1"/>
    <s v=""/>
  </r>
  <r>
    <x v="9"/>
    <n v="-177.68164070000057"/>
    <n v="-177.68164070000057"/>
    <s v=""/>
    <n v="1"/>
    <s v=""/>
  </r>
  <r>
    <x v="10"/>
    <n v="-313.44921869999962"/>
    <n v="-313.44921869999962"/>
    <s v=""/>
    <n v="1"/>
    <s v=""/>
  </r>
  <r>
    <x v="11"/>
    <n v="-382.77783199999976"/>
    <n v="-382.77783199999976"/>
    <s v=""/>
    <n v="1"/>
    <s v=""/>
  </r>
  <r>
    <x v="12"/>
    <n v="-369.18603509999957"/>
    <n v="-369.18603509999957"/>
    <s v=""/>
    <n v="1"/>
    <s v=""/>
  </r>
  <r>
    <x v="13"/>
    <n v="-404.6640625"/>
    <n v="-404.6640625"/>
    <s v=""/>
    <n v="1"/>
    <s v=""/>
  </r>
  <r>
    <x v="14"/>
    <n v="-521.97900389999995"/>
    <n v="-521.97900389999995"/>
    <s v=""/>
    <n v="1"/>
    <s v=""/>
  </r>
  <r>
    <x v="15"/>
    <n v="-494.08447259999957"/>
    <n v="-494.08447259999957"/>
    <s v=""/>
    <n v="1"/>
    <s v=""/>
  </r>
  <r>
    <x v="16"/>
    <n v="-632.44726559999981"/>
    <n v="-632.44726559999981"/>
    <s v=""/>
    <n v="1"/>
    <s v=""/>
  </r>
  <r>
    <x v="17"/>
    <n v="-375.15283199999976"/>
    <n v="-375.15283199999976"/>
    <s v=""/>
    <n v="1"/>
    <s v=""/>
  </r>
  <r>
    <x v="18"/>
    <n v="-297.5185547000001"/>
    <n v="-297.5185547000001"/>
    <s v=""/>
    <n v="1"/>
    <s v=""/>
  </r>
  <r>
    <x v="19"/>
    <n v="375.94287110000005"/>
    <s v=""/>
    <n v="375.94287110000005"/>
    <s v=""/>
    <n v="1"/>
  </r>
  <r>
    <x v="20"/>
    <n v="332.98486319999938"/>
    <s v=""/>
    <n v="332.98486319999938"/>
    <s v=""/>
    <n v="1"/>
  </r>
  <r>
    <x v="21"/>
    <n v="153.90722660000029"/>
    <s v=""/>
    <n v="153.90722660000029"/>
    <s v=""/>
    <n v="1"/>
  </r>
  <r>
    <x v="22"/>
    <n v="-279.1064452999999"/>
    <n v="-279.1064452999999"/>
    <s v=""/>
    <n v="1"/>
    <s v=""/>
  </r>
  <r>
    <x v="23"/>
    <n v="-262.16210940000019"/>
    <n v="-262.16210940000019"/>
    <s v=""/>
    <n v="1"/>
    <s v=""/>
  </r>
  <r>
    <x v="0"/>
    <n v="-137.60546880000038"/>
    <n v="-137.60546880000038"/>
    <s v=""/>
    <n v="1"/>
    <s v=""/>
  </r>
  <r>
    <x v="1"/>
    <n v="-163.48486330000014"/>
    <n v="-163.48486330000014"/>
    <s v=""/>
    <n v="1"/>
    <s v=""/>
  </r>
  <r>
    <x v="2"/>
    <n v="-190.63476559999981"/>
    <n v="-190.63476559999981"/>
    <s v=""/>
    <n v="1"/>
    <s v=""/>
  </r>
  <r>
    <x v="3"/>
    <n v="-160.91503910000029"/>
    <n v="-160.91503910000029"/>
    <s v=""/>
    <n v="1"/>
    <s v=""/>
  </r>
  <r>
    <x v="4"/>
    <n v="-129.09570309999981"/>
    <n v="-129.09570309999981"/>
    <s v=""/>
    <n v="1"/>
    <s v=""/>
  </r>
  <r>
    <x v="5"/>
    <n v="-42.676269499999762"/>
    <n v="-42.676269499999762"/>
    <s v=""/>
    <n v="1"/>
    <s v=""/>
  </r>
  <r>
    <x v="6"/>
    <n v="-7.9399413999999524"/>
    <n v="-7.9399413999999524"/>
    <s v=""/>
    <n v="1"/>
    <s v=""/>
  </r>
  <r>
    <x v="7"/>
    <n v="-9.9785155999998096"/>
    <n v="-9.9785155999998096"/>
    <s v=""/>
    <n v="1"/>
    <s v=""/>
  </r>
  <r>
    <x v="8"/>
    <n v="-67.886230399999477"/>
    <n v="-67.886230399999477"/>
    <s v=""/>
    <n v="1"/>
    <s v=""/>
  </r>
  <r>
    <x v="9"/>
    <n v="-30.991210899999714"/>
    <n v="-30.991210899999714"/>
    <s v=""/>
    <n v="1"/>
    <s v=""/>
  </r>
  <r>
    <x v="10"/>
    <n v="69.392089799999667"/>
    <s v=""/>
    <n v="69.392089799999667"/>
    <s v=""/>
    <n v="1"/>
  </r>
  <r>
    <x v="11"/>
    <n v="205.20654289999948"/>
    <s v=""/>
    <n v="205.20654289999948"/>
    <s v=""/>
    <n v="1"/>
  </r>
  <r>
    <x v="12"/>
    <n v="306.44970699999976"/>
    <s v=""/>
    <n v="306.44970699999976"/>
    <s v=""/>
    <n v="1"/>
  </r>
  <r>
    <x v="13"/>
    <n v="181.14746089999971"/>
    <s v=""/>
    <n v="181.14746089999971"/>
    <s v=""/>
    <n v="1"/>
  </r>
  <r>
    <x v="14"/>
    <n v="34.160156199999619"/>
    <s v=""/>
    <n v="34.160156199999619"/>
    <s v=""/>
    <n v="1"/>
  </r>
  <r>
    <x v="15"/>
    <n v="61.75195309999981"/>
    <s v=""/>
    <n v="61.75195309999981"/>
    <s v=""/>
    <n v="1"/>
  </r>
  <r>
    <x v="16"/>
    <n v="54.46679690000019"/>
    <s v=""/>
    <n v="54.46679690000019"/>
    <s v=""/>
    <n v="1"/>
  </r>
  <r>
    <x v="17"/>
    <n v="121.84521490000043"/>
    <s v=""/>
    <n v="121.84521490000043"/>
    <s v=""/>
    <n v="1"/>
  </r>
  <r>
    <x v="18"/>
    <n v="181.41162110000005"/>
    <s v=""/>
    <n v="181.41162110000005"/>
    <s v=""/>
    <n v="1"/>
  </r>
  <r>
    <x v="19"/>
    <n v="346.0263672000001"/>
    <s v=""/>
    <n v="346.0263672000001"/>
    <s v=""/>
    <n v="1"/>
  </r>
  <r>
    <x v="20"/>
    <n v="217.23242190000019"/>
    <s v=""/>
    <n v="217.23242190000019"/>
    <s v=""/>
    <n v="1"/>
  </r>
  <r>
    <x v="21"/>
    <n v="-78.050292899999477"/>
    <n v="-78.050292899999477"/>
    <s v=""/>
    <n v="1"/>
    <s v=""/>
  </r>
  <r>
    <x v="22"/>
    <n v="-425.4814452999999"/>
    <n v="-425.4814452999999"/>
    <s v=""/>
    <n v="1"/>
    <s v=""/>
  </r>
  <r>
    <x v="23"/>
    <n v="-233.84960940000019"/>
    <n v="-233.84960940000019"/>
    <s v=""/>
    <n v="1"/>
    <s v=""/>
  </r>
  <r>
    <x v="0"/>
    <n v="39.508300800000143"/>
    <s v=""/>
    <n v="39.508300800000143"/>
    <s v=""/>
    <n v="1"/>
  </r>
  <r>
    <x v="1"/>
    <n v="46.942382799999905"/>
    <s v=""/>
    <n v="46.942382799999905"/>
    <s v=""/>
    <n v="1"/>
  </r>
  <r>
    <x v="2"/>
    <n v="36.44335940000019"/>
    <s v=""/>
    <n v="36.44335940000019"/>
    <s v=""/>
    <n v="1"/>
  </r>
  <r>
    <x v="3"/>
    <n v="83.705078200000571"/>
    <s v=""/>
    <n v="83.705078200000571"/>
    <s v=""/>
    <n v="1"/>
  </r>
  <r>
    <x v="4"/>
    <n v="29.613281199999619"/>
    <s v=""/>
    <n v="29.613281199999619"/>
    <s v=""/>
    <n v="1"/>
  </r>
  <r>
    <x v="5"/>
    <n v="-22.707031199999619"/>
    <n v="-22.707031199999619"/>
    <s v=""/>
    <n v="1"/>
    <s v=""/>
  </r>
  <r>
    <x v="6"/>
    <n v="-119.86035160000029"/>
    <n v="-119.86035160000029"/>
    <s v=""/>
    <n v="1"/>
    <s v=""/>
  </r>
  <r>
    <x v="7"/>
    <n v="-253.4794922000001"/>
    <n v="-253.4794922000001"/>
    <s v=""/>
    <n v="1"/>
    <s v=""/>
  </r>
  <r>
    <x v="8"/>
    <n v="-256.67236330000014"/>
    <n v="-256.67236330000014"/>
    <s v=""/>
    <n v="1"/>
    <s v=""/>
  </r>
  <r>
    <x v="9"/>
    <n v="-81.774414100000286"/>
    <n v="-81.774414100000286"/>
    <s v=""/>
    <n v="1"/>
    <s v=""/>
  </r>
  <r>
    <x v="10"/>
    <n v="5.3916016000002855"/>
    <s v=""/>
    <n v="5.3916016000002855"/>
    <s v=""/>
    <n v="1"/>
  </r>
  <r>
    <x v="11"/>
    <n v="119.45849599999929"/>
    <s v=""/>
    <n v="119.45849599999929"/>
    <s v=""/>
    <n v="1"/>
  </r>
  <r>
    <x v="12"/>
    <n v="248.03564449999976"/>
    <s v=""/>
    <n v="248.03564449999976"/>
    <s v=""/>
    <n v="1"/>
  </r>
  <r>
    <x v="13"/>
    <n v="309.47216800000024"/>
    <s v=""/>
    <n v="309.47216800000024"/>
    <s v=""/>
    <n v="1"/>
  </r>
  <r>
    <x v="14"/>
    <n v="333.47802740000043"/>
    <s v=""/>
    <n v="333.47802740000043"/>
    <s v=""/>
    <n v="1"/>
  </r>
  <r>
    <x v="15"/>
    <n v="462.71533199999976"/>
    <s v=""/>
    <n v="462.71533199999976"/>
    <s v=""/>
    <n v="1"/>
  </r>
  <r>
    <x v="16"/>
    <n v="506.54541020000033"/>
    <s v=""/>
    <n v="506.54541020000033"/>
    <s v=""/>
    <n v="1"/>
  </r>
  <r>
    <x v="17"/>
    <n v="425.38183600000048"/>
    <s v=""/>
    <n v="425.38183600000048"/>
    <s v=""/>
    <n v="1"/>
  </r>
  <r>
    <x v="18"/>
    <n v="277.30029300000024"/>
    <s v=""/>
    <n v="277.30029300000024"/>
    <s v=""/>
    <n v="1"/>
  </r>
  <r>
    <x v="19"/>
    <n v="295.06689460000052"/>
    <s v=""/>
    <n v="295.06689460000052"/>
    <s v=""/>
    <n v="1"/>
  </r>
  <r>
    <x v="20"/>
    <n v="118.44287110000005"/>
    <s v=""/>
    <n v="118.44287110000005"/>
    <s v=""/>
    <n v="1"/>
  </r>
  <r>
    <x v="21"/>
    <n v="-105.61328119999962"/>
    <n v="-105.61328119999962"/>
    <s v=""/>
    <n v="1"/>
    <s v=""/>
  </r>
  <r>
    <x v="22"/>
    <n v="-423.26123050000024"/>
    <n v="-423.26123050000024"/>
    <s v=""/>
    <n v="1"/>
    <s v=""/>
  </r>
  <r>
    <x v="23"/>
    <n v="-512.65527339999971"/>
    <n v="-512.65527339999971"/>
    <s v=""/>
    <n v="1"/>
    <s v=""/>
  </r>
  <r>
    <x v="0"/>
    <n v="-208.89013669999986"/>
    <n v="-208.89013669999986"/>
    <s v=""/>
    <n v="1"/>
    <s v=""/>
  </r>
  <r>
    <x v="1"/>
    <n v="-191.28662110000005"/>
    <n v="-191.28662110000005"/>
    <s v=""/>
    <n v="1"/>
    <s v=""/>
  </r>
  <r>
    <x v="2"/>
    <n v="-308.69775389999995"/>
    <n v="-308.69775389999995"/>
    <s v=""/>
    <n v="1"/>
    <s v=""/>
  </r>
  <r>
    <x v="3"/>
    <n v="-365.69873050000024"/>
    <n v="-365.69873050000024"/>
    <s v=""/>
    <n v="1"/>
    <s v=""/>
  </r>
  <r>
    <x v="4"/>
    <n v="-346.81005860000005"/>
    <n v="-346.81005860000005"/>
    <s v=""/>
    <n v="1"/>
    <s v=""/>
  </r>
  <r>
    <x v="5"/>
    <n v="-277.58837889999995"/>
    <n v="-277.58837889999995"/>
    <s v=""/>
    <n v="1"/>
    <s v=""/>
  </r>
  <r>
    <x v="6"/>
    <n v="-173.92041009999957"/>
    <n v="-173.92041009999957"/>
    <s v=""/>
    <n v="1"/>
    <s v=""/>
  </r>
  <r>
    <x v="7"/>
    <n v="-213.4638672000001"/>
    <n v="-213.4638672000001"/>
    <s v=""/>
    <n v="1"/>
    <s v=""/>
  </r>
  <r>
    <x v="8"/>
    <n v="-120.13134770000033"/>
    <n v="-120.13134770000033"/>
    <s v=""/>
    <n v="1"/>
    <s v=""/>
  </r>
  <r>
    <x v="9"/>
    <n v="-131.28369139999995"/>
    <n v="-131.28369139999995"/>
    <s v=""/>
    <n v="1"/>
    <s v=""/>
  </r>
  <r>
    <x v="10"/>
    <n v="-174.17138669999986"/>
    <n v="-174.17138669999986"/>
    <s v=""/>
    <n v="1"/>
    <s v=""/>
  </r>
  <r>
    <x v="11"/>
    <n v="-46.372070299999905"/>
    <n v="-46.372070299999905"/>
    <s v=""/>
    <n v="1"/>
    <s v=""/>
  </r>
  <r>
    <x v="12"/>
    <n v="-78.196777400000428"/>
    <n v="-78.196777400000428"/>
    <s v=""/>
    <n v="1"/>
    <s v=""/>
  </r>
  <r>
    <x v="13"/>
    <n v="-261.11914059999981"/>
    <n v="-261.11914059999981"/>
    <s v=""/>
    <n v="1"/>
    <s v=""/>
  </r>
  <r>
    <x v="14"/>
    <n v="-428.96630860000005"/>
    <n v="-428.96630860000005"/>
    <s v=""/>
    <n v="1"/>
    <s v=""/>
  </r>
  <r>
    <x v="15"/>
    <n v="-430.77197270000033"/>
    <n v="-430.77197270000033"/>
    <s v=""/>
    <n v="1"/>
    <s v=""/>
  </r>
  <r>
    <x v="16"/>
    <n v="-401.05175790000067"/>
    <n v="-401.05175790000067"/>
    <s v=""/>
    <n v="1"/>
    <s v=""/>
  </r>
  <r>
    <x v="17"/>
    <n v="-289.60546880000038"/>
    <n v="-289.60546880000038"/>
    <s v=""/>
    <n v="1"/>
    <s v=""/>
  </r>
  <r>
    <x v="18"/>
    <n v="-138.453125"/>
    <n v="-138.453125"/>
    <s v=""/>
    <n v="1"/>
    <s v=""/>
  </r>
  <r>
    <x v="19"/>
    <n v="78.824706999999762"/>
    <s v=""/>
    <n v="78.824706999999762"/>
    <s v=""/>
    <n v="1"/>
  </r>
  <r>
    <x v="20"/>
    <n v="88.893066399999952"/>
    <s v=""/>
    <n v="88.893066399999952"/>
    <s v=""/>
    <n v="1"/>
  </r>
  <r>
    <x v="21"/>
    <n v="-18.136718800000381"/>
    <n v="-18.136718800000381"/>
    <s v=""/>
    <n v="1"/>
    <s v=""/>
  </r>
  <r>
    <x v="22"/>
    <n v="-460.74951169999986"/>
    <n v="-460.74951169999986"/>
    <s v=""/>
    <n v="1"/>
    <s v=""/>
  </r>
  <r>
    <x v="23"/>
    <n v="-524.66259770000033"/>
    <n v="-524.66259770000033"/>
    <s v=""/>
    <n v="1"/>
    <s v=""/>
  </r>
  <r>
    <x v="0"/>
    <n v="-333.73779300000024"/>
    <n v="-333.73779300000024"/>
    <s v=""/>
    <n v="1"/>
    <s v=""/>
  </r>
  <r>
    <x v="1"/>
    <n v="68.984863300000143"/>
    <s v=""/>
    <n v="68.984863300000143"/>
    <s v=""/>
    <n v="1"/>
  </r>
  <r>
    <x v="2"/>
    <n v="48.201171799999429"/>
    <s v=""/>
    <n v="48.201171799999429"/>
    <s v=""/>
    <n v="1"/>
  </r>
  <r>
    <x v="3"/>
    <n v="77.955566399999952"/>
    <s v=""/>
    <n v="77.955566399999952"/>
    <s v=""/>
    <n v="1"/>
  </r>
  <r>
    <x v="4"/>
    <n v="114.76318360000005"/>
    <s v=""/>
    <n v="114.76318360000005"/>
    <s v=""/>
    <n v="1"/>
  </r>
  <r>
    <x v="5"/>
    <n v="57.863769499999762"/>
    <s v=""/>
    <n v="57.863769499999762"/>
    <s v=""/>
    <n v="1"/>
  </r>
  <r>
    <x v="6"/>
    <n v="15.353027400000428"/>
    <s v=""/>
    <n v="15.353027400000428"/>
    <s v=""/>
    <n v="1"/>
  </r>
  <r>
    <x v="7"/>
    <n v="-108.46728509999957"/>
    <n v="-108.46728509999957"/>
    <s v=""/>
    <n v="1"/>
    <s v=""/>
  </r>
  <r>
    <x v="8"/>
    <n v="-115.9169922000001"/>
    <n v="-115.9169922000001"/>
    <s v=""/>
    <n v="1"/>
    <s v=""/>
  </r>
  <r>
    <x v="9"/>
    <n v="-44.487304700000095"/>
    <n v="-44.487304700000095"/>
    <s v=""/>
    <n v="1"/>
    <s v=""/>
  </r>
  <r>
    <x v="10"/>
    <n v="-210.13232419999986"/>
    <n v="-210.13232419999986"/>
    <s v=""/>
    <n v="1"/>
    <s v=""/>
  </r>
  <r>
    <x v="11"/>
    <n v="-40.0390625"/>
    <n v="-40.0390625"/>
    <s v=""/>
    <n v="1"/>
    <s v=""/>
  </r>
  <r>
    <x v="12"/>
    <n v="57.833496100000048"/>
    <s v=""/>
    <n v="57.833496100000048"/>
    <s v=""/>
    <n v="1"/>
  </r>
  <r>
    <x v="13"/>
    <n v="24.541503899999952"/>
    <s v=""/>
    <n v="24.541503899999952"/>
    <s v=""/>
    <n v="1"/>
  </r>
  <r>
    <x v="14"/>
    <n v="-4.5454102000003331"/>
    <n v="-4.5454102000003331"/>
    <s v=""/>
    <n v="1"/>
    <s v=""/>
  </r>
  <r>
    <x v="15"/>
    <n v="-106.71484380000038"/>
    <n v="-106.71484380000038"/>
    <s v=""/>
    <n v="1"/>
    <s v=""/>
  </r>
  <r>
    <x v="16"/>
    <n v="-142.18847649999952"/>
    <n v="-142.18847649999952"/>
    <s v=""/>
    <n v="1"/>
    <s v=""/>
  </r>
  <r>
    <x v="17"/>
    <n v="-130.80859369999962"/>
    <n v="-130.80859369999962"/>
    <s v=""/>
    <n v="1"/>
    <s v=""/>
  </r>
  <r>
    <x v="18"/>
    <n v="-72.401367200000095"/>
    <n v="-72.401367200000095"/>
    <s v=""/>
    <n v="1"/>
    <s v=""/>
  </r>
  <r>
    <x v="19"/>
    <n v="43.439941399999952"/>
    <s v=""/>
    <n v="43.439941399999952"/>
    <s v=""/>
    <n v="1"/>
  </r>
  <r>
    <x v="20"/>
    <n v="-19.924804700000095"/>
    <n v="-19.924804700000095"/>
    <s v=""/>
    <n v="1"/>
    <s v=""/>
  </r>
  <r>
    <x v="21"/>
    <n v="-278.67724610000005"/>
    <n v="-278.67724610000005"/>
    <s v=""/>
    <n v="1"/>
    <s v=""/>
  </r>
  <r>
    <x v="22"/>
    <n v="-489.22460940000019"/>
    <n v="-489.22460940000019"/>
    <s v=""/>
    <n v="1"/>
    <s v=""/>
  </r>
  <r>
    <x v="23"/>
    <n v="-440.3671875"/>
    <n v="-440.3671875"/>
    <s v=""/>
    <n v="1"/>
    <s v=""/>
  </r>
  <r>
    <x v="0"/>
    <n v="-276.8671875"/>
    <n v="-276.8671875"/>
    <s v=""/>
    <n v="1"/>
    <s v=""/>
  </r>
  <r>
    <x v="1"/>
    <n v="-236.08056639999995"/>
    <n v="-236.08056639999995"/>
    <s v=""/>
    <n v="1"/>
    <s v=""/>
  </r>
  <r>
    <x v="2"/>
    <n v="-268.51904289999948"/>
    <n v="-268.51904289999948"/>
    <s v=""/>
    <n v="1"/>
    <s v=""/>
  </r>
  <r>
    <x v="3"/>
    <n v="-457.41064460000052"/>
    <n v="-457.41064460000052"/>
    <s v=""/>
    <n v="1"/>
    <s v=""/>
  </r>
  <r>
    <x v="4"/>
    <n v="-468.84814449999976"/>
    <n v="-468.84814449999976"/>
    <s v=""/>
    <n v="1"/>
    <s v=""/>
  </r>
  <r>
    <x v="5"/>
    <n v="-605.01220699999976"/>
    <n v="-605.01220699999976"/>
    <s v=""/>
    <n v="1"/>
    <s v=""/>
  </r>
  <r>
    <x v="6"/>
    <n v="-539.56689449999976"/>
    <n v="-539.56689449999976"/>
    <s v=""/>
    <n v="1"/>
    <s v=""/>
  </r>
  <r>
    <x v="7"/>
    <n v="-389.90966800000024"/>
    <n v="-389.90966800000024"/>
    <s v=""/>
    <n v="1"/>
    <s v=""/>
  </r>
  <r>
    <x v="8"/>
    <n v="-281.75390619999962"/>
    <n v="-281.75390619999962"/>
    <s v=""/>
    <n v="1"/>
    <s v=""/>
  </r>
  <r>
    <x v="9"/>
    <n v="-199.46875"/>
    <n v="-199.46875"/>
    <s v=""/>
    <n v="1"/>
    <s v=""/>
  </r>
  <r>
    <x v="10"/>
    <n v="-64.387207100000523"/>
    <n v="-64.387207100000523"/>
    <s v=""/>
    <n v="1"/>
    <s v=""/>
  </r>
  <r>
    <x v="11"/>
    <n v="47.341308600000048"/>
    <s v=""/>
    <n v="47.341308600000048"/>
    <s v=""/>
    <n v="1"/>
  </r>
  <r>
    <x v="12"/>
    <n v="143.77001949999976"/>
    <s v=""/>
    <n v="143.77001949999976"/>
    <s v=""/>
    <n v="1"/>
  </r>
  <r>
    <x v="13"/>
    <n v="247.64990240000043"/>
    <s v=""/>
    <n v="247.64990240000043"/>
    <s v=""/>
    <n v="1"/>
  </r>
  <r>
    <x v="14"/>
    <n v="221.67285160000029"/>
    <s v=""/>
    <n v="221.67285160000029"/>
    <s v=""/>
    <n v="1"/>
  </r>
  <r>
    <x v="15"/>
    <n v="87.924804700000095"/>
    <s v=""/>
    <n v="87.924804700000095"/>
    <s v=""/>
    <n v="1"/>
  </r>
  <r>
    <x v="16"/>
    <n v="-30.796875"/>
    <n v="-30.796875"/>
    <s v=""/>
    <n v="1"/>
    <s v=""/>
  </r>
  <r>
    <x v="17"/>
    <n v="-83.607910200000333"/>
    <n v="-83.607910200000333"/>
    <s v=""/>
    <n v="1"/>
    <s v=""/>
  </r>
  <r>
    <x v="18"/>
    <n v="-92.110839900000428"/>
    <n v="-92.110839900000428"/>
    <s v=""/>
    <n v="1"/>
    <s v=""/>
  </r>
  <r>
    <x v="19"/>
    <n v="67.575195299999905"/>
    <s v=""/>
    <n v="67.575195299999905"/>
    <s v=""/>
    <n v="1"/>
  </r>
  <r>
    <x v="20"/>
    <n v="221.5283202999999"/>
    <s v=""/>
    <n v="221.5283202999999"/>
    <s v=""/>
    <n v="1"/>
  </r>
  <r>
    <x v="21"/>
    <n v="531.28369139999995"/>
    <s v=""/>
    <n v="531.28369139999995"/>
    <s v=""/>
    <n v="1"/>
  </r>
  <r>
    <x v="22"/>
    <n v="330.20458979999967"/>
    <s v=""/>
    <n v="330.20458979999967"/>
    <s v=""/>
    <n v="1"/>
  </r>
  <r>
    <x v="23"/>
    <n v="195.90576169999986"/>
    <s v=""/>
    <n v="195.90576169999986"/>
    <s v=""/>
    <n v="1"/>
  </r>
  <r>
    <x v="0"/>
    <n v="-83.999023500000476"/>
    <n v="-83.999023500000476"/>
    <s v=""/>
    <n v="1"/>
    <s v=""/>
  </r>
  <r>
    <x v="1"/>
    <n v="-204.56835940000019"/>
    <n v="-204.56835940000019"/>
    <s v=""/>
    <n v="1"/>
    <s v=""/>
  </r>
  <r>
    <x v="3"/>
    <n v="-461.16601570000057"/>
    <n v="-461.16601570000057"/>
    <s v=""/>
    <n v="1"/>
    <s v=""/>
  </r>
  <r>
    <x v="4"/>
    <n v="-241.62304690000019"/>
    <n v="-241.62304690000019"/>
    <s v=""/>
    <n v="1"/>
    <s v=""/>
  </r>
  <r>
    <x v="5"/>
    <n v="-52.920410200000333"/>
    <n v="-52.920410200000333"/>
    <s v=""/>
    <n v="1"/>
    <s v=""/>
  </r>
  <r>
    <x v="6"/>
    <n v="-53.327636699999857"/>
    <n v="-53.327636699999857"/>
    <s v=""/>
    <n v="1"/>
    <s v=""/>
  </r>
  <r>
    <x v="7"/>
    <n v="-115.22070320000057"/>
    <n v="-115.22070320000057"/>
    <s v=""/>
    <n v="1"/>
    <s v=""/>
  </r>
  <r>
    <x v="8"/>
    <n v="-161.24609369999962"/>
    <n v="-161.24609369999962"/>
    <s v=""/>
    <n v="1"/>
    <s v=""/>
  </r>
  <r>
    <x v="9"/>
    <n v="-279.109375"/>
    <n v="-279.109375"/>
    <s v=""/>
    <n v="1"/>
    <s v=""/>
  </r>
  <r>
    <x v="10"/>
    <n v="-304.56933589999971"/>
    <n v="-304.56933589999971"/>
    <s v=""/>
    <n v="1"/>
    <s v=""/>
  </r>
  <r>
    <x v="11"/>
    <n v="-270.62060550000024"/>
    <n v="-270.62060550000024"/>
    <s v=""/>
    <n v="1"/>
    <s v=""/>
  </r>
  <r>
    <x v="12"/>
    <n v="-148.27734369999962"/>
    <n v="-148.27734369999962"/>
    <s v=""/>
    <n v="1"/>
    <s v=""/>
  </r>
  <r>
    <x v="13"/>
    <n v="-115.79492190000019"/>
    <n v="-115.79492190000019"/>
    <s v=""/>
    <n v="1"/>
    <s v=""/>
  </r>
  <r>
    <x v="14"/>
    <n v="-78.714843800000381"/>
    <n v="-78.714843800000381"/>
    <s v=""/>
    <n v="1"/>
    <s v=""/>
  </r>
  <r>
    <x v="15"/>
    <n v="-128.1591797000001"/>
    <n v="-128.1591797000001"/>
    <s v=""/>
    <n v="1"/>
    <s v=""/>
  </r>
  <r>
    <x v="16"/>
    <n v="-290.75244139999995"/>
    <n v="-290.75244139999995"/>
    <s v=""/>
    <n v="1"/>
    <s v=""/>
  </r>
  <r>
    <x v="17"/>
    <n v="-193.28466800000024"/>
    <n v="-193.28466800000024"/>
    <s v=""/>
    <n v="1"/>
    <s v=""/>
  </r>
  <r>
    <x v="18"/>
    <n v="-372.76953119999962"/>
    <n v="-372.76953119999962"/>
    <s v=""/>
    <n v="1"/>
    <s v=""/>
  </r>
  <r>
    <x v="19"/>
    <n v="-252.47753899999952"/>
    <n v="-252.47753899999952"/>
    <s v=""/>
    <n v="1"/>
    <s v=""/>
  </r>
  <r>
    <x v="20"/>
    <n v="17.680664100000286"/>
    <s v=""/>
    <n v="17.680664100000286"/>
    <s v=""/>
    <n v="1"/>
  </r>
  <r>
    <x v="21"/>
    <n v="16.562988300000143"/>
    <s v=""/>
    <n v="16.562988300000143"/>
    <s v=""/>
    <n v="1"/>
  </r>
  <r>
    <x v="22"/>
    <n v="-41.912597700000333"/>
    <n v="-41.912597700000333"/>
    <s v=""/>
    <n v="1"/>
    <s v=""/>
  </r>
  <r>
    <x v="23"/>
    <n v="-180.32128910000029"/>
    <n v="-180.32128910000029"/>
    <s v=""/>
    <n v="1"/>
    <s v=""/>
  </r>
  <r>
    <x v="0"/>
    <n v="0.99365240000042832"/>
    <s v=""/>
    <n v="0.99365240000042832"/>
    <s v=""/>
    <n v="1"/>
  </r>
  <r>
    <x v="1"/>
    <n v="137.53320309999981"/>
    <s v=""/>
    <n v="137.53320309999981"/>
    <s v=""/>
    <n v="1"/>
  </r>
  <r>
    <x v="2"/>
    <n v="276.4951172000001"/>
    <s v=""/>
    <n v="276.4951172000001"/>
    <s v=""/>
    <n v="1"/>
  </r>
  <r>
    <x v="3"/>
    <n v="182.16650389999995"/>
    <s v=""/>
    <n v="182.16650389999995"/>
    <s v=""/>
    <n v="1"/>
  </r>
  <r>
    <x v="4"/>
    <n v="183.96484369999962"/>
    <s v=""/>
    <n v="183.96484369999962"/>
    <s v=""/>
    <n v="1"/>
  </r>
  <r>
    <x v="5"/>
    <n v="89.643554599999334"/>
    <s v=""/>
    <n v="89.643554599999334"/>
    <s v=""/>
    <n v="1"/>
  </r>
  <r>
    <x v="6"/>
    <n v="135.6171875"/>
    <s v=""/>
    <n v="135.6171875"/>
    <s v=""/>
    <n v="1"/>
  </r>
  <r>
    <x v="7"/>
    <n v="-67.188476600000286"/>
    <n v="-67.188476600000286"/>
    <s v=""/>
    <n v="1"/>
    <s v=""/>
  </r>
  <r>
    <x v="8"/>
    <n v="-51.3125"/>
    <n v="-51.3125"/>
    <s v=""/>
    <n v="1"/>
    <s v=""/>
  </r>
  <r>
    <x v="9"/>
    <n v="62.903320299999905"/>
    <s v=""/>
    <n v="62.903320299999905"/>
    <s v=""/>
    <n v="1"/>
  </r>
  <r>
    <x v="10"/>
    <n v="74.588867200000095"/>
    <s v=""/>
    <n v="74.588867200000095"/>
    <s v=""/>
    <n v="1"/>
  </r>
  <r>
    <x v="11"/>
    <n v="189.0654297000001"/>
    <s v=""/>
    <n v="189.0654297000001"/>
    <s v=""/>
    <n v="1"/>
  </r>
  <r>
    <x v="12"/>
    <n v="223.33642580000014"/>
    <s v=""/>
    <n v="223.33642580000014"/>
    <s v=""/>
    <n v="1"/>
  </r>
  <r>
    <x v="13"/>
    <n v="336.31640619999962"/>
    <s v=""/>
    <n v="336.31640619999962"/>
    <s v=""/>
    <n v="1"/>
  </r>
  <r>
    <x v="14"/>
    <n v="171.8125"/>
    <s v=""/>
    <n v="171.8125"/>
    <s v=""/>
    <n v="1"/>
  </r>
  <r>
    <x v="15"/>
    <n v="-32.645507799999905"/>
    <n v="-32.645507799999905"/>
    <s v=""/>
    <n v="1"/>
    <s v=""/>
  </r>
  <r>
    <x v="16"/>
    <n v="129.0439452999999"/>
    <s v=""/>
    <n v="129.0439452999999"/>
    <s v=""/>
    <n v="1"/>
  </r>
  <r>
    <x v="17"/>
    <n v="69.758789100000286"/>
    <s v=""/>
    <n v="69.758789100000286"/>
    <s v=""/>
    <n v="1"/>
  </r>
  <r>
    <x v="18"/>
    <n v="196.51708990000043"/>
    <s v=""/>
    <n v="196.51708990000043"/>
    <s v=""/>
    <n v="1"/>
  </r>
  <r>
    <x v="19"/>
    <n v="-37.321288999999524"/>
    <n v="-37.321288999999524"/>
    <s v=""/>
    <n v="1"/>
    <s v=""/>
  </r>
  <r>
    <x v="20"/>
    <n v="549.30957040000067"/>
    <s v=""/>
    <n v="549.30957040000067"/>
    <s v=""/>
    <n v="1"/>
  </r>
  <r>
    <x v="21"/>
    <n v="489.79882809999981"/>
    <s v=""/>
    <n v="489.79882809999981"/>
    <s v=""/>
    <n v="1"/>
  </r>
  <r>
    <x v="22"/>
    <n v="46.088867200000095"/>
    <s v=""/>
    <n v="46.088867200000095"/>
    <s v=""/>
    <n v="1"/>
  </r>
  <r>
    <x v="23"/>
    <n v="-217.85839839999971"/>
    <n v="-217.85839839999971"/>
    <s v=""/>
    <n v="1"/>
    <s v=""/>
  </r>
  <r>
    <x v="0"/>
    <n v="-220.16601559999981"/>
    <n v="-220.16601559999981"/>
    <s v=""/>
    <n v="1"/>
    <s v=""/>
  </r>
  <r>
    <x v="1"/>
    <n v="77.239746100000048"/>
    <s v=""/>
    <n v="77.239746100000048"/>
    <s v=""/>
    <n v="1"/>
  </r>
  <r>
    <x v="2"/>
    <n v="246.50146479999967"/>
    <s v=""/>
    <n v="246.50146479999967"/>
    <s v=""/>
    <n v="1"/>
  </r>
  <r>
    <x v="3"/>
    <n v="0.15673830000014277"/>
    <s v=""/>
    <n v="0.15673830000014277"/>
    <s v=""/>
    <n v="1"/>
  </r>
  <r>
    <x v="4"/>
    <n v="46.062011699999857"/>
    <s v=""/>
    <n v="46.062011699999857"/>
    <s v=""/>
    <n v="1"/>
  </r>
  <r>
    <x v="5"/>
    <n v="48.956054599999334"/>
    <s v=""/>
    <n v="48.956054599999334"/>
    <s v=""/>
    <n v="1"/>
  </r>
  <r>
    <x v="6"/>
    <n v="36.629394499999762"/>
    <s v=""/>
    <n v="36.629394499999762"/>
    <s v=""/>
    <n v="1"/>
  </r>
  <r>
    <x v="7"/>
    <n v="-5.5283202999999048"/>
    <n v="-5.5283202999999048"/>
    <s v=""/>
    <n v="1"/>
    <s v=""/>
  </r>
  <r>
    <x v="8"/>
    <n v="-98.7109375"/>
    <n v="-98.7109375"/>
    <s v=""/>
    <n v="1"/>
    <s v=""/>
  </r>
  <r>
    <x v="9"/>
    <n v="-136.94335940000019"/>
    <n v="-136.94335940000019"/>
    <s v=""/>
    <n v="1"/>
    <s v=""/>
  </r>
  <r>
    <x v="10"/>
    <n v="-73.6875"/>
    <n v="-73.6875"/>
    <s v=""/>
    <n v="1"/>
    <s v=""/>
  </r>
  <r>
    <x v="11"/>
    <n v="219.10986330000014"/>
    <s v=""/>
    <n v="219.10986330000014"/>
    <s v=""/>
    <n v="1"/>
  </r>
  <r>
    <x v="12"/>
    <n v="224.51904289999948"/>
    <s v=""/>
    <n v="224.51904289999948"/>
    <s v=""/>
    <n v="1"/>
  </r>
  <r>
    <x v="13"/>
    <n v="217.34130860000005"/>
    <s v=""/>
    <n v="217.34130860000005"/>
    <s v=""/>
    <n v="1"/>
  </r>
  <r>
    <x v="14"/>
    <n v="228.1748047000001"/>
    <s v=""/>
    <n v="228.1748047000001"/>
    <s v=""/>
    <n v="1"/>
  </r>
  <r>
    <x v="15"/>
    <n v="170.72460940000019"/>
    <s v=""/>
    <n v="170.72460940000019"/>
    <s v=""/>
    <n v="1"/>
  </r>
  <r>
    <x v="16"/>
    <n v="211.78027339999971"/>
    <s v=""/>
    <n v="211.78027339999971"/>
    <s v=""/>
    <n v="1"/>
  </r>
  <r>
    <x v="17"/>
    <n v="159.10107419999986"/>
    <s v=""/>
    <n v="159.10107419999986"/>
    <s v=""/>
    <n v="1"/>
  </r>
  <r>
    <x v="18"/>
    <n v="156.93652339999971"/>
    <s v=""/>
    <n v="156.93652339999971"/>
    <s v=""/>
    <n v="1"/>
  </r>
  <r>
    <x v="19"/>
    <n v="96.578125"/>
    <s v=""/>
    <n v="96.578125"/>
    <s v=""/>
    <n v="1"/>
  </r>
  <r>
    <x v="20"/>
    <n v="363.24951169999986"/>
    <s v=""/>
    <n v="363.24951169999986"/>
    <s v=""/>
    <n v="1"/>
  </r>
  <r>
    <x v="21"/>
    <n v="288.94970699999976"/>
    <s v=""/>
    <n v="288.94970699999976"/>
    <s v=""/>
    <n v="1"/>
  </r>
  <r>
    <x v="22"/>
    <n v="41.365234299999429"/>
    <s v=""/>
    <n v="41.365234299999429"/>
    <s v=""/>
    <n v="1"/>
  </r>
  <r>
    <x v="23"/>
    <n v="-99.645996100000048"/>
    <n v="-99.645996100000048"/>
    <s v=""/>
    <n v="1"/>
    <s v=""/>
  </r>
  <r>
    <x v="0"/>
    <n v="-214.55957040000067"/>
    <n v="-214.55957040000067"/>
    <s v=""/>
    <n v="1"/>
    <s v=""/>
  </r>
  <r>
    <x v="1"/>
    <n v="-211.30322270000033"/>
    <n v="-211.30322270000033"/>
    <s v=""/>
    <n v="1"/>
    <s v=""/>
  </r>
  <r>
    <x v="2"/>
    <n v="-542.18017580000014"/>
    <n v="-542.18017580000014"/>
    <s v=""/>
    <n v="1"/>
    <s v=""/>
  </r>
  <r>
    <x v="3"/>
    <n v="-611.1513672000001"/>
    <n v="-611.1513672000001"/>
    <s v=""/>
    <n v="1"/>
    <s v=""/>
  </r>
  <r>
    <x v="4"/>
    <n v="-670.46728520000033"/>
    <n v="-670.46728520000033"/>
    <s v=""/>
    <n v="1"/>
    <s v=""/>
  </r>
  <r>
    <x v="5"/>
    <n v="-622.28027339999971"/>
    <n v="-622.28027339999971"/>
    <s v=""/>
    <n v="1"/>
    <s v=""/>
  </r>
  <r>
    <x v="6"/>
    <n v="-608.55810550000024"/>
    <n v="-608.55810550000024"/>
    <s v=""/>
    <n v="1"/>
    <s v=""/>
  </r>
  <r>
    <x v="7"/>
    <n v="-321.828125"/>
    <n v="-321.828125"/>
    <s v=""/>
    <n v="1"/>
    <s v=""/>
  </r>
  <r>
    <x v="8"/>
    <n v="-352.75683589999971"/>
    <n v="-352.75683589999971"/>
    <s v=""/>
    <n v="1"/>
    <s v=""/>
  </r>
  <r>
    <x v="9"/>
    <n v="-486.59326169999986"/>
    <n v="-486.59326169999986"/>
    <s v=""/>
    <n v="1"/>
    <s v=""/>
  </r>
  <r>
    <x v="10"/>
    <n v="-414.16748050000024"/>
    <n v="-414.16748050000024"/>
    <s v=""/>
    <n v="1"/>
    <s v=""/>
  </r>
  <r>
    <x v="11"/>
    <n v="-230.37695309999981"/>
    <n v="-230.37695309999981"/>
    <s v=""/>
    <n v="1"/>
    <s v=""/>
  </r>
  <r>
    <x v="12"/>
    <n v="-245.68212889999995"/>
    <n v="-245.68212889999995"/>
    <s v=""/>
    <n v="1"/>
    <s v=""/>
  </r>
  <r>
    <x v="13"/>
    <n v="-378.28808600000048"/>
    <n v="-378.28808600000048"/>
    <s v=""/>
    <n v="1"/>
    <s v=""/>
  </r>
  <r>
    <x v="14"/>
    <n v="-334.16455069999938"/>
    <n v="-334.16455069999938"/>
    <s v=""/>
    <n v="1"/>
    <s v=""/>
  </r>
  <r>
    <x v="15"/>
    <n v="-282.62304679999943"/>
    <n v="-282.62304679999943"/>
    <s v=""/>
    <n v="1"/>
    <s v=""/>
  </r>
  <r>
    <x v="16"/>
    <n v="-373.04833979999967"/>
    <n v="-373.04833979999967"/>
    <s v=""/>
    <n v="1"/>
    <s v=""/>
  </r>
  <r>
    <x v="17"/>
    <n v="-398.54150400000071"/>
    <n v="-398.54150400000071"/>
    <s v=""/>
    <n v="1"/>
    <s v=""/>
  </r>
  <r>
    <x v="18"/>
    <n v="-362.12158199999976"/>
    <n v="-362.12158199999976"/>
    <s v=""/>
    <n v="1"/>
    <s v=""/>
  </r>
  <r>
    <x v="19"/>
    <n v="-216.484375"/>
    <n v="-216.484375"/>
    <s v=""/>
    <n v="1"/>
    <s v=""/>
  </r>
  <r>
    <x v="20"/>
    <n v="-338.34277339999971"/>
    <n v="-338.34277339999971"/>
    <s v=""/>
    <n v="1"/>
    <s v=""/>
  </r>
  <r>
    <x v="21"/>
    <n v="-290.91259759999957"/>
    <n v="-290.91259759999957"/>
    <s v=""/>
    <n v="1"/>
    <s v=""/>
  </r>
  <r>
    <x v="22"/>
    <n v="-439.3046875"/>
    <n v="-439.3046875"/>
    <s v=""/>
    <n v="1"/>
    <s v=""/>
  </r>
  <r>
    <x v="23"/>
    <n v="-481.37402350000048"/>
    <n v="-481.37402350000048"/>
    <s v=""/>
    <n v="1"/>
    <s v=""/>
  </r>
  <r>
    <x v="0"/>
    <n v="-639.15527339999971"/>
    <n v="-639.15527339999971"/>
    <s v=""/>
    <n v="1"/>
    <s v=""/>
  </r>
  <r>
    <x v="1"/>
    <n v="-706.546875"/>
    <n v="-706.546875"/>
    <s v=""/>
    <n v="1"/>
    <s v=""/>
  </r>
  <r>
    <x v="2"/>
    <n v="-419.90380860000005"/>
    <n v="-419.90380860000005"/>
    <s v=""/>
    <n v="1"/>
    <s v=""/>
  </r>
  <r>
    <x v="3"/>
    <n v="-507.96533210000052"/>
    <n v="-507.96533210000052"/>
    <s v=""/>
    <n v="1"/>
    <s v=""/>
  </r>
  <r>
    <x v="4"/>
    <n v="-592.11132809999981"/>
    <n v="-592.11132809999981"/>
    <s v=""/>
    <n v="1"/>
    <s v=""/>
  </r>
  <r>
    <x v="5"/>
    <n v="-588.65234380000038"/>
    <n v="-588.65234380000038"/>
    <s v=""/>
    <n v="1"/>
    <s v=""/>
  </r>
  <r>
    <x v="6"/>
    <n v="-633.80322259999957"/>
    <n v="-633.80322259999957"/>
    <s v=""/>
    <n v="1"/>
    <s v=""/>
  </r>
  <r>
    <x v="7"/>
    <n v="-341.30810550000024"/>
    <n v="-341.30810550000024"/>
    <s v=""/>
    <n v="1"/>
    <s v=""/>
  </r>
  <r>
    <x v="8"/>
    <n v="-393.06201169999986"/>
    <n v="-393.06201169999986"/>
    <s v=""/>
    <n v="1"/>
    <s v=""/>
  </r>
  <r>
    <x v="9"/>
    <n v="-556.89208979999967"/>
    <n v="-556.89208979999967"/>
    <s v=""/>
    <n v="1"/>
    <s v=""/>
  </r>
  <r>
    <x v="10"/>
    <n v="-548.84814449999976"/>
    <n v="-548.84814449999976"/>
    <s v=""/>
    <n v="1"/>
    <s v=""/>
  </r>
  <r>
    <x v="11"/>
    <n v="-379.01367179999943"/>
    <n v="-379.01367179999943"/>
    <s v=""/>
    <n v="1"/>
    <s v=""/>
  </r>
  <r>
    <x v="12"/>
    <n v="-424.74609369999962"/>
    <n v="-424.74609369999962"/>
    <s v=""/>
    <n v="1"/>
    <s v=""/>
  </r>
  <r>
    <x v="13"/>
    <n v="-575.31835929999943"/>
    <n v="-575.31835929999943"/>
    <s v=""/>
    <n v="1"/>
    <s v=""/>
  </r>
  <r>
    <x v="14"/>
    <n v="-475.87255860000005"/>
    <n v="-475.87255860000005"/>
    <s v=""/>
    <n v="1"/>
    <s v=""/>
  </r>
  <r>
    <x v="15"/>
    <n v="-335.6923827999999"/>
    <n v="-335.6923827999999"/>
    <s v=""/>
    <n v="1"/>
    <s v=""/>
  </r>
  <r>
    <x v="16"/>
    <n v="-422.23486330000014"/>
    <n v="-422.23486330000014"/>
    <s v=""/>
    <n v="1"/>
    <s v=""/>
  </r>
  <r>
    <x v="17"/>
    <n v="-478.73193360000005"/>
    <n v="-478.73193360000005"/>
    <s v=""/>
    <n v="1"/>
    <s v=""/>
  </r>
  <r>
    <x v="18"/>
    <n v="-457.10351570000057"/>
    <n v="-457.10351570000057"/>
    <s v=""/>
    <n v="1"/>
    <s v=""/>
  </r>
  <r>
    <x v="19"/>
    <n v="-299.45166020000033"/>
    <n v="-299.45166020000033"/>
    <s v=""/>
    <n v="1"/>
    <s v=""/>
  </r>
  <r>
    <x v="20"/>
    <n v="-314.04003910000029"/>
    <n v="-314.04003910000029"/>
    <s v=""/>
    <n v="1"/>
    <s v=""/>
  </r>
  <r>
    <x v="21"/>
    <n v="-349.10253899999952"/>
    <n v="-349.10253899999952"/>
    <s v=""/>
    <n v="1"/>
    <s v=""/>
  </r>
  <r>
    <x v="22"/>
    <n v="-401.98242179999943"/>
    <n v="-401.98242179999943"/>
    <s v=""/>
    <n v="1"/>
    <s v=""/>
  </r>
  <r>
    <x v="23"/>
    <n v="-412.27392569999938"/>
    <n v="-412.27392569999938"/>
    <s v=""/>
    <n v="1"/>
    <s v=""/>
  </r>
  <r>
    <x v="0"/>
    <n v="-448.69677729999967"/>
    <n v="-448.69677729999967"/>
    <s v=""/>
    <n v="1"/>
    <s v=""/>
  </r>
  <r>
    <x v="1"/>
    <n v="-462.53222649999952"/>
    <n v="-462.53222649999952"/>
    <s v=""/>
    <n v="1"/>
    <s v=""/>
  </r>
  <r>
    <x v="2"/>
    <n v="-387.78662110000005"/>
    <n v="-387.78662110000005"/>
    <s v=""/>
    <n v="1"/>
    <s v=""/>
  </r>
  <r>
    <x v="3"/>
    <n v="-395.86572270000033"/>
    <n v="-395.86572270000033"/>
    <s v=""/>
    <n v="1"/>
    <s v=""/>
  </r>
  <r>
    <x v="4"/>
    <n v="-405.37255860000005"/>
    <n v="-405.37255860000005"/>
    <s v=""/>
    <n v="1"/>
    <s v=""/>
  </r>
  <r>
    <x v="5"/>
    <n v="-415.14892569999938"/>
    <n v="-415.14892569999938"/>
    <s v=""/>
    <n v="1"/>
    <s v=""/>
  </r>
  <r>
    <x v="6"/>
    <n v="-522.7626952999999"/>
    <n v="-522.7626952999999"/>
    <s v=""/>
    <n v="1"/>
    <s v=""/>
  </r>
  <r>
    <x v="7"/>
    <n v="-325.59521479999967"/>
    <n v="-325.59521479999967"/>
    <s v=""/>
    <n v="1"/>
    <s v=""/>
  </r>
  <r>
    <x v="8"/>
    <n v="-395.296875"/>
    <n v="-395.296875"/>
    <s v=""/>
    <n v="1"/>
    <s v=""/>
  </r>
  <r>
    <x v="9"/>
    <n v="-488.61376949999976"/>
    <n v="-488.61376949999976"/>
    <s v=""/>
    <n v="1"/>
    <s v=""/>
  </r>
  <r>
    <x v="10"/>
    <n v="-497.3125"/>
    <n v="-497.3125"/>
    <s v=""/>
    <n v="1"/>
    <s v=""/>
  </r>
  <r>
    <x v="11"/>
    <n v="-398.21630860000005"/>
    <n v="-398.21630860000005"/>
    <s v=""/>
    <n v="1"/>
    <s v=""/>
  </r>
  <r>
    <x v="12"/>
    <n v="-383.00878899999952"/>
    <n v="-383.00878899999952"/>
    <s v=""/>
    <n v="1"/>
    <s v=""/>
  </r>
  <r>
    <x v="13"/>
    <n v="-433.76708979999967"/>
    <n v="-433.76708979999967"/>
    <s v=""/>
    <n v="1"/>
    <s v=""/>
  </r>
  <r>
    <x v="14"/>
    <n v="-384.23486330000014"/>
    <n v="-384.23486330000014"/>
    <s v=""/>
    <n v="1"/>
    <s v=""/>
  </r>
  <r>
    <x v="15"/>
    <n v="-298.81445309999981"/>
    <n v="-298.81445309999981"/>
    <s v=""/>
    <n v="1"/>
    <s v=""/>
  </r>
  <r>
    <x v="16"/>
    <n v="-405.43652350000048"/>
    <n v="-405.43652350000048"/>
    <s v=""/>
    <n v="1"/>
    <s v=""/>
  </r>
  <r>
    <x v="17"/>
    <n v="-549.35595710000052"/>
    <n v="-549.35595710000052"/>
    <s v=""/>
    <n v="1"/>
    <s v=""/>
  </r>
  <r>
    <x v="18"/>
    <n v="-394.53271479999967"/>
    <n v="-394.53271479999967"/>
    <s v=""/>
    <n v="1"/>
    <s v=""/>
  </r>
  <r>
    <x v="19"/>
    <n v="-229.98046869999962"/>
    <n v="-229.98046869999962"/>
    <s v=""/>
    <n v="1"/>
    <s v=""/>
  </r>
  <r>
    <x v="20"/>
    <n v="-88.555664100000286"/>
    <n v="-88.555664100000286"/>
    <s v=""/>
    <n v="1"/>
    <s v=""/>
  </r>
  <r>
    <x v="21"/>
    <n v="-142.61376960000052"/>
    <n v="-142.61376960000052"/>
    <s v=""/>
    <n v="1"/>
    <s v=""/>
  </r>
  <r>
    <x v="22"/>
    <n v="-175.15087889999995"/>
    <n v="-175.15087889999995"/>
    <s v=""/>
    <n v="1"/>
    <s v=""/>
  </r>
  <r>
    <x v="23"/>
    <n v="-70.727050800000143"/>
    <n v="-70.727050800000143"/>
    <s v=""/>
    <n v="1"/>
    <s v=""/>
  </r>
  <r>
    <x v="0"/>
    <n v="-157.41064460000052"/>
    <n v="-157.41064460000052"/>
    <s v=""/>
    <n v="1"/>
    <s v=""/>
  </r>
  <r>
    <x v="1"/>
    <n v="-187.89208979999967"/>
    <n v="-187.89208979999967"/>
    <s v=""/>
    <n v="1"/>
    <s v=""/>
  </r>
  <r>
    <x v="2"/>
    <n v="-271.8515625"/>
    <n v="-271.8515625"/>
    <s v=""/>
    <n v="1"/>
    <s v=""/>
  </r>
  <r>
    <x v="3"/>
    <n v="-429.3203125"/>
    <n v="-429.3203125"/>
    <s v=""/>
    <n v="1"/>
    <s v=""/>
  </r>
  <r>
    <x v="4"/>
    <n v="-502.73046869999962"/>
    <n v="-502.73046869999962"/>
    <s v=""/>
    <n v="1"/>
    <s v=""/>
  </r>
  <r>
    <x v="5"/>
    <n v="-421.95751949999976"/>
    <n v="-421.95751949999976"/>
    <s v=""/>
    <n v="1"/>
    <s v=""/>
  </r>
  <r>
    <x v="6"/>
    <n v="-491.68701169999986"/>
    <n v="-491.68701169999986"/>
    <s v=""/>
    <n v="1"/>
    <s v=""/>
  </r>
  <r>
    <x v="7"/>
    <n v="-268.7060547000001"/>
    <n v="-268.7060547000001"/>
    <s v=""/>
    <n v="1"/>
    <s v=""/>
  </r>
  <r>
    <x v="8"/>
    <n v="-404.3515625"/>
    <n v="-404.3515625"/>
    <s v=""/>
    <n v="1"/>
    <s v=""/>
  </r>
  <r>
    <x v="9"/>
    <n v="-426.90185550000024"/>
    <n v="-426.90185550000024"/>
    <s v=""/>
    <n v="1"/>
    <s v=""/>
  </r>
  <r>
    <x v="10"/>
    <n v="-356.06933600000048"/>
    <n v="-356.06933600000048"/>
    <s v=""/>
    <n v="1"/>
    <s v=""/>
  </r>
  <r>
    <x v="11"/>
    <n v="-369.671875"/>
    <n v="-369.671875"/>
    <s v=""/>
    <n v="1"/>
    <s v=""/>
  </r>
  <r>
    <x v="12"/>
    <n v="-396.97753910000029"/>
    <n v="-396.97753910000029"/>
    <s v=""/>
    <n v="1"/>
    <s v=""/>
  </r>
  <r>
    <x v="13"/>
    <n v="-500.22265619999962"/>
    <n v="-500.22265619999962"/>
    <s v=""/>
    <n v="1"/>
    <s v=""/>
  </r>
  <r>
    <x v="14"/>
    <n v="-637.33349610000005"/>
    <n v="-637.33349610000005"/>
    <s v=""/>
    <n v="1"/>
    <s v=""/>
  </r>
  <r>
    <x v="15"/>
    <n v="-459.34033199999976"/>
    <n v="-459.34033199999976"/>
    <s v=""/>
    <n v="1"/>
    <s v=""/>
  </r>
  <r>
    <x v="16"/>
    <n v="-379.75146490000043"/>
    <n v="-379.75146490000043"/>
    <s v=""/>
    <n v="1"/>
    <s v=""/>
  </r>
  <r>
    <x v="17"/>
    <n v="-331.52050790000067"/>
    <n v="-331.52050790000067"/>
    <s v=""/>
    <n v="1"/>
    <s v=""/>
  </r>
  <r>
    <x v="18"/>
    <n v="-438.38037110000005"/>
    <n v="-438.38037110000005"/>
    <s v=""/>
    <n v="1"/>
    <s v=""/>
  </r>
  <r>
    <x v="19"/>
    <n v="-253.12890630000038"/>
    <n v="-253.12890630000038"/>
    <s v=""/>
    <n v="1"/>
    <s v=""/>
  </r>
  <r>
    <x v="20"/>
    <n v="-24.278808600000048"/>
    <n v="-24.278808600000048"/>
    <s v=""/>
    <n v="1"/>
    <s v=""/>
  </r>
  <r>
    <x v="21"/>
    <n v="57.139160099999572"/>
    <s v=""/>
    <n v="57.139160099999572"/>
    <s v=""/>
    <n v="1"/>
  </r>
  <r>
    <x v="22"/>
    <n v="53.521972599999572"/>
    <s v=""/>
    <n v="53.521972599999572"/>
    <s v=""/>
    <n v="1"/>
  </r>
  <r>
    <x v="23"/>
    <n v="38.897949199999857"/>
    <s v=""/>
    <n v="38.897949199999857"/>
    <s v=""/>
    <n v="1"/>
  </r>
  <r>
    <x v="0"/>
    <n v="-174.5234375"/>
    <n v="-174.5234375"/>
    <s v=""/>
    <n v="1"/>
    <s v=""/>
  </r>
  <r>
    <x v="1"/>
    <n v="-360.11523440000019"/>
    <n v="-360.11523440000019"/>
    <s v=""/>
    <n v="1"/>
    <s v=""/>
  </r>
  <r>
    <x v="2"/>
    <n v="-332.33691410000029"/>
    <n v="-332.33691410000029"/>
    <s v=""/>
    <n v="1"/>
    <s v=""/>
  </r>
  <r>
    <x v="3"/>
    <n v="-393.2080077999999"/>
    <n v="-393.2080077999999"/>
    <s v=""/>
    <n v="1"/>
    <s v=""/>
  </r>
  <r>
    <x v="4"/>
    <n v="-462.33837889999995"/>
    <n v="-462.33837889999995"/>
    <s v=""/>
    <n v="1"/>
    <s v=""/>
  </r>
  <r>
    <x v="5"/>
    <n v="-439.49462889999995"/>
    <n v="-439.49462889999995"/>
    <s v=""/>
    <n v="1"/>
    <s v=""/>
  </r>
  <r>
    <x v="6"/>
    <n v="-599.109375"/>
    <n v="-599.109375"/>
    <s v=""/>
    <n v="1"/>
    <s v=""/>
  </r>
  <r>
    <x v="7"/>
    <n v="-465.88330080000014"/>
    <n v="-465.88330080000014"/>
    <s v=""/>
    <n v="1"/>
    <s v=""/>
  </r>
  <r>
    <x v="8"/>
    <n v="-506.21777350000048"/>
    <n v="-506.21777350000048"/>
    <s v=""/>
    <n v="1"/>
    <s v=""/>
  </r>
  <r>
    <x v="9"/>
    <n v="-460.18505860000005"/>
    <n v="-460.18505860000005"/>
    <s v=""/>
    <n v="1"/>
    <s v=""/>
  </r>
  <r>
    <x v="10"/>
    <n v="-390.62890630000038"/>
    <n v="-390.62890630000038"/>
    <s v=""/>
    <n v="1"/>
    <s v=""/>
  </r>
  <r>
    <x v="11"/>
    <n v="-340.0234375"/>
    <n v="-340.0234375"/>
    <s v=""/>
    <n v="1"/>
    <s v=""/>
  </r>
  <r>
    <x v="12"/>
    <n v="-375.57275389999995"/>
    <n v="-375.57275389999995"/>
    <s v=""/>
    <n v="1"/>
    <s v=""/>
  </r>
  <r>
    <x v="13"/>
    <n v="-508.93359369999962"/>
    <n v="-508.93359369999962"/>
    <s v=""/>
    <n v="1"/>
    <s v=""/>
  </r>
  <r>
    <x v="14"/>
    <n v="-361.03125"/>
    <n v="-361.03125"/>
    <s v=""/>
    <n v="1"/>
    <s v=""/>
  </r>
  <r>
    <x v="15"/>
    <n v="-271.30126949999976"/>
    <n v="-271.30126949999976"/>
    <s v=""/>
    <n v="1"/>
    <s v=""/>
  </r>
  <r>
    <x v="16"/>
    <n v="-358.86767580000014"/>
    <n v="-358.86767580000014"/>
    <s v=""/>
    <n v="1"/>
    <s v=""/>
  </r>
  <r>
    <x v="17"/>
    <n v="-198.76220710000052"/>
    <n v="-198.76220710000052"/>
    <s v=""/>
    <n v="1"/>
    <s v=""/>
  </r>
  <r>
    <x v="18"/>
    <n v="-157.76416020000033"/>
    <n v="-157.76416020000033"/>
    <s v=""/>
    <n v="1"/>
    <s v=""/>
  </r>
  <r>
    <x v="19"/>
    <n v="-41.934081999999762"/>
    <n v="-41.934081999999762"/>
    <s v=""/>
    <n v="1"/>
    <s v=""/>
  </r>
  <r>
    <x v="20"/>
    <n v="47.565917899999477"/>
    <s v=""/>
    <n v="47.565917899999477"/>
    <s v=""/>
    <n v="1"/>
  </r>
  <r>
    <x v="21"/>
    <n v="389.68994139999995"/>
    <s v=""/>
    <n v="389.68994139999995"/>
    <s v=""/>
    <n v="1"/>
  </r>
  <r>
    <x v="22"/>
    <n v="177.09960940000019"/>
    <s v=""/>
    <n v="177.09960940000019"/>
    <s v=""/>
    <n v="1"/>
  </r>
  <r>
    <x v="23"/>
    <n v="-42.433105500000238"/>
    <n v="-42.433105500000238"/>
    <s v=""/>
    <n v="1"/>
    <s v=""/>
  </r>
  <r>
    <x v="0"/>
    <n v="-201.17138669999986"/>
    <n v="-201.17138669999986"/>
    <s v=""/>
    <n v="1"/>
    <s v=""/>
  </r>
  <r>
    <x v="1"/>
    <n v="-125.2578125"/>
    <n v="-125.2578125"/>
    <s v=""/>
    <n v="1"/>
    <s v=""/>
  </r>
  <r>
    <x v="2"/>
    <n v="-272.20117190000019"/>
    <n v="-272.20117190000019"/>
    <s v=""/>
    <n v="1"/>
    <s v=""/>
  </r>
  <r>
    <x v="3"/>
    <n v="-309.13867179999943"/>
    <n v="-309.13867179999943"/>
    <s v=""/>
    <n v="1"/>
    <s v=""/>
  </r>
  <r>
    <x v="4"/>
    <n v="-190.02929690000019"/>
    <n v="-190.02929690000019"/>
    <s v=""/>
    <n v="1"/>
    <s v=""/>
  </r>
  <r>
    <x v="5"/>
    <n v="-163.10839839999971"/>
    <n v="-163.10839839999971"/>
    <s v=""/>
    <n v="1"/>
    <s v=""/>
  </r>
  <r>
    <x v="6"/>
    <n v="-100.21582040000067"/>
    <n v="-100.21582040000067"/>
    <s v=""/>
    <n v="1"/>
    <s v=""/>
  </r>
  <r>
    <x v="7"/>
    <n v="-146.14892580000014"/>
    <n v="-146.14892580000014"/>
    <s v=""/>
    <n v="1"/>
    <s v=""/>
  </r>
  <r>
    <x v="8"/>
    <n v="-262.63378910000029"/>
    <n v="-262.63378910000029"/>
    <s v=""/>
    <n v="1"/>
    <s v=""/>
  </r>
  <r>
    <x v="9"/>
    <n v="-274.22900389999995"/>
    <n v="-274.22900389999995"/>
    <s v=""/>
    <n v="1"/>
    <s v=""/>
  </r>
  <r>
    <x v="10"/>
    <n v="-220.71972660000029"/>
    <n v="-220.71972660000029"/>
    <s v=""/>
    <n v="1"/>
    <s v=""/>
  </r>
  <r>
    <x v="11"/>
    <n v="-179.5419922000001"/>
    <n v="-179.5419922000001"/>
    <s v=""/>
    <n v="1"/>
    <s v=""/>
  </r>
  <r>
    <x v="12"/>
    <n v="-201.546875"/>
    <n v="-201.546875"/>
    <s v=""/>
    <n v="1"/>
    <s v=""/>
  </r>
  <r>
    <x v="13"/>
    <n v="-154.81201169999986"/>
    <n v="-154.81201169999986"/>
    <s v=""/>
    <n v="1"/>
    <s v=""/>
  </r>
  <r>
    <x v="14"/>
    <n v="-116.54736330000014"/>
    <n v="-116.54736330000014"/>
    <s v=""/>
    <n v="1"/>
    <s v=""/>
  </r>
  <r>
    <x v="15"/>
    <n v="-198.14892580000014"/>
    <n v="-198.14892580000014"/>
    <s v=""/>
    <n v="1"/>
    <s v=""/>
  </r>
  <r>
    <x v="16"/>
    <n v="-211.90429679999943"/>
    <n v="-211.90429679999943"/>
    <s v=""/>
    <n v="1"/>
    <s v=""/>
  </r>
  <r>
    <x v="17"/>
    <n v="-382.86376949999976"/>
    <n v="-382.86376949999976"/>
    <s v=""/>
    <n v="1"/>
    <s v=""/>
  </r>
  <r>
    <x v="18"/>
    <n v="-275.45361319999938"/>
    <n v="-275.45361319999938"/>
    <s v=""/>
    <n v="1"/>
    <s v=""/>
  </r>
  <r>
    <x v="19"/>
    <n v="-304.80029289999948"/>
    <n v="-304.80029289999948"/>
    <s v=""/>
    <n v="1"/>
    <s v=""/>
  </r>
  <r>
    <x v="20"/>
    <n v="142.18115240000043"/>
    <s v=""/>
    <n v="142.18115240000043"/>
    <s v=""/>
    <n v="1"/>
  </r>
  <r>
    <x v="21"/>
    <n v="287.95214839999971"/>
    <s v=""/>
    <n v="287.95214839999971"/>
    <s v=""/>
    <n v="1"/>
  </r>
  <r>
    <x v="22"/>
    <n v="188.86523440000019"/>
    <s v=""/>
    <n v="188.86523440000019"/>
    <s v=""/>
    <n v="1"/>
  </r>
  <r>
    <x v="23"/>
    <n v="53.965820299999905"/>
    <s v=""/>
    <n v="53.965820299999905"/>
    <s v=""/>
    <n v="1"/>
  </r>
  <r>
    <x v="0"/>
    <n v="-179.1015625"/>
    <n v="-179.1015625"/>
    <s v=""/>
    <n v="1"/>
    <s v=""/>
  </r>
  <r>
    <x v="1"/>
    <n v="-260.63623039999948"/>
    <n v="-260.63623039999948"/>
    <s v=""/>
    <n v="1"/>
    <s v=""/>
  </r>
  <r>
    <x v="2"/>
    <n v="-368.73632820000057"/>
    <n v="-368.73632820000057"/>
    <s v=""/>
    <n v="1"/>
    <s v=""/>
  </r>
  <r>
    <x v="3"/>
    <n v="-508.2890625"/>
    <n v="-508.2890625"/>
    <s v=""/>
    <n v="1"/>
    <s v=""/>
  </r>
  <r>
    <x v="4"/>
    <n v="-439.98779289999948"/>
    <n v="-439.98779289999948"/>
    <s v=""/>
    <n v="1"/>
    <s v=""/>
  </r>
  <r>
    <x v="5"/>
    <n v="-428.53515630000038"/>
    <n v="-428.53515630000038"/>
    <s v=""/>
    <n v="1"/>
    <s v=""/>
  </r>
  <r>
    <x v="6"/>
    <n v="-460.73535160000029"/>
    <n v="-460.73535160000029"/>
    <s v=""/>
    <n v="1"/>
    <s v=""/>
  </r>
  <r>
    <x v="7"/>
    <n v="-321.0029297000001"/>
    <n v="-321.0029297000001"/>
    <s v=""/>
    <n v="1"/>
    <s v=""/>
  </r>
  <r>
    <x v="8"/>
    <n v="-323.8359375"/>
    <n v="-323.8359375"/>
    <s v=""/>
    <n v="1"/>
    <s v=""/>
  </r>
  <r>
    <x v="9"/>
    <n v="-209.2529297000001"/>
    <n v="-209.2529297000001"/>
    <s v=""/>
    <n v="1"/>
    <s v=""/>
  </r>
  <r>
    <x v="10"/>
    <n v="-211.29345710000052"/>
    <n v="-211.29345710000052"/>
    <s v=""/>
    <n v="1"/>
    <s v=""/>
  </r>
  <r>
    <x v="11"/>
    <n v="-101.85107430000062"/>
    <n v="-101.85107430000062"/>
    <s v=""/>
    <n v="1"/>
    <s v=""/>
  </r>
  <r>
    <x v="12"/>
    <n v="-163.5498047000001"/>
    <n v="-163.5498047000001"/>
    <s v=""/>
    <n v="1"/>
    <s v=""/>
  </r>
  <r>
    <x v="13"/>
    <n v="-272.87695309999981"/>
    <n v="-272.87695309999981"/>
    <s v=""/>
    <n v="1"/>
    <s v=""/>
  </r>
  <r>
    <x v="14"/>
    <n v="-336.29248039999948"/>
    <n v="-336.29248039999948"/>
    <s v=""/>
    <n v="1"/>
    <s v=""/>
  </r>
  <r>
    <x v="15"/>
    <n v="-344.8623047000001"/>
    <n v="-344.8623047000001"/>
    <s v=""/>
    <n v="1"/>
    <s v=""/>
  </r>
  <r>
    <x v="16"/>
    <n v="-292.20849610000005"/>
    <n v="-292.20849610000005"/>
    <s v=""/>
    <n v="1"/>
    <s v=""/>
  </r>
  <r>
    <x v="17"/>
    <n v="-522.47314449999976"/>
    <n v="-522.47314449999976"/>
    <s v=""/>
    <n v="1"/>
    <s v=""/>
  </r>
  <r>
    <x v="18"/>
    <n v="-481.48779300000024"/>
    <n v="-481.48779300000024"/>
    <s v=""/>
    <n v="1"/>
    <s v=""/>
  </r>
  <r>
    <x v="19"/>
    <n v="-447.84130860000005"/>
    <n v="-447.84130860000005"/>
    <s v=""/>
    <n v="1"/>
    <s v=""/>
  </r>
  <r>
    <x v="20"/>
    <n v="-156.62402339999971"/>
    <n v="-156.62402339999971"/>
    <s v=""/>
    <n v="1"/>
    <s v=""/>
  </r>
  <r>
    <x v="21"/>
    <n v="-92.193847700000333"/>
    <n v="-92.193847700000333"/>
    <s v=""/>
    <n v="1"/>
    <s v=""/>
  </r>
  <r>
    <x v="22"/>
    <n v="-210.11621100000048"/>
    <n v="-210.11621100000048"/>
    <s v=""/>
    <n v="1"/>
    <s v=""/>
  </r>
  <r>
    <x v="23"/>
    <n v="-215.45996089999971"/>
    <n v="-215.45996089999971"/>
    <s v=""/>
    <n v="1"/>
    <s v=""/>
  </r>
  <r>
    <x v="0"/>
    <n v="-342.02392580000014"/>
    <n v="-342.02392580000014"/>
    <s v=""/>
    <n v="1"/>
    <s v=""/>
  </r>
  <r>
    <x v="1"/>
    <n v="-312.19433589999971"/>
    <n v="-312.19433589999971"/>
    <s v=""/>
    <n v="1"/>
    <s v=""/>
  </r>
  <r>
    <x v="2"/>
    <n v="-451.23291009999957"/>
    <n v="-451.23291009999957"/>
    <s v=""/>
    <n v="1"/>
    <s v=""/>
  </r>
  <r>
    <x v="3"/>
    <n v="-462.42529300000024"/>
    <n v="-462.42529300000024"/>
    <s v=""/>
    <n v="1"/>
    <s v=""/>
  </r>
  <r>
    <x v="4"/>
    <n v="-674.66015619999962"/>
    <n v="-674.66015619999962"/>
    <s v=""/>
    <n v="1"/>
    <s v=""/>
  </r>
  <r>
    <x v="5"/>
    <n v="-576.73974610000005"/>
    <n v="-576.73974610000005"/>
    <s v=""/>
    <n v="1"/>
    <s v=""/>
  </r>
  <r>
    <x v="6"/>
    <n v="-661.88671880000038"/>
    <n v="-661.88671880000038"/>
    <s v=""/>
    <n v="1"/>
    <s v=""/>
  </r>
  <r>
    <x v="7"/>
    <n v="-424.60791009999957"/>
    <n v="-424.60791009999957"/>
    <s v=""/>
    <n v="1"/>
    <s v=""/>
  </r>
  <r>
    <x v="8"/>
    <n v="-440.76708990000043"/>
    <n v="-440.76708990000043"/>
    <s v=""/>
    <n v="1"/>
    <s v=""/>
  </r>
  <r>
    <x v="9"/>
    <n v="-472.46289070000057"/>
    <n v="-472.46289070000057"/>
    <s v=""/>
    <n v="1"/>
    <s v=""/>
  </r>
  <r>
    <x v="10"/>
    <n v="-491.66015630000038"/>
    <n v="-491.66015630000038"/>
    <s v=""/>
    <n v="1"/>
    <s v=""/>
  </r>
  <r>
    <x v="11"/>
    <n v="-446.2421875"/>
    <n v="-446.2421875"/>
    <s v=""/>
    <n v="1"/>
    <s v=""/>
  </r>
  <r>
    <x v="12"/>
    <n v="-401.234375"/>
    <n v="-401.234375"/>
    <s v=""/>
    <n v="1"/>
    <s v=""/>
  </r>
  <r>
    <x v="13"/>
    <n v="-661.9169922000001"/>
    <n v="-661.9169922000001"/>
    <s v=""/>
    <n v="1"/>
    <s v=""/>
  </r>
  <r>
    <x v="14"/>
    <n v="-644.97412110000005"/>
    <n v="-644.97412110000005"/>
    <s v=""/>
    <n v="1"/>
    <s v=""/>
  </r>
  <r>
    <x v="15"/>
    <n v="-506.88378899999952"/>
    <n v="-506.88378899999952"/>
    <s v=""/>
    <n v="1"/>
    <s v=""/>
  </r>
  <r>
    <x v="16"/>
    <n v="-529.59912110000005"/>
    <n v="-529.59912110000005"/>
    <s v=""/>
    <n v="1"/>
    <s v=""/>
  </r>
  <r>
    <x v="17"/>
    <n v="-478.28515630000038"/>
    <n v="-478.28515630000038"/>
    <s v=""/>
    <n v="1"/>
    <s v=""/>
  </r>
  <r>
    <x v="18"/>
    <n v="-313.41064449999976"/>
    <n v="-313.41064449999976"/>
    <s v=""/>
    <n v="1"/>
    <s v=""/>
  </r>
  <r>
    <x v="19"/>
    <n v="-210.86083990000043"/>
    <n v="-210.86083990000043"/>
    <s v=""/>
    <n v="1"/>
    <s v=""/>
  </r>
  <r>
    <x v="20"/>
    <n v="-198.92578130000038"/>
    <n v="-198.92578130000038"/>
    <s v=""/>
    <n v="1"/>
    <s v=""/>
  </r>
  <r>
    <x v="21"/>
    <n v="-189.66943360000005"/>
    <n v="-189.66943360000005"/>
    <s v=""/>
    <n v="1"/>
    <s v=""/>
  </r>
  <r>
    <x v="22"/>
    <n v="-237.90625"/>
    <n v="-237.90625"/>
    <s v=""/>
    <n v="1"/>
    <s v=""/>
  </r>
  <r>
    <x v="23"/>
    <n v="-332.90966800000024"/>
    <n v="-332.90966800000024"/>
    <s v=""/>
    <n v="1"/>
    <s v=""/>
  </r>
  <r>
    <x v="0"/>
    <n v="-386.93652339999971"/>
    <n v="-386.93652339999971"/>
    <s v=""/>
    <n v="1"/>
    <s v=""/>
  </r>
  <r>
    <x v="1"/>
    <n v="-369.31054690000019"/>
    <n v="-369.31054690000019"/>
    <s v=""/>
    <n v="1"/>
    <s v=""/>
  </r>
  <r>
    <x v="2"/>
    <n v="-20.389648399999714"/>
    <n v="-20.389648399999714"/>
    <s v=""/>
    <n v="1"/>
    <s v=""/>
  </r>
  <r>
    <x v="3"/>
    <n v="-91.813476600000286"/>
    <n v="-91.813476600000286"/>
    <s v=""/>
    <n v="1"/>
    <s v=""/>
  </r>
  <r>
    <x v="4"/>
    <n v="-466.22705080000014"/>
    <n v="-466.22705080000014"/>
    <s v=""/>
    <n v="1"/>
    <s v=""/>
  </r>
  <r>
    <x v="5"/>
    <n v="-429.77490229999967"/>
    <n v="-429.77490229999967"/>
    <s v=""/>
    <n v="1"/>
    <s v=""/>
  </r>
  <r>
    <x v="6"/>
    <n v="-457.18408199999976"/>
    <n v="-457.18408199999976"/>
    <s v=""/>
    <n v="1"/>
    <s v=""/>
  </r>
  <r>
    <x v="7"/>
    <n v="-108.02539059999981"/>
    <n v="-108.02539059999981"/>
    <s v=""/>
    <n v="1"/>
    <s v=""/>
  </r>
  <r>
    <x v="8"/>
    <n v="-154.89892580000014"/>
    <n v="-154.89892580000014"/>
    <s v=""/>
    <n v="1"/>
    <s v=""/>
  </r>
  <r>
    <x v="9"/>
    <n v="-304.7158202999999"/>
    <n v="-304.7158202999999"/>
    <s v=""/>
    <n v="1"/>
    <s v=""/>
  </r>
  <r>
    <x v="10"/>
    <n v="-366.19970710000052"/>
    <n v="-366.19970710000052"/>
    <s v=""/>
    <n v="1"/>
    <s v=""/>
  </r>
  <r>
    <x v="11"/>
    <n v="-338.83886709999933"/>
    <n v="-338.83886709999933"/>
    <s v=""/>
    <n v="1"/>
    <s v=""/>
  </r>
  <r>
    <x v="12"/>
    <n v="-245.59765630000038"/>
    <n v="-245.59765630000038"/>
    <s v=""/>
    <n v="1"/>
    <s v=""/>
  </r>
  <r>
    <x v="13"/>
    <n v="-527.02441410000029"/>
    <n v="-527.02441410000029"/>
    <s v=""/>
    <n v="1"/>
    <s v=""/>
  </r>
  <r>
    <x v="14"/>
    <n v="-371.15234380000038"/>
    <n v="-371.15234380000038"/>
    <s v=""/>
    <n v="1"/>
    <s v=""/>
  </r>
  <r>
    <x v="15"/>
    <n v="-200.05419919999986"/>
    <n v="-200.05419919999986"/>
    <s v=""/>
    <n v="1"/>
    <s v=""/>
  </r>
  <r>
    <x v="16"/>
    <n v="-62.127441399999952"/>
    <n v="-62.127441399999952"/>
    <s v=""/>
    <n v="1"/>
    <s v=""/>
  </r>
  <r>
    <x v="17"/>
    <n v="-1.7661131999993813"/>
    <n v="-1.7661131999993813"/>
    <s v=""/>
    <n v="1"/>
    <s v=""/>
  </r>
  <r>
    <x v="18"/>
    <n v="56.793456999999762"/>
    <s v=""/>
    <n v="56.793456999999762"/>
    <s v=""/>
    <n v="1"/>
  </r>
  <r>
    <x v="19"/>
    <n v="174.1591797000001"/>
    <s v=""/>
    <n v="174.1591797000001"/>
    <s v=""/>
    <n v="1"/>
  </r>
  <r>
    <x v="20"/>
    <n v="-131.59277350000048"/>
    <n v="-131.59277350000048"/>
    <s v=""/>
    <n v="1"/>
    <s v=""/>
  </r>
  <r>
    <x v="21"/>
    <n v="-240.6171875"/>
    <n v="-240.6171875"/>
    <s v=""/>
    <n v="1"/>
    <s v=""/>
  </r>
  <r>
    <x v="22"/>
    <n v="-102.07128910000029"/>
    <n v="-102.07128910000029"/>
    <s v=""/>
    <n v="1"/>
    <s v=""/>
  </r>
  <r>
    <x v="23"/>
    <n v="-50.953125"/>
    <n v="-50.953125"/>
    <s v=""/>
    <n v="1"/>
    <s v=""/>
  </r>
  <r>
    <x v="0"/>
    <n v="-141.73242179999943"/>
    <n v="-141.73242179999943"/>
    <s v=""/>
    <n v="1"/>
    <s v=""/>
  </r>
  <r>
    <x v="1"/>
    <n v="-195.5107422000001"/>
    <n v="-195.5107422000001"/>
    <s v=""/>
    <n v="1"/>
    <s v=""/>
  </r>
  <r>
    <x v="2"/>
    <n v="-365.71191410000029"/>
    <n v="-365.71191410000029"/>
    <s v=""/>
    <n v="1"/>
    <s v=""/>
  </r>
  <r>
    <x v="3"/>
    <n v="-397.2158202999999"/>
    <n v="-397.2158202999999"/>
    <s v=""/>
    <n v="1"/>
    <s v=""/>
  </r>
  <r>
    <x v="4"/>
    <n v="-575.75390619999962"/>
    <n v="-575.75390619999962"/>
    <s v=""/>
    <n v="1"/>
    <s v=""/>
  </r>
  <r>
    <x v="5"/>
    <n v="-627.4091797000001"/>
    <n v="-627.4091797000001"/>
    <s v=""/>
    <n v="1"/>
    <s v=""/>
  </r>
  <r>
    <x v="6"/>
    <n v="-602.66162110000005"/>
    <n v="-602.66162110000005"/>
    <s v=""/>
    <n v="1"/>
    <s v=""/>
  </r>
  <r>
    <x v="7"/>
    <n v="-309.90283210000052"/>
    <n v="-309.90283210000052"/>
    <s v=""/>
    <n v="1"/>
    <s v=""/>
  </r>
  <r>
    <x v="8"/>
    <n v="-345.08984380000038"/>
    <n v="-345.08984380000038"/>
    <s v=""/>
    <n v="1"/>
    <s v=""/>
  </r>
  <r>
    <x v="9"/>
    <n v="-525.9111327999999"/>
    <n v="-525.9111327999999"/>
    <s v=""/>
    <n v="1"/>
    <s v=""/>
  </r>
  <r>
    <x v="10"/>
    <n v="-697.81640619999962"/>
    <n v="-697.81640619999962"/>
    <s v=""/>
    <n v="1"/>
    <s v=""/>
  </r>
  <r>
    <x v="11"/>
    <n v="-714.84375"/>
    <n v="-714.84375"/>
    <s v=""/>
    <n v="1"/>
    <s v=""/>
  </r>
  <r>
    <x v="12"/>
    <n v="-560.95410149999952"/>
    <n v="-560.95410149999952"/>
    <s v=""/>
    <n v="1"/>
    <s v=""/>
  </r>
  <r>
    <x v="13"/>
    <n v="-746.2080077999999"/>
    <n v="-746.2080077999999"/>
    <s v=""/>
    <n v="1"/>
    <s v=""/>
  </r>
  <r>
    <x v="14"/>
    <n v="-706.46435550000024"/>
    <n v="-706.46435550000024"/>
    <s v=""/>
    <n v="1"/>
    <s v=""/>
  </r>
  <r>
    <x v="15"/>
    <n v="-644.765625"/>
    <n v="-644.765625"/>
    <s v=""/>
    <n v="1"/>
    <s v=""/>
  </r>
  <r>
    <x v="16"/>
    <n v="-583.83740240000043"/>
    <n v="-583.83740240000043"/>
    <s v=""/>
    <n v="1"/>
    <s v=""/>
  </r>
  <r>
    <x v="17"/>
    <n v="-522.58447270000033"/>
    <n v="-522.58447270000033"/>
    <s v=""/>
    <n v="1"/>
    <s v=""/>
  </r>
  <r>
    <x v="18"/>
    <n v="-452.01806639999995"/>
    <n v="-452.01806639999995"/>
    <s v=""/>
    <n v="1"/>
    <s v=""/>
  </r>
  <r>
    <x v="19"/>
    <n v="-215.7001952999999"/>
    <n v="-215.7001952999999"/>
    <s v=""/>
    <n v="1"/>
    <s v=""/>
  </r>
  <r>
    <x v="20"/>
    <n v="-95.487792899999477"/>
    <n v="-95.487792899999477"/>
    <s v=""/>
    <n v="1"/>
    <s v=""/>
  </r>
  <r>
    <x v="21"/>
    <n v="-281.75634770000033"/>
    <n v="-281.75634770000033"/>
    <s v=""/>
    <n v="1"/>
    <s v=""/>
  </r>
  <r>
    <x v="22"/>
    <n v="-63.995605500000238"/>
    <n v="-63.995605500000238"/>
    <s v=""/>
    <n v="1"/>
    <s v=""/>
  </r>
  <r>
    <x v="23"/>
    <n v="-24.728515700000571"/>
    <n v="-24.728515700000571"/>
    <s v=""/>
    <n v="1"/>
    <s v=""/>
  </r>
  <r>
    <x v="0"/>
    <n v="-370.73876949999976"/>
    <n v="-370.73876949999976"/>
    <s v=""/>
    <n v="1"/>
    <s v=""/>
  </r>
  <r>
    <x v="1"/>
    <n v="-474.3544922000001"/>
    <n v="-474.3544922000001"/>
    <s v=""/>
    <n v="1"/>
    <s v=""/>
  </r>
  <r>
    <x v="2"/>
    <n v="-522.98632809999981"/>
    <n v="-522.98632809999981"/>
    <s v=""/>
    <n v="1"/>
    <s v=""/>
  </r>
  <r>
    <x v="3"/>
    <n v="-516.73583990000043"/>
    <n v="-516.73583990000043"/>
    <s v=""/>
    <n v="1"/>
    <s v=""/>
  </r>
  <r>
    <x v="4"/>
    <n v="-697.96630849999929"/>
    <n v="-697.96630849999929"/>
    <s v=""/>
    <n v="1"/>
    <s v=""/>
  </r>
  <r>
    <x v="5"/>
    <n v="-541.34277339999971"/>
    <n v="-541.34277339999971"/>
    <s v=""/>
    <n v="1"/>
    <s v=""/>
  </r>
  <r>
    <x v="6"/>
    <n v="-556.72851559999981"/>
    <n v="-556.72851559999981"/>
    <s v=""/>
    <n v="1"/>
    <s v=""/>
  </r>
  <r>
    <x v="7"/>
    <n v="-299.56445309999981"/>
    <n v="-299.56445309999981"/>
    <s v=""/>
    <n v="1"/>
    <s v=""/>
  </r>
  <r>
    <x v="8"/>
    <n v="-275.1904297000001"/>
    <n v="-275.1904297000001"/>
    <s v=""/>
    <n v="1"/>
    <s v=""/>
  </r>
  <r>
    <x v="9"/>
    <n v="-505.09521490000043"/>
    <n v="-505.09521490000043"/>
    <s v=""/>
    <n v="1"/>
    <s v=""/>
  </r>
  <r>
    <x v="10"/>
    <n v="-579.18066399999952"/>
    <n v="-579.18066399999952"/>
    <s v=""/>
    <n v="1"/>
    <s v=""/>
  </r>
  <r>
    <x v="11"/>
    <n v="-687.31982419999986"/>
    <n v="-687.31982419999986"/>
    <s v=""/>
    <n v="1"/>
    <s v=""/>
  </r>
  <r>
    <x v="12"/>
    <n v="-616.92285149999952"/>
    <n v="-616.92285149999952"/>
    <s v=""/>
    <n v="1"/>
    <s v=""/>
  </r>
  <r>
    <x v="13"/>
    <n v="-744.10546880000038"/>
    <n v="-744.10546880000038"/>
    <s v=""/>
    <n v="1"/>
    <s v=""/>
  </r>
  <r>
    <x v="14"/>
    <n v="-974.53222660000029"/>
    <n v="-974.53222660000029"/>
    <s v=""/>
    <n v="1"/>
    <s v=""/>
  </r>
  <r>
    <x v="15"/>
    <n v="-690.14941399999952"/>
    <n v="-690.14941399999952"/>
    <s v=""/>
    <n v="1"/>
    <s v=""/>
  </r>
  <r>
    <x v="16"/>
    <n v="-558.19335940000019"/>
    <n v="-558.19335940000019"/>
    <s v=""/>
    <n v="1"/>
    <s v=""/>
  </r>
  <r>
    <x v="17"/>
    <n v="-477.14892580000014"/>
    <n v="-477.14892580000014"/>
    <s v=""/>
    <n v="1"/>
    <s v=""/>
  </r>
  <r>
    <x v="18"/>
    <n v="-468.9013672000001"/>
    <n v="-468.9013672000001"/>
    <s v=""/>
    <n v="1"/>
    <s v=""/>
  </r>
  <r>
    <x v="19"/>
    <n v="-199.328125"/>
    <n v="-199.328125"/>
    <s v=""/>
    <n v="1"/>
    <s v=""/>
  </r>
  <r>
    <x v="20"/>
    <n v="-196.98339850000048"/>
    <n v="-196.98339850000048"/>
    <s v=""/>
    <n v="1"/>
    <s v=""/>
  </r>
  <r>
    <x v="21"/>
    <n v="-222.4892577999999"/>
    <n v="-222.4892577999999"/>
    <s v=""/>
    <n v="1"/>
    <s v=""/>
  </r>
  <r>
    <x v="22"/>
    <n v="-147.75927740000043"/>
    <n v="-147.75927740000043"/>
    <s v=""/>
    <n v="1"/>
    <s v=""/>
  </r>
  <r>
    <x v="23"/>
    <n v="-337.88232419999986"/>
    <n v="-337.88232419999986"/>
    <s v=""/>
    <n v="1"/>
    <s v=""/>
  </r>
  <r>
    <x v="0"/>
    <n v="-389.53271479999967"/>
    <n v="-389.53271479999967"/>
    <s v=""/>
    <n v="1"/>
    <s v=""/>
  </r>
  <r>
    <x v="1"/>
    <n v="-376.81054690000019"/>
    <n v="-376.81054690000019"/>
    <s v=""/>
    <n v="1"/>
    <s v=""/>
  </r>
  <r>
    <x v="2"/>
    <n v="-271.91992190000019"/>
    <n v="-271.91992190000019"/>
    <s v=""/>
    <n v="1"/>
    <s v=""/>
  </r>
  <r>
    <x v="3"/>
    <n v="-306.75732419999986"/>
    <n v="-306.75732419999986"/>
    <s v=""/>
    <n v="1"/>
    <s v=""/>
  </r>
  <r>
    <x v="4"/>
    <n v="-502.80322270000033"/>
    <n v="-502.80322270000033"/>
    <s v=""/>
    <n v="1"/>
    <s v=""/>
  </r>
  <r>
    <x v="5"/>
    <n v="-405.89501949999976"/>
    <n v="-405.89501949999976"/>
    <s v=""/>
    <n v="1"/>
    <s v=""/>
  </r>
  <r>
    <x v="6"/>
    <n v="-497.43505860000005"/>
    <n v="-497.43505860000005"/>
    <s v=""/>
    <n v="1"/>
    <s v=""/>
  </r>
  <r>
    <x v="7"/>
    <n v="-359.23535160000029"/>
    <n v="-359.23535160000029"/>
    <s v=""/>
    <n v="1"/>
    <s v=""/>
  </r>
  <r>
    <x v="8"/>
    <n v="-381.66796869999962"/>
    <n v="-381.66796869999962"/>
    <s v=""/>
    <n v="1"/>
    <s v=""/>
  </r>
  <r>
    <x v="9"/>
    <n v="-477.19580080000014"/>
    <n v="-477.19580080000014"/>
    <s v=""/>
    <n v="1"/>
    <s v=""/>
  </r>
  <r>
    <x v="10"/>
    <n v="-514.5859375"/>
    <n v="-514.5859375"/>
    <s v=""/>
    <n v="1"/>
    <s v=""/>
  </r>
  <r>
    <x v="11"/>
    <n v="-688.35253899999952"/>
    <n v="-688.35253899999952"/>
    <s v=""/>
    <n v="1"/>
    <s v=""/>
  </r>
  <r>
    <x v="12"/>
    <n v="-622.49560539999948"/>
    <n v="-622.49560539999948"/>
    <s v=""/>
    <n v="1"/>
    <s v=""/>
  </r>
  <r>
    <x v="13"/>
    <n v="-662.04101570000057"/>
    <n v="-662.04101570000057"/>
    <s v=""/>
    <n v="1"/>
    <s v=""/>
  </r>
  <r>
    <x v="14"/>
    <n v="-773.62402339999971"/>
    <n v="-773.62402339999971"/>
    <s v=""/>
    <n v="1"/>
    <s v=""/>
  </r>
  <r>
    <x v="15"/>
    <n v="-768.0498047000001"/>
    <n v="-768.0498047000001"/>
    <s v=""/>
    <n v="1"/>
    <s v=""/>
  </r>
  <r>
    <x v="16"/>
    <n v="-691.2109375"/>
    <n v="-691.2109375"/>
    <s v=""/>
    <n v="1"/>
    <s v=""/>
  </r>
  <r>
    <x v="17"/>
    <n v="-591.88134759999957"/>
    <n v="-591.88134759999957"/>
    <s v=""/>
    <n v="1"/>
    <s v=""/>
  </r>
  <r>
    <x v="18"/>
    <n v="-626.53662110000005"/>
    <n v="-626.53662110000005"/>
    <s v=""/>
    <n v="1"/>
    <s v=""/>
  </r>
  <r>
    <x v="19"/>
    <n v="-456.8046875"/>
    <n v="-456.8046875"/>
    <s v=""/>
    <n v="1"/>
    <s v=""/>
  </r>
  <r>
    <x v="20"/>
    <n v="-480.88378910000029"/>
    <n v="-480.88378910000029"/>
    <s v=""/>
    <n v="1"/>
    <s v=""/>
  </r>
  <r>
    <x v="21"/>
    <n v="-496.59326169999986"/>
    <n v="-496.59326169999986"/>
    <s v=""/>
    <n v="1"/>
    <s v=""/>
  </r>
  <r>
    <x v="22"/>
    <n v="-466.49169919999986"/>
    <n v="-466.49169919999986"/>
    <s v=""/>
    <n v="1"/>
    <s v=""/>
  </r>
  <r>
    <x v="23"/>
    <n v="-587.39746089999971"/>
    <n v="-587.39746089999971"/>
    <s v=""/>
    <n v="1"/>
    <s v=""/>
  </r>
  <r>
    <x v="0"/>
    <n v="-497.81054690000019"/>
    <n v="-497.81054690000019"/>
    <s v=""/>
    <n v="1"/>
    <s v=""/>
  </r>
  <r>
    <x v="1"/>
    <n v="-401.359375"/>
    <n v="-401.359375"/>
    <s v=""/>
    <n v="1"/>
    <s v=""/>
  </r>
  <r>
    <x v="2"/>
    <n v="-211.92382809999981"/>
    <n v="-211.92382809999981"/>
    <s v=""/>
    <n v="1"/>
    <s v=""/>
  </r>
  <r>
    <x v="3"/>
    <n v="-237.99609369999962"/>
    <n v="-237.99609369999962"/>
    <s v=""/>
    <n v="1"/>
    <s v=""/>
  </r>
  <r>
    <x v="4"/>
    <n v="-414.91699209999933"/>
    <n v="-414.91699209999933"/>
    <s v=""/>
    <n v="1"/>
    <s v=""/>
  </r>
  <r>
    <x v="5"/>
    <n v="-434.25976559999981"/>
    <n v="-434.25976559999981"/>
    <s v=""/>
    <n v="1"/>
    <s v=""/>
  </r>
  <r>
    <x v="6"/>
    <n v="-435.8623047000001"/>
    <n v="-435.8623047000001"/>
    <s v=""/>
    <n v="1"/>
    <s v=""/>
  </r>
  <r>
    <x v="7"/>
    <n v="-252.80078130000038"/>
    <n v="-252.80078130000038"/>
    <s v=""/>
    <n v="1"/>
    <s v=""/>
  </r>
  <r>
    <x v="8"/>
    <n v="-264.6279297000001"/>
    <n v="-264.6279297000001"/>
    <s v=""/>
    <n v="1"/>
    <s v=""/>
  </r>
  <r>
    <x v="9"/>
    <n v="-364.78466789999948"/>
    <n v="-364.78466789999948"/>
    <s v=""/>
    <n v="1"/>
    <s v=""/>
  </r>
  <r>
    <x v="10"/>
    <n v="-539.42333990000043"/>
    <n v="-539.42333990000043"/>
    <s v=""/>
    <n v="1"/>
    <s v=""/>
  </r>
  <r>
    <x v="11"/>
    <n v="-603.1376952999999"/>
    <n v="-603.1376952999999"/>
    <s v=""/>
    <n v="1"/>
    <s v=""/>
  </r>
  <r>
    <x v="12"/>
    <n v="-675"/>
    <n v="-675"/>
    <s v=""/>
    <n v="1"/>
    <s v=""/>
  </r>
  <r>
    <x v="13"/>
    <n v="-793.08740240000043"/>
    <n v="-793.08740240000043"/>
    <s v=""/>
    <n v="1"/>
    <s v=""/>
  </r>
  <r>
    <x v="14"/>
    <n v="-834.1123047000001"/>
    <n v="-834.1123047000001"/>
    <s v=""/>
    <n v="1"/>
    <s v=""/>
  </r>
  <r>
    <x v="15"/>
    <n v="-873.27734380000038"/>
    <n v="-873.27734380000038"/>
    <s v=""/>
    <n v="1"/>
    <s v=""/>
  </r>
  <r>
    <x v="16"/>
    <n v="-554.23388680000062"/>
    <n v="-554.23388680000062"/>
    <s v=""/>
    <n v="1"/>
    <s v=""/>
  </r>
  <r>
    <x v="17"/>
    <n v="-748.47851559999981"/>
    <n v="-748.47851559999981"/>
    <s v=""/>
    <n v="1"/>
    <s v=""/>
  </r>
  <r>
    <x v="18"/>
    <n v="-584.98339839999971"/>
    <n v="-584.98339839999971"/>
    <s v=""/>
    <n v="1"/>
    <s v=""/>
  </r>
  <r>
    <x v="19"/>
    <n v="-492.10302729999967"/>
    <n v="-492.10302729999967"/>
    <s v=""/>
    <n v="1"/>
    <s v=""/>
  </r>
  <r>
    <x v="20"/>
    <n v="-219.0078125"/>
    <n v="-219.0078125"/>
    <s v=""/>
    <n v="1"/>
    <s v=""/>
  </r>
  <r>
    <x v="21"/>
    <n v="-372.92236330000014"/>
    <n v="-372.92236330000014"/>
    <s v=""/>
    <n v="1"/>
    <s v=""/>
  </r>
  <r>
    <x v="22"/>
    <n v="-331.06054679999943"/>
    <n v="-331.06054679999943"/>
    <s v=""/>
    <n v="1"/>
    <s v=""/>
  </r>
  <r>
    <x v="23"/>
    <n v="-291.09472660000029"/>
    <n v="-291.09472660000029"/>
    <s v=""/>
    <n v="1"/>
    <s v=""/>
  </r>
  <r>
    <x v="0"/>
    <n v="-479.05908199999976"/>
    <n v="-479.05908199999976"/>
    <s v=""/>
    <n v="1"/>
    <s v=""/>
  </r>
  <r>
    <x v="1"/>
    <n v="-508.78955080000014"/>
    <n v="-508.78955080000014"/>
    <s v=""/>
    <n v="1"/>
    <s v=""/>
  </r>
  <r>
    <x v="2"/>
    <n v="-364.59765630000038"/>
    <n v="-364.59765630000038"/>
    <s v=""/>
    <n v="1"/>
    <s v=""/>
  </r>
  <r>
    <x v="3"/>
    <n v="-485.7216797000001"/>
    <n v="-485.7216797000001"/>
    <s v=""/>
    <n v="1"/>
    <s v=""/>
  </r>
  <r>
    <x v="4"/>
    <n v="-504.51123050000024"/>
    <n v="-504.51123050000024"/>
    <s v=""/>
    <n v="1"/>
    <s v=""/>
  </r>
  <r>
    <x v="5"/>
    <n v="-496.85351559999981"/>
    <n v="-496.85351559999981"/>
    <s v=""/>
    <n v="1"/>
    <s v=""/>
  </r>
  <r>
    <x v="6"/>
    <n v="-534.14648440000019"/>
    <n v="-534.14648440000019"/>
    <s v=""/>
    <n v="1"/>
    <s v=""/>
  </r>
  <r>
    <x v="7"/>
    <n v="-345.59179690000019"/>
    <n v="-345.59179690000019"/>
    <s v=""/>
    <n v="1"/>
    <s v=""/>
  </r>
  <r>
    <x v="8"/>
    <n v="-325.43359380000038"/>
    <n v="-325.43359380000038"/>
    <s v=""/>
    <n v="1"/>
    <s v=""/>
  </r>
  <r>
    <x v="9"/>
    <n v="-276.19287099999929"/>
    <n v="-276.19287099999929"/>
    <s v=""/>
    <n v="1"/>
    <s v=""/>
  </r>
  <r>
    <x v="10"/>
    <n v="-402.7841797000001"/>
    <n v="-402.7841797000001"/>
    <s v=""/>
    <n v="1"/>
    <s v=""/>
  </r>
  <r>
    <x v="11"/>
    <n v="-444.79003910000029"/>
    <n v="-444.79003910000029"/>
    <s v=""/>
    <n v="1"/>
    <s v=""/>
  </r>
  <r>
    <x v="12"/>
    <n v="-580.11865240000043"/>
    <n v="-580.11865240000043"/>
    <s v=""/>
    <n v="1"/>
    <s v=""/>
  </r>
  <r>
    <x v="13"/>
    <n v="-672.52685550000024"/>
    <n v="-672.52685550000024"/>
    <s v=""/>
    <n v="1"/>
    <s v=""/>
  </r>
  <r>
    <x v="14"/>
    <n v="-624.08398440000019"/>
    <n v="-624.08398440000019"/>
    <s v=""/>
    <n v="1"/>
    <s v=""/>
  </r>
  <r>
    <x v="15"/>
    <n v="-611.31884759999957"/>
    <n v="-611.31884759999957"/>
    <s v=""/>
    <n v="1"/>
    <s v=""/>
  </r>
  <r>
    <x v="16"/>
    <n v="-460.91650400000071"/>
    <n v="-460.91650400000071"/>
    <s v=""/>
    <n v="1"/>
    <s v=""/>
  </r>
  <r>
    <x v="17"/>
    <n v="-567.01953119999962"/>
    <n v="-567.01953119999962"/>
    <s v=""/>
    <n v="1"/>
    <s v=""/>
  </r>
  <r>
    <x v="18"/>
    <n v="-414.8671875"/>
    <n v="-414.8671875"/>
    <s v=""/>
    <n v="1"/>
    <s v=""/>
  </r>
  <r>
    <x v="19"/>
    <n v="-391.64599610000005"/>
    <n v="-391.64599610000005"/>
    <s v=""/>
    <n v="1"/>
    <s v=""/>
  </r>
  <r>
    <x v="20"/>
    <n v="1.4750977000003331"/>
    <s v=""/>
    <n v="1.4750977000003331"/>
    <s v=""/>
    <n v="1"/>
  </r>
  <r>
    <x v="21"/>
    <n v="-144.04150389999995"/>
    <n v="-144.04150389999995"/>
    <s v=""/>
    <n v="1"/>
    <s v=""/>
  </r>
  <r>
    <x v="22"/>
    <n v="-252.3232422000001"/>
    <n v="-252.3232422000001"/>
    <s v=""/>
    <n v="1"/>
    <s v=""/>
  </r>
  <r>
    <x v="23"/>
    <n v="-221.00048830000014"/>
    <n v="-221.00048830000014"/>
    <s v=""/>
    <n v="1"/>
    <s v=""/>
  </r>
  <r>
    <x v="0"/>
    <n v="-177.6298827999999"/>
    <n v="-177.6298827999999"/>
    <s v=""/>
    <n v="1"/>
    <s v=""/>
  </r>
  <r>
    <x v="1"/>
    <n v="-275.98632809999981"/>
    <n v="-275.98632809999981"/>
    <s v=""/>
    <n v="1"/>
    <s v=""/>
  </r>
  <r>
    <x v="2"/>
    <n v="-51.386230500000238"/>
    <n v="-51.386230500000238"/>
    <s v=""/>
    <n v="1"/>
    <s v=""/>
  </r>
  <r>
    <x v="3"/>
    <n v="121.73193360000005"/>
    <s v=""/>
    <n v="121.73193360000005"/>
    <s v=""/>
    <n v="1"/>
  </r>
  <r>
    <x v="4"/>
    <n v="42.110351600000286"/>
    <s v=""/>
    <n v="42.110351600000286"/>
    <s v=""/>
    <n v="1"/>
  </r>
  <r>
    <x v="5"/>
    <n v="107.51611330000014"/>
    <s v=""/>
    <n v="107.51611330000014"/>
    <s v=""/>
    <n v="1"/>
  </r>
  <r>
    <x v="6"/>
    <n v="-210.3251952999999"/>
    <n v="-210.3251952999999"/>
    <s v=""/>
    <n v="1"/>
    <s v=""/>
  </r>
  <r>
    <x v="7"/>
    <n v="-140.93505860000005"/>
    <n v="-140.93505860000005"/>
    <s v=""/>
    <n v="1"/>
    <s v=""/>
  </r>
  <r>
    <x v="8"/>
    <n v="-98.87695309999981"/>
    <n v="-98.87695309999981"/>
    <s v=""/>
    <n v="1"/>
    <s v=""/>
  </r>
  <r>
    <x v="9"/>
    <n v="-225.48828130000038"/>
    <n v="-225.48828130000038"/>
    <s v=""/>
    <n v="1"/>
    <s v=""/>
  </r>
  <r>
    <x v="10"/>
    <n v="-212.77099610000005"/>
    <n v="-212.77099610000005"/>
    <s v=""/>
    <n v="1"/>
    <s v=""/>
  </r>
  <r>
    <x v="11"/>
    <n v="-203.47021479999967"/>
    <n v="-203.47021479999967"/>
    <s v=""/>
    <n v="1"/>
    <s v=""/>
  </r>
  <r>
    <x v="12"/>
    <n v="-154.40234380000038"/>
    <n v="-154.40234380000038"/>
    <s v=""/>
    <n v="1"/>
    <s v=""/>
  </r>
  <r>
    <x v="13"/>
    <n v="-261.4716797000001"/>
    <n v="-261.4716797000001"/>
    <s v=""/>
    <n v="1"/>
    <s v=""/>
  </r>
  <r>
    <x v="14"/>
    <n v="-446.4423827999999"/>
    <n v="-446.4423827999999"/>
    <s v=""/>
    <n v="1"/>
    <s v=""/>
  </r>
  <r>
    <x v="15"/>
    <n v="50.1640625"/>
    <s v=""/>
    <n v="50.1640625"/>
    <s v=""/>
    <n v="1"/>
  </r>
  <r>
    <x v="16"/>
    <n v="-166.29101559999981"/>
    <n v="-166.29101559999981"/>
    <s v=""/>
    <n v="1"/>
    <s v=""/>
  </r>
  <r>
    <x v="17"/>
    <n v="-147.92626949999976"/>
    <n v="-147.92626949999976"/>
    <s v=""/>
    <n v="1"/>
    <s v=""/>
  </r>
  <r>
    <x v="18"/>
    <n v="-138.16650400000071"/>
    <n v="-138.16650400000071"/>
    <s v=""/>
    <n v="1"/>
    <s v=""/>
  </r>
  <r>
    <x v="19"/>
    <n v="-77.291992200000095"/>
    <n v="-77.291992200000095"/>
    <s v=""/>
    <n v="1"/>
    <s v=""/>
  </r>
  <r>
    <x v="20"/>
    <n v="-660.7841797000001"/>
    <n v="-660.7841797000001"/>
    <s v=""/>
    <n v="1"/>
    <s v=""/>
  </r>
  <r>
    <x v="21"/>
    <n v="-394.44580080000014"/>
    <n v="-394.44580080000014"/>
    <s v=""/>
    <n v="1"/>
    <s v=""/>
  </r>
  <r>
    <x v="22"/>
    <n v="-204.49121100000048"/>
    <n v="-204.49121100000048"/>
    <s v=""/>
    <n v="1"/>
    <s v=""/>
  </r>
  <r>
    <x v="23"/>
    <n v="-143.90771479999967"/>
    <n v="-143.90771479999967"/>
    <s v=""/>
    <n v="1"/>
    <s v=""/>
  </r>
  <r>
    <x v="0"/>
    <n v="-297.36865240000043"/>
    <n v="-297.36865240000043"/>
    <s v=""/>
    <n v="1"/>
    <s v=""/>
  </r>
  <r>
    <x v="1"/>
    <n v="-326.15039059999981"/>
    <n v="-326.15039059999981"/>
    <s v=""/>
    <n v="1"/>
    <s v=""/>
  </r>
  <r>
    <x v="2"/>
    <n v="-317.73242190000019"/>
    <n v="-317.73242190000019"/>
    <s v=""/>
    <n v="1"/>
    <s v=""/>
  </r>
  <r>
    <x v="3"/>
    <n v="-470.63720699999976"/>
    <n v="-470.63720699999976"/>
    <s v=""/>
    <n v="1"/>
    <s v=""/>
  </r>
  <r>
    <x v="4"/>
    <n v="-619.97607419999986"/>
    <n v="-619.97607419999986"/>
    <s v=""/>
    <n v="1"/>
    <s v=""/>
  </r>
  <r>
    <x v="5"/>
    <n v="-551.97070309999981"/>
    <n v="-551.97070309999981"/>
    <s v=""/>
    <n v="1"/>
    <s v=""/>
  </r>
  <r>
    <x v="6"/>
    <n v="-641.27441399999952"/>
    <n v="-641.27441399999952"/>
    <s v=""/>
    <n v="1"/>
    <s v=""/>
  </r>
  <r>
    <x v="7"/>
    <n v="-482.81152350000048"/>
    <n v="-482.81152350000048"/>
    <s v=""/>
    <n v="1"/>
    <s v=""/>
  </r>
  <r>
    <x v="8"/>
    <n v="-278.51318360000005"/>
    <n v="-278.51318360000005"/>
    <s v=""/>
    <n v="1"/>
    <s v=""/>
  </r>
  <r>
    <x v="9"/>
    <n v="-349.05615229999967"/>
    <n v="-349.05615229999967"/>
    <s v=""/>
    <n v="1"/>
    <s v=""/>
  </r>
  <r>
    <x v="10"/>
    <n v="-457.2109375"/>
    <n v="-457.2109375"/>
    <s v=""/>
    <n v="1"/>
    <s v=""/>
  </r>
  <r>
    <x v="11"/>
    <n v="-261.44189449999976"/>
    <n v="-261.44189449999976"/>
    <s v=""/>
    <n v="1"/>
    <s v=""/>
  </r>
  <r>
    <x v="12"/>
    <n v="-278.85644540000067"/>
    <n v="-278.85644540000067"/>
    <s v=""/>
    <n v="1"/>
    <s v=""/>
  </r>
  <r>
    <x v="13"/>
    <n v="-425.21240240000043"/>
    <n v="-425.21240240000043"/>
    <s v=""/>
    <n v="1"/>
    <s v=""/>
  </r>
  <r>
    <x v="14"/>
    <n v="-571.05322259999957"/>
    <n v="-571.05322259999957"/>
    <s v=""/>
    <n v="1"/>
    <s v=""/>
  </r>
  <r>
    <x v="15"/>
    <n v="-264.20166020000033"/>
    <n v="-264.20166020000033"/>
    <s v=""/>
    <n v="1"/>
    <s v=""/>
  </r>
  <r>
    <x v="16"/>
    <n v="-182.13037110000005"/>
    <n v="-182.13037110000005"/>
    <s v=""/>
    <n v="1"/>
    <s v=""/>
  </r>
  <r>
    <x v="17"/>
    <n v="-107.10693360000005"/>
    <n v="-107.10693360000005"/>
    <s v=""/>
    <n v="1"/>
    <s v=""/>
  </r>
  <r>
    <x v="18"/>
    <n v="-30.779785099999572"/>
    <n v="-30.779785099999572"/>
    <s v=""/>
    <n v="1"/>
    <s v=""/>
  </r>
  <r>
    <x v="19"/>
    <n v="-146.6640625"/>
    <n v="-146.6640625"/>
    <s v=""/>
    <n v="1"/>
    <s v=""/>
  </r>
  <r>
    <x v="20"/>
    <n v="-125.90576169999986"/>
    <n v="-125.90576169999986"/>
    <s v=""/>
    <n v="1"/>
    <s v=""/>
  </r>
  <r>
    <x v="21"/>
    <n v="-101.29248050000024"/>
    <n v="-101.29248050000024"/>
    <s v=""/>
    <n v="1"/>
    <s v=""/>
  </r>
  <r>
    <x v="22"/>
    <n v="-5.762206999999762"/>
    <n v="-5.762206999999762"/>
    <s v=""/>
    <n v="1"/>
    <s v=""/>
  </r>
  <r>
    <x v="23"/>
    <n v="-68.308105500000238"/>
    <n v="-68.308105500000238"/>
    <s v=""/>
    <n v="1"/>
    <s v=""/>
  </r>
  <r>
    <x v="0"/>
    <n v="-181.55419919999986"/>
    <n v="-181.55419919999986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96.36035199999969"/>
    <n v="-396.36035199999969"/>
    <s v=""/>
    <n v="1"/>
    <s v=""/>
  </r>
  <r>
    <x v="1"/>
    <n v="33.785156199999619"/>
    <s v=""/>
    <n v="33.785156199999619"/>
    <s v=""/>
    <n v="1"/>
  </r>
  <r>
    <x v="2"/>
    <n v="269.13183600000048"/>
    <s v=""/>
    <n v="269.13183600000048"/>
    <s v=""/>
    <n v="1"/>
  </r>
  <r>
    <x v="3"/>
    <n v="215.8671875"/>
    <s v=""/>
    <n v="215.8671875"/>
    <s v=""/>
    <n v="1"/>
  </r>
  <r>
    <x v="4"/>
    <n v="148.7451172000001"/>
    <s v=""/>
    <n v="148.7451172000001"/>
    <s v=""/>
    <n v="1"/>
  </r>
  <r>
    <x v="5"/>
    <n v="-11.690429700000095"/>
    <n v="-11.690429700000095"/>
    <s v=""/>
    <n v="1"/>
    <s v=""/>
  </r>
  <r>
    <x v="6"/>
    <n v="-117.0283202999999"/>
    <n v="-117.0283202999999"/>
    <s v=""/>
    <n v="1"/>
    <s v=""/>
  </r>
  <r>
    <x v="7"/>
    <n v="-145.61816399999952"/>
    <n v="-145.61816399999952"/>
    <s v=""/>
    <n v="1"/>
    <s v=""/>
  </r>
  <r>
    <x v="8"/>
    <n v="0.9492179999997461"/>
    <s v=""/>
    <n v="0.9492179999997461"/>
    <s v=""/>
    <n v="1"/>
  </r>
  <r>
    <x v="9"/>
    <n v="294.69335900000078"/>
    <s v=""/>
    <n v="294.69335900000078"/>
    <s v=""/>
    <n v="1"/>
  </r>
  <r>
    <x v="10"/>
    <n v="420.45507800000087"/>
    <s v=""/>
    <n v="420.45507800000087"/>
    <s v=""/>
    <n v="1"/>
  </r>
  <r>
    <x v="11"/>
    <n v="625.22265599999992"/>
    <s v=""/>
    <n v="625.22265599999992"/>
    <s v=""/>
    <n v="1"/>
  </r>
  <r>
    <x v="12"/>
    <n v="697.67773400000078"/>
    <s v=""/>
    <n v="697.67773400000078"/>
    <s v=""/>
    <n v="1"/>
  </r>
  <r>
    <x v="13"/>
    <n v="517.98730400000022"/>
    <s v=""/>
    <n v="517.98730400000022"/>
    <s v=""/>
    <n v="1"/>
  </r>
  <r>
    <x v="14"/>
    <n v="541.71386699999857"/>
    <s v=""/>
    <n v="541.71386699999857"/>
    <s v=""/>
    <n v="1"/>
  </r>
  <r>
    <x v="15"/>
    <n v="624.46679700000095"/>
    <s v=""/>
    <n v="624.46679700000095"/>
    <s v=""/>
    <n v="1"/>
  </r>
  <r>
    <x v="16"/>
    <n v="602.82910199999969"/>
    <s v=""/>
    <n v="602.82910199999969"/>
    <s v=""/>
    <n v="1"/>
  </r>
  <r>
    <x v="17"/>
    <n v="582.09277300000031"/>
    <s v=""/>
    <n v="582.09277300000031"/>
    <s v=""/>
    <n v="1"/>
  </r>
  <r>
    <x v="18"/>
    <n v="375.23242199999913"/>
    <s v=""/>
    <n v="375.23242199999913"/>
    <s v=""/>
    <n v="1"/>
  </r>
  <r>
    <x v="19"/>
    <n v="323.79003900000134"/>
    <s v=""/>
    <n v="323.79003900000134"/>
    <s v=""/>
    <n v="1"/>
  </r>
  <r>
    <x v="20"/>
    <n v="242.3125"/>
    <s v=""/>
    <n v="242.3125"/>
    <s v=""/>
    <n v="1"/>
  </r>
  <r>
    <x v="21"/>
    <n v="-20.124023000000307"/>
    <n v="-20.124023000000307"/>
    <s v=""/>
    <n v="1"/>
    <s v=""/>
  </r>
  <r>
    <x v="22"/>
    <n v="-152.66015599999992"/>
    <n v="-152.66015599999992"/>
    <s v=""/>
    <n v="1"/>
    <s v=""/>
  </r>
  <r>
    <x v="23"/>
    <n v="-101.29003900000134"/>
    <n v="-101.29003900000134"/>
    <s v=""/>
    <n v="1"/>
    <s v=""/>
  </r>
  <r>
    <x v="0"/>
    <n v="10.629882999999609"/>
    <s v=""/>
    <n v="10.629882999999609"/>
    <s v=""/>
    <n v="1"/>
  </r>
  <r>
    <x v="1"/>
    <n v="130.3388672000001"/>
    <s v=""/>
    <n v="130.3388672000001"/>
    <s v=""/>
    <n v="1"/>
  </r>
  <r>
    <x v="2"/>
    <n v="232.5263672000001"/>
    <s v=""/>
    <n v="232.5263672000001"/>
    <s v=""/>
    <n v="1"/>
  </r>
  <r>
    <x v="3"/>
    <n v="178.5625"/>
    <s v=""/>
    <n v="178.5625"/>
    <s v=""/>
    <n v="1"/>
  </r>
  <r>
    <x v="4"/>
    <n v="4.5273436999996193"/>
    <s v=""/>
    <n v="4.5273436999996193"/>
    <s v=""/>
    <n v="1"/>
  </r>
  <r>
    <x v="5"/>
    <n v="-1.8349608999997145"/>
    <n v="-1.8349608999997145"/>
    <s v=""/>
    <n v="1"/>
    <s v=""/>
  </r>
  <r>
    <x v="6"/>
    <n v="-31.996093800000381"/>
    <n v="-31.996093800000381"/>
    <s v=""/>
    <n v="1"/>
    <s v=""/>
  </r>
  <r>
    <x v="7"/>
    <n v="2.7832029999990482"/>
    <s v=""/>
    <n v="2.7832029999990482"/>
    <s v=""/>
    <n v="1"/>
  </r>
  <r>
    <x v="8"/>
    <n v="133.30371099999866"/>
    <s v=""/>
    <n v="133.30371099999866"/>
    <s v=""/>
    <n v="1"/>
  </r>
  <r>
    <x v="9"/>
    <n v="413.22070300000087"/>
    <s v=""/>
    <n v="413.22070300000087"/>
    <s v=""/>
    <n v="1"/>
  </r>
  <r>
    <x v="10"/>
    <n v="602.83300799999961"/>
    <s v=""/>
    <n v="602.83300799999961"/>
    <s v=""/>
    <n v="1"/>
  </r>
  <r>
    <x v="11"/>
    <n v="485.81347699999969"/>
    <s v=""/>
    <n v="485.81347699999969"/>
    <s v=""/>
    <n v="1"/>
  </r>
  <r>
    <x v="12"/>
    <n v="421.75683600000048"/>
    <s v=""/>
    <n v="421.75683600000048"/>
    <s v=""/>
    <n v="1"/>
  </r>
  <r>
    <x v="13"/>
    <n v="251.08593700000165"/>
    <s v=""/>
    <n v="251.08593700000165"/>
    <s v=""/>
    <n v="1"/>
  </r>
  <r>
    <x v="14"/>
    <n v="138.92089800000031"/>
    <s v=""/>
    <n v="138.92089800000031"/>
    <s v=""/>
    <n v="1"/>
  </r>
  <r>
    <x v="15"/>
    <n v="-158.08496100000048"/>
    <n v="-158.08496100000048"/>
    <s v=""/>
    <n v="1"/>
    <s v=""/>
  </r>
  <r>
    <x v="16"/>
    <n v="-373.98632800000087"/>
    <n v="-373.98632800000087"/>
    <s v=""/>
    <n v="1"/>
    <s v=""/>
  </r>
  <r>
    <x v="17"/>
    <n v="-566.81543000000056"/>
    <n v="-566.81543000000056"/>
    <s v=""/>
    <n v="1"/>
    <s v=""/>
  </r>
  <r>
    <x v="18"/>
    <n v="-798.23730400000022"/>
    <n v="-798.23730400000022"/>
    <s v=""/>
    <n v="1"/>
    <s v=""/>
  </r>
  <r>
    <x v="19"/>
    <n v="-818.17578200000025"/>
    <n v="-818.17578200000025"/>
    <s v=""/>
    <n v="1"/>
    <s v=""/>
  </r>
  <r>
    <x v="20"/>
    <n v="-843.03808599999866"/>
    <n v="-843.03808599999866"/>
    <s v=""/>
    <n v="1"/>
    <s v=""/>
  </r>
  <r>
    <x v="21"/>
    <n v="-706.79882800000087"/>
    <n v="-706.79882800000087"/>
    <s v=""/>
    <n v="1"/>
    <s v=""/>
  </r>
  <r>
    <x v="22"/>
    <n v="-733.07128899999952"/>
    <n v="-733.07128899999952"/>
    <s v=""/>
    <n v="1"/>
    <s v=""/>
  </r>
  <r>
    <x v="23"/>
    <n v="-669.3691400000007"/>
    <n v="-669.3691400000007"/>
    <s v=""/>
    <n v="1"/>
    <s v=""/>
  </r>
  <r>
    <x v="0"/>
    <n v="-604.65625"/>
    <n v="-604.65625"/>
    <s v=""/>
    <n v="1"/>
    <s v=""/>
  </r>
  <r>
    <x v="1"/>
    <n v="-231.00976499999888"/>
    <n v="-231.00976499999888"/>
    <s v=""/>
    <n v="1"/>
    <s v=""/>
  </r>
  <r>
    <x v="2"/>
    <n v="-42.444336000000476"/>
    <n v="-42.444336000000476"/>
    <s v=""/>
    <n v="1"/>
    <s v=""/>
  </r>
  <r>
    <x v="3"/>
    <n v="114.01367190000019"/>
    <s v=""/>
    <n v="114.01367190000019"/>
    <s v=""/>
    <n v="1"/>
  </r>
  <r>
    <x v="4"/>
    <n v="62.28320309999981"/>
    <s v=""/>
    <n v="62.28320309999981"/>
    <s v=""/>
    <n v="1"/>
  </r>
  <r>
    <x v="5"/>
    <n v="141.1845702999999"/>
    <s v=""/>
    <n v="141.1845702999999"/>
    <s v=""/>
    <n v="1"/>
  </r>
  <r>
    <x v="6"/>
    <n v="-45.814453200000571"/>
    <n v="-45.814453200000571"/>
    <s v=""/>
    <n v="1"/>
    <s v=""/>
  </r>
  <r>
    <x v="7"/>
    <n v="-162.40136700000039"/>
    <n v="-162.40136700000039"/>
    <s v=""/>
    <n v="1"/>
    <s v=""/>
  </r>
  <r>
    <x v="8"/>
    <n v="-14.084960999998657"/>
    <n v="-14.084960999998657"/>
    <s v=""/>
    <n v="1"/>
    <s v=""/>
  </r>
  <r>
    <x v="9"/>
    <n v="233.52343800000017"/>
    <s v=""/>
    <n v="233.52343800000017"/>
    <s v=""/>
    <n v="1"/>
  </r>
  <r>
    <x v="10"/>
    <n v="167.30664099999922"/>
    <s v=""/>
    <n v="167.30664099999922"/>
    <s v=""/>
    <n v="1"/>
  </r>
  <r>
    <x v="11"/>
    <n v="88.277344000000085"/>
    <s v=""/>
    <n v="88.277344000000085"/>
    <s v=""/>
    <n v="1"/>
  </r>
  <r>
    <x v="12"/>
    <n v="-79.566407000000254"/>
    <n v="-79.566407000000254"/>
    <s v=""/>
    <n v="1"/>
    <s v=""/>
  </r>
  <r>
    <x v="13"/>
    <n v="-116.86718799999835"/>
    <n v="-116.86718799999835"/>
    <s v=""/>
    <n v="1"/>
    <s v=""/>
  </r>
  <r>
    <x v="14"/>
    <n v="-239.93456999999944"/>
    <n v="-239.93456999999944"/>
    <s v=""/>
    <n v="1"/>
    <s v=""/>
  </r>
  <r>
    <x v="15"/>
    <n v="-219.04101499999888"/>
    <n v="-219.04101499999888"/>
    <s v=""/>
    <n v="1"/>
    <s v=""/>
  </r>
  <r>
    <x v="16"/>
    <n v="-321.76757800000087"/>
    <n v="-321.76757800000087"/>
    <s v=""/>
    <n v="1"/>
    <s v=""/>
  </r>
  <r>
    <x v="17"/>
    <n v="-300.52636699999857"/>
    <n v="-300.52636699999857"/>
    <s v=""/>
    <n v="1"/>
    <s v=""/>
  </r>
  <r>
    <x v="18"/>
    <n v="-395.59570299999905"/>
    <n v="-395.59570299999905"/>
    <s v=""/>
    <n v="1"/>
    <s v=""/>
  </r>
  <r>
    <x v="19"/>
    <n v="-388.94335900000078"/>
    <n v="-388.94335900000078"/>
    <s v=""/>
    <n v="1"/>
    <s v=""/>
  </r>
  <r>
    <x v="20"/>
    <n v="-484.77246099999866"/>
    <n v="-484.77246099999866"/>
    <s v=""/>
    <n v="1"/>
    <s v=""/>
  </r>
  <r>
    <x v="21"/>
    <n v="-668.41406300000017"/>
    <n v="-668.41406300000017"/>
    <s v=""/>
    <n v="1"/>
    <s v=""/>
  </r>
  <r>
    <x v="22"/>
    <n v="-635.8066400000007"/>
    <n v="-635.8066400000007"/>
    <s v=""/>
    <n v="1"/>
    <s v=""/>
  </r>
  <r>
    <x v="23"/>
    <n v="-610.75390599999992"/>
    <n v="-610.75390599999992"/>
    <s v=""/>
    <n v="1"/>
    <s v=""/>
  </r>
  <r>
    <x v="0"/>
    <n v="-478.81738300000143"/>
    <n v="-478.81738300000143"/>
    <s v=""/>
    <n v="1"/>
    <s v=""/>
  </r>
  <r>
    <x v="1"/>
    <n v="-7.2353519999996934"/>
    <n v="-7.2353519999996934"/>
    <s v=""/>
    <n v="1"/>
    <s v=""/>
  </r>
  <r>
    <x v="2"/>
    <n v="292.24121100000048"/>
    <s v=""/>
    <n v="292.24121100000048"/>
    <s v=""/>
    <n v="1"/>
  </r>
  <r>
    <x v="3"/>
    <n v="368.77343710000059"/>
    <s v=""/>
    <n v="368.77343710000059"/>
    <s v=""/>
    <n v="1"/>
  </r>
  <r>
    <x v="4"/>
    <n v="268.27929690000019"/>
    <s v=""/>
    <n v="268.27929690000019"/>
    <s v=""/>
    <n v="1"/>
  </r>
  <r>
    <x v="5"/>
    <n v="257.66308589999971"/>
    <s v=""/>
    <n v="257.66308589999971"/>
    <s v=""/>
    <n v="1"/>
  </r>
  <r>
    <x v="6"/>
    <n v="188.93164059999981"/>
    <s v=""/>
    <n v="188.93164059999981"/>
    <s v=""/>
    <n v="1"/>
  </r>
  <r>
    <x v="7"/>
    <n v="51.020507000001089"/>
    <s v=""/>
    <n v="51.020507000001089"/>
    <s v=""/>
    <n v="1"/>
  </r>
  <r>
    <x v="8"/>
    <n v="23.642578000000867"/>
    <s v=""/>
    <n v="23.642578000000867"/>
    <s v=""/>
    <n v="1"/>
  </r>
  <r>
    <x v="9"/>
    <n v="342.30663999999888"/>
    <s v=""/>
    <n v="342.30663999999888"/>
    <s v=""/>
    <n v="1"/>
  </r>
  <r>
    <x v="10"/>
    <n v="408.50878899999952"/>
    <s v=""/>
    <n v="408.50878899999952"/>
    <s v=""/>
    <n v="1"/>
  </r>
  <r>
    <x v="11"/>
    <n v="305.45117199999913"/>
    <s v=""/>
    <n v="305.45117199999913"/>
    <s v=""/>
    <n v="1"/>
  </r>
  <r>
    <x v="12"/>
    <n v="150.10644599999978"/>
    <s v=""/>
    <n v="150.10644599999978"/>
    <s v=""/>
    <n v="1"/>
  </r>
  <r>
    <x v="13"/>
    <n v="40.838867000000391"/>
    <s v=""/>
    <n v="40.838867000000391"/>
    <s v=""/>
    <n v="1"/>
  </r>
  <r>
    <x v="14"/>
    <n v="-10.938476999999693"/>
    <n v="-10.938476999999693"/>
    <s v=""/>
    <n v="1"/>
    <s v=""/>
  </r>
  <r>
    <x v="15"/>
    <n v="-43.388672000000952"/>
    <n v="-43.388672000000952"/>
    <s v=""/>
    <n v="1"/>
    <s v=""/>
  </r>
  <r>
    <x v="16"/>
    <n v="139.97168000000056"/>
    <s v=""/>
    <n v="139.97168000000056"/>
    <s v=""/>
    <n v="1"/>
  </r>
  <r>
    <x v="17"/>
    <n v="402.32324200000039"/>
    <s v=""/>
    <n v="402.32324200000039"/>
    <s v=""/>
    <n v="1"/>
  </r>
  <r>
    <x v="18"/>
    <n v="448.03710900000078"/>
    <s v=""/>
    <n v="448.03710900000078"/>
    <s v=""/>
    <n v="1"/>
  </r>
  <r>
    <x v="19"/>
    <n v="598.828125"/>
    <s v=""/>
    <n v="598.828125"/>
    <s v=""/>
    <n v="1"/>
  </r>
  <r>
    <x v="20"/>
    <n v="484.44042900000022"/>
    <s v=""/>
    <n v="484.44042900000022"/>
    <s v=""/>
    <n v="1"/>
  </r>
  <r>
    <x v="21"/>
    <n v="439.13378899999952"/>
    <s v=""/>
    <n v="439.13378899999952"/>
    <s v=""/>
    <n v="1"/>
  </r>
  <r>
    <x v="22"/>
    <n v="233.625"/>
    <s v=""/>
    <n v="233.625"/>
    <s v=""/>
    <n v="1"/>
  </r>
  <r>
    <x v="23"/>
    <n v="30.350586000000476"/>
    <s v=""/>
    <n v="30.350586000000476"/>
    <s v=""/>
    <n v="1"/>
  </r>
  <r>
    <x v="0"/>
    <n v="40.892578000000867"/>
    <s v=""/>
    <n v="40.892578000000867"/>
    <s v=""/>
    <n v="1"/>
  </r>
  <r>
    <x v="1"/>
    <n v="182.31933599999866"/>
    <s v=""/>
    <n v="182.31933599999866"/>
    <s v=""/>
    <n v="1"/>
  </r>
  <r>
    <x v="2"/>
    <n v="91.646484000000783"/>
    <s v=""/>
    <n v="91.646484000000783"/>
    <s v=""/>
    <n v="1"/>
  </r>
  <r>
    <x v="3"/>
    <n v="-61.657225999999355"/>
    <n v="-61.657225999999355"/>
    <s v=""/>
    <n v="1"/>
    <s v=""/>
  </r>
  <r>
    <x v="4"/>
    <n v="-193.94921849999992"/>
    <n v="-193.94921849999992"/>
    <s v=""/>
    <n v="1"/>
    <s v=""/>
  </r>
  <r>
    <x v="5"/>
    <n v="-388.4658202999999"/>
    <n v="-388.4658202999999"/>
    <s v=""/>
    <n v="1"/>
    <s v=""/>
  </r>
  <r>
    <x v="6"/>
    <n v="-519.3222650000007"/>
    <n v="-519.3222650000007"/>
    <s v=""/>
    <n v="1"/>
    <s v=""/>
  </r>
  <r>
    <x v="7"/>
    <n v="-661.09570299999905"/>
    <n v="-661.09570299999905"/>
    <s v=""/>
    <n v="1"/>
    <s v=""/>
  </r>
  <r>
    <x v="8"/>
    <n v="-548.23632800000087"/>
    <n v="-548.23632800000087"/>
    <s v=""/>
    <n v="1"/>
    <s v=""/>
  </r>
  <r>
    <x v="9"/>
    <n v="-264.75878899999952"/>
    <n v="-264.75878899999952"/>
    <s v=""/>
    <n v="1"/>
    <s v=""/>
  </r>
  <r>
    <x v="10"/>
    <n v="-14.254882999999609"/>
    <n v="-14.254882999999609"/>
    <s v=""/>
    <n v="1"/>
    <s v=""/>
  </r>
  <r>
    <x v="11"/>
    <n v="316.34765599999992"/>
    <s v=""/>
    <n v="316.34765599999992"/>
    <s v=""/>
    <n v="1"/>
  </r>
  <r>
    <x v="12"/>
    <n v="656.23828199999843"/>
    <s v=""/>
    <n v="656.23828199999843"/>
    <s v=""/>
    <n v="1"/>
  </r>
  <r>
    <x v="13"/>
    <n v="912.11132799999905"/>
    <s v=""/>
    <n v="912.11132799999905"/>
    <s v=""/>
    <n v="1"/>
  </r>
  <r>
    <x v="14"/>
    <n v="888.7851559999981"/>
    <s v=""/>
    <n v="888.7851559999981"/>
    <s v=""/>
    <n v="1"/>
  </r>
  <r>
    <x v="15"/>
    <n v="645.90234399999827"/>
    <s v=""/>
    <n v="645.90234399999827"/>
    <s v=""/>
    <n v="1"/>
  </r>
  <r>
    <x v="16"/>
    <n v="92.017578000002686"/>
    <s v=""/>
    <n v="92.017578000002686"/>
    <s v=""/>
    <n v="1"/>
  </r>
  <r>
    <x v="17"/>
    <n v="-437.25195299999905"/>
    <n v="-437.25195299999905"/>
    <s v=""/>
    <n v="1"/>
    <s v=""/>
  </r>
  <r>
    <x v="18"/>
    <n v="-1073.4707039999994"/>
    <n v="-1073.4707039999994"/>
    <s v=""/>
    <n v="1"/>
    <s v=""/>
  </r>
  <r>
    <x v="19"/>
    <n v="-1722.919922000001"/>
    <n v="-1722.919922000001"/>
    <s v=""/>
    <n v="1"/>
    <s v=""/>
  </r>
  <r>
    <x v="20"/>
    <n v="-1936.873047000001"/>
    <n v="-1936.873047000001"/>
    <s v=""/>
    <n v="1"/>
    <s v=""/>
  </r>
  <r>
    <x v="21"/>
    <n v="-1947.1826170000004"/>
    <n v="-1947.1826170000004"/>
    <s v=""/>
    <n v="1"/>
    <s v=""/>
  </r>
  <r>
    <x v="22"/>
    <n v="-1724.0458979999985"/>
    <n v="-1724.0458979999985"/>
    <s v=""/>
    <n v="1"/>
    <s v=""/>
  </r>
  <r>
    <x v="23"/>
    <n v="-1339.0693360000005"/>
    <n v="-1339.0693360000005"/>
    <s v=""/>
    <n v="1"/>
    <s v=""/>
  </r>
  <r>
    <x v="0"/>
    <n v="-1071.2109369999998"/>
    <n v="-1071.2109369999998"/>
    <s v=""/>
    <n v="1"/>
    <s v=""/>
  </r>
  <r>
    <x v="1"/>
    <n v="-404.18164099999922"/>
    <n v="-404.18164099999922"/>
    <s v=""/>
    <n v="1"/>
    <s v=""/>
  </r>
  <r>
    <x v="2"/>
    <n v="-155.99804700000095"/>
    <n v="-155.99804700000095"/>
    <s v=""/>
    <n v="1"/>
    <s v=""/>
  </r>
  <r>
    <x v="3"/>
    <n v="-22.235350999999355"/>
    <n v="-22.235350999999355"/>
    <s v=""/>
    <n v="1"/>
    <s v=""/>
  </r>
  <r>
    <x v="4"/>
    <n v="-49.71875"/>
    <n v="-49.71875"/>
    <s v=""/>
    <n v="1"/>
    <s v=""/>
  </r>
  <r>
    <x v="5"/>
    <n v="58.498047000000952"/>
    <s v=""/>
    <n v="58.498047000000952"/>
    <s v=""/>
    <n v="1"/>
  </r>
  <r>
    <x v="6"/>
    <n v="82.148436999999831"/>
    <s v=""/>
    <n v="82.148436999999831"/>
    <s v=""/>
    <n v="1"/>
  </r>
  <r>
    <x v="7"/>
    <n v="160.75390700000025"/>
    <s v=""/>
    <n v="160.75390700000025"/>
    <s v=""/>
    <n v="1"/>
  </r>
  <r>
    <x v="8"/>
    <n v="269.5625"/>
    <s v=""/>
    <n v="269.5625"/>
    <s v=""/>
    <n v="1"/>
  </r>
  <r>
    <x v="9"/>
    <n v="311.1816400000007"/>
    <s v=""/>
    <n v="311.1816400000007"/>
    <s v=""/>
    <n v="1"/>
  </r>
  <r>
    <x v="10"/>
    <n v="419.61230500000056"/>
    <s v=""/>
    <n v="419.61230500000056"/>
    <s v=""/>
    <n v="1"/>
  </r>
  <r>
    <x v="11"/>
    <n v="579.94824200000039"/>
    <s v=""/>
    <n v="579.94824200000039"/>
    <s v=""/>
    <n v="1"/>
  </r>
  <r>
    <x v="12"/>
    <n v="891.62793000000056"/>
    <s v=""/>
    <n v="891.62793000000056"/>
    <s v=""/>
    <n v="1"/>
  </r>
  <r>
    <x v="13"/>
    <n v="1437.8671870000016"/>
    <s v=""/>
    <n v="1437.8671870000016"/>
    <s v=""/>
    <n v="1"/>
  </r>
  <r>
    <x v="14"/>
    <n v="1805.2929690000001"/>
    <s v=""/>
    <n v="1805.2929690000001"/>
    <s v=""/>
    <n v="1"/>
  </r>
  <r>
    <x v="15"/>
    <n v="1956.2480460000006"/>
    <s v=""/>
    <n v="1956.2480460000006"/>
    <s v=""/>
    <n v="1"/>
  </r>
  <r>
    <x v="16"/>
    <n v="1767.7539060000017"/>
    <s v=""/>
    <n v="1767.7539060000017"/>
    <s v=""/>
    <n v="1"/>
  </r>
  <r>
    <x v="17"/>
    <n v="1498.439452999999"/>
    <s v=""/>
    <n v="1498.439452999999"/>
    <s v=""/>
    <n v="1"/>
  </r>
  <r>
    <x v="18"/>
    <n v="1013.8515629999965"/>
    <s v=""/>
    <n v="1013.8515629999965"/>
    <s v=""/>
    <n v="1"/>
  </r>
  <r>
    <x v="19"/>
    <n v="457.9375"/>
    <s v=""/>
    <n v="457.9375"/>
    <s v=""/>
    <n v="1"/>
  </r>
  <r>
    <x v="20"/>
    <n v="234.44335900000078"/>
    <s v=""/>
    <n v="234.44335900000078"/>
    <s v=""/>
    <n v="1"/>
  </r>
  <r>
    <x v="21"/>
    <n v="29.517577999999048"/>
    <s v=""/>
    <n v="29.517577999999048"/>
    <s v=""/>
    <n v="1"/>
  </r>
  <r>
    <x v="22"/>
    <n v="218.86230500000056"/>
    <s v=""/>
    <n v="218.86230500000056"/>
    <s v=""/>
    <n v="1"/>
  </r>
  <r>
    <x v="23"/>
    <n v="431.12402300000031"/>
    <s v=""/>
    <n v="431.12402300000031"/>
    <s v=""/>
    <n v="1"/>
  </r>
  <r>
    <x v="0"/>
    <n v="865.83886799999891"/>
    <s v=""/>
    <n v="865.83886799999891"/>
    <s v=""/>
    <n v="1"/>
  </r>
  <r>
    <x v="1"/>
    <n v="827.56640599999992"/>
    <s v=""/>
    <n v="827.56640599999992"/>
    <s v=""/>
    <n v="1"/>
  </r>
  <r>
    <x v="2"/>
    <n v="809.38378899999952"/>
    <s v=""/>
    <n v="809.38378899999952"/>
    <s v=""/>
    <n v="1"/>
  </r>
  <r>
    <x v="3"/>
    <n v="608.63574200000039"/>
    <s v=""/>
    <n v="608.63574200000039"/>
    <s v=""/>
    <n v="1"/>
  </r>
  <r>
    <x v="4"/>
    <n v="680.71972660000029"/>
    <s v=""/>
    <n v="680.71972660000029"/>
    <s v=""/>
    <n v="1"/>
  </r>
  <r>
    <x v="5"/>
    <n v="607.10546839999915"/>
    <s v=""/>
    <n v="607.10546839999915"/>
    <s v=""/>
    <n v="1"/>
  </r>
  <r>
    <x v="6"/>
    <n v="654.66210970000066"/>
    <s v=""/>
    <n v="654.66210970000066"/>
    <s v=""/>
    <n v="1"/>
  </r>
  <r>
    <x v="7"/>
    <n v="590.79003940000075"/>
    <s v=""/>
    <n v="590.79003940000075"/>
    <s v=""/>
    <n v="1"/>
  </r>
  <r>
    <x v="8"/>
    <n v="450.19628899999952"/>
    <s v=""/>
    <n v="450.19628899999952"/>
    <s v=""/>
    <n v="1"/>
  </r>
  <r>
    <x v="9"/>
    <n v="292.39746100000048"/>
    <s v=""/>
    <n v="292.39746100000048"/>
    <s v=""/>
    <n v="1"/>
  </r>
  <r>
    <x v="10"/>
    <n v="221.15332000000126"/>
    <s v=""/>
    <n v="221.15332000000126"/>
    <s v=""/>
    <n v="1"/>
  </r>
  <r>
    <x v="11"/>
    <n v="212.9472650000007"/>
    <s v=""/>
    <n v="212.9472650000007"/>
    <s v=""/>
    <n v="1"/>
  </r>
  <r>
    <x v="12"/>
    <n v="402.54492199999913"/>
    <s v=""/>
    <n v="402.54492199999913"/>
    <s v=""/>
    <n v="1"/>
  </r>
  <r>
    <x v="13"/>
    <n v="810.73828099999992"/>
    <s v=""/>
    <n v="810.73828099999992"/>
    <s v=""/>
    <n v="1"/>
  </r>
  <r>
    <x v="14"/>
    <n v="1246.046875"/>
    <s v=""/>
    <n v="1246.046875"/>
    <s v=""/>
    <n v="1"/>
  </r>
  <r>
    <x v="15"/>
    <n v="1598.6855469999991"/>
    <s v=""/>
    <n v="1598.6855469999991"/>
    <s v=""/>
    <n v="1"/>
  </r>
  <r>
    <x v="16"/>
    <n v="1627.4326170000004"/>
    <s v=""/>
    <n v="1627.4326170000004"/>
    <s v=""/>
    <n v="1"/>
  </r>
  <r>
    <x v="17"/>
    <n v="1387.0869139999995"/>
    <s v=""/>
    <n v="1387.0869139999995"/>
    <s v=""/>
    <n v="1"/>
  </r>
  <r>
    <x v="18"/>
    <n v="1030.8066409999992"/>
    <s v=""/>
    <n v="1030.8066409999992"/>
    <s v=""/>
    <n v="1"/>
  </r>
  <r>
    <x v="19"/>
    <n v="983.96484300000157"/>
    <s v=""/>
    <n v="983.96484300000157"/>
    <s v=""/>
    <n v="1"/>
  </r>
  <r>
    <x v="20"/>
    <n v="1064.2929690000001"/>
    <s v=""/>
    <n v="1064.2929690000001"/>
    <s v=""/>
    <n v="1"/>
  </r>
  <r>
    <x v="21"/>
    <n v="1128.6523439999983"/>
    <s v=""/>
    <n v="1128.6523439999983"/>
    <s v=""/>
    <n v="1"/>
  </r>
  <r>
    <x v="22"/>
    <n v="1116.0322269999997"/>
    <s v=""/>
    <n v="1116.0322269999997"/>
    <s v=""/>
    <n v="1"/>
  </r>
  <r>
    <x v="23"/>
    <n v="934.76660099999935"/>
    <s v=""/>
    <n v="934.76660099999935"/>
    <s v=""/>
    <n v="1"/>
  </r>
  <r>
    <x v="0"/>
    <n v="822.38574200000039"/>
    <s v=""/>
    <n v="822.38574200000039"/>
    <s v=""/>
    <n v="1"/>
  </r>
  <r>
    <x v="1"/>
    <n v="426.20019500000126"/>
    <s v=""/>
    <n v="426.20019500000126"/>
    <s v=""/>
    <n v="1"/>
  </r>
  <r>
    <x v="2"/>
    <n v="270.42871100000048"/>
    <s v=""/>
    <n v="270.42871100000048"/>
    <s v=""/>
    <n v="1"/>
  </r>
  <r>
    <x v="3"/>
    <n v="-48.540038999999524"/>
    <n v="-48.540038999999524"/>
    <s v=""/>
    <n v="1"/>
    <s v=""/>
  </r>
  <r>
    <x v="4"/>
    <n v="-156.25097699999969"/>
    <n v="-156.25097699999969"/>
    <s v=""/>
    <n v="1"/>
    <s v=""/>
  </r>
  <r>
    <x v="5"/>
    <n v="-222.17480400000022"/>
    <n v="-222.17480400000022"/>
    <s v=""/>
    <n v="1"/>
    <s v=""/>
  </r>
  <r>
    <x v="6"/>
    <n v="-259.63769599999978"/>
    <n v="-259.63769599999978"/>
    <s v=""/>
    <n v="1"/>
    <s v=""/>
  </r>
  <r>
    <x v="7"/>
    <n v="-350.05566400000134"/>
    <n v="-350.05566400000134"/>
    <s v=""/>
    <n v="1"/>
    <s v=""/>
  </r>
  <r>
    <x v="8"/>
    <n v="-319.60839800000031"/>
    <n v="-319.60839800000031"/>
    <s v=""/>
    <n v="1"/>
    <s v=""/>
  </r>
  <r>
    <x v="9"/>
    <n v="-11.808594000000085"/>
    <n v="-11.808594000000085"/>
    <s v=""/>
    <n v="1"/>
    <s v=""/>
  </r>
  <r>
    <x v="10"/>
    <n v="256.46777400000065"/>
    <s v=""/>
    <n v="256.46777400000065"/>
    <s v=""/>
    <n v="1"/>
  </r>
  <r>
    <x v="11"/>
    <n v="651.31933599999866"/>
    <s v=""/>
    <n v="651.31933599999866"/>
    <s v=""/>
    <n v="1"/>
  </r>
  <r>
    <x v="12"/>
    <n v="1233.2265619999998"/>
    <s v=""/>
    <n v="1233.2265619999998"/>
    <s v=""/>
    <n v="1"/>
  </r>
  <r>
    <x v="13"/>
    <n v="1891.6679690000001"/>
    <s v=""/>
    <n v="1891.6679690000001"/>
    <s v=""/>
    <n v="1"/>
  </r>
  <r>
    <x v="14"/>
    <n v="2201.0498049999987"/>
    <s v=""/>
    <n v="2201.0498049999987"/>
    <s v=""/>
    <n v="1"/>
  </r>
  <r>
    <x v="15"/>
    <n v="2089.7226560000017"/>
    <s v=""/>
    <n v="2089.7226560000017"/>
    <s v=""/>
    <n v="1"/>
  </r>
  <r>
    <x v="16"/>
    <n v="1707.3242189999983"/>
    <s v=""/>
    <n v="1707.3242189999983"/>
    <s v=""/>
    <n v="1"/>
  </r>
  <r>
    <x v="17"/>
    <n v="1279.2285150000025"/>
    <s v=""/>
    <n v="1279.2285150000025"/>
    <s v=""/>
    <n v="1"/>
  </r>
  <r>
    <x v="18"/>
    <n v="728.98046899999827"/>
    <s v=""/>
    <n v="728.98046899999827"/>
    <s v=""/>
    <n v="1"/>
  </r>
  <r>
    <x v="19"/>
    <n v="250.28125"/>
    <s v=""/>
    <n v="250.28125"/>
    <s v=""/>
    <n v="1"/>
  </r>
  <r>
    <x v="20"/>
    <n v="51.777343000001565"/>
    <s v=""/>
    <n v="51.777343000001565"/>
    <s v=""/>
    <n v="1"/>
  </r>
  <r>
    <x v="21"/>
    <n v="238.40234399999827"/>
    <s v=""/>
    <n v="238.40234399999827"/>
    <s v=""/>
    <n v="1"/>
  </r>
  <r>
    <x v="22"/>
    <n v="56.232421000000613"/>
    <s v=""/>
    <n v="56.232421000000613"/>
    <s v=""/>
    <n v="1"/>
  </r>
  <r>
    <x v="23"/>
    <n v="-60.142578000000867"/>
    <n v="-60.142578000000867"/>
    <s v=""/>
    <n v="1"/>
    <s v=""/>
  </r>
  <r>
    <x v="0"/>
    <n v="-8.6464840000007825"/>
    <n v="-8.6464840000007825"/>
    <s v=""/>
    <n v="1"/>
    <s v=""/>
  </r>
  <r>
    <x v="1"/>
    <n v="-56.647461000000476"/>
    <n v="-56.647461000000476"/>
    <s v=""/>
    <n v="1"/>
    <s v=""/>
  </r>
  <r>
    <x v="2"/>
    <n v="-81.842773000000307"/>
    <n v="-81.842773000000307"/>
    <s v=""/>
    <n v="1"/>
    <s v=""/>
  </r>
  <r>
    <x v="3"/>
    <n v="-231.10644500000126"/>
    <n v="-231.10644500000126"/>
    <s v=""/>
    <n v="1"/>
    <s v=""/>
  </r>
  <r>
    <x v="4"/>
    <n v="-314.59082000000126"/>
    <n v="-314.59082000000126"/>
    <s v=""/>
    <n v="1"/>
    <s v=""/>
  </r>
  <r>
    <x v="5"/>
    <n v="-334.40429700000095"/>
    <n v="-334.40429700000095"/>
    <s v=""/>
    <n v="1"/>
    <s v=""/>
  </r>
  <r>
    <x v="6"/>
    <n v="-279.27441400000134"/>
    <n v="-279.27441400000134"/>
    <s v=""/>
    <n v="1"/>
    <s v=""/>
  </r>
  <r>
    <x v="7"/>
    <n v="-265.94628899999952"/>
    <n v="-265.94628899999952"/>
    <s v=""/>
    <n v="1"/>
    <s v=""/>
  </r>
  <r>
    <x v="8"/>
    <n v="-140.015625"/>
    <n v="-140.015625"/>
    <s v=""/>
    <n v="1"/>
    <s v=""/>
  </r>
  <r>
    <x v="9"/>
    <n v="355.91699200000039"/>
    <s v=""/>
    <n v="355.91699200000039"/>
    <s v=""/>
    <n v="1"/>
  </r>
  <r>
    <x v="10"/>
    <n v="590.22461000000112"/>
    <s v=""/>
    <n v="590.22461000000112"/>
    <s v=""/>
    <n v="1"/>
  </r>
  <r>
    <x v="11"/>
    <n v="883.01171799999975"/>
    <s v=""/>
    <n v="883.01171799999975"/>
    <s v=""/>
    <n v="1"/>
  </r>
  <r>
    <x v="12"/>
    <n v="1092.5126959999998"/>
    <s v=""/>
    <n v="1092.5126959999998"/>
    <s v=""/>
    <n v="1"/>
  </r>
  <r>
    <x v="13"/>
    <n v="1159.8603510000012"/>
    <s v=""/>
    <n v="1159.8603510000012"/>
    <s v=""/>
    <n v="1"/>
  </r>
  <r>
    <x v="14"/>
    <n v="1203.9433590000008"/>
    <s v=""/>
    <n v="1203.9433590000008"/>
    <s v=""/>
    <n v="1"/>
  </r>
  <r>
    <x v="15"/>
    <n v="1389.0078129999965"/>
    <s v=""/>
    <n v="1389.0078129999965"/>
    <s v=""/>
    <n v="1"/>
  </r>
  <r>
    <x v="16"/>
    <n v="1526.705077999999"/>
    <s v=""/>
    <n v="1526.705077999999"/>
    <s v=""/>
    <n v="1"/>
  </r>
  <r>
    <x v="17"/>
    <n v="1914.642577999999"/>
    <s v=""/>
    <n v="1914.642577999999"/>
    <s v=""/>
    <n v="1"/>
  </r>
  <r>
    <x v="18"/>
    <n v="1807.7011719999973"/>
    <s v=""/>
    <n v="1807.7011719999973"/>
    <s v=""/>
    <n v="1"/>
  </r>
  <r>
    <x v="19"/>
    <n v="1468.2070309999981"/>
    <s v=""/>
    <n v="1468.2070309999981"/>
    <s v=""/>
    <n v="1"/>
  </r>
  <r>
    <x v="20"/>
    <n v="1020.9589849999975"/>
    <s v=""/>
    <n v="1020.9589849999975"/>
    <s v=""/>
    <n v="1"/>
  </r>
  <r>
    <x v="21"/>
    <n v="538.65917900000022"/>
    <s v=""/>
    <n v="538.65917900000022"/>
    <s v=""/>
    <n v="1"/>
  </r>
  <r>
    <x v="22"/>
    <n v="397.36425799999961"/>
    <s v=""/>
    <n v="397.36425799999961"/>
    <s v=""/>
    <n v="1"/>
  </r>
  <r>
    <x v="23"/>
    <n v="246.9472650000007"/>
    <s v=""/>
    <n v="246.9472650000007"/>
    <s v=""/>
    <n v="1"/>
  </r>
  <r>
    <x v="0"/>
    <n v="-69.290038999999524"/>
    <n v="-69.290038999999524"/>
    <s v=""/>
    <n v="1"/>
    <s v=""/>
  </r>
  <r>
    <x v="1"/>
    <n v="-73.592773000000307"/>
    <n v="-73.592773000000307"/>
    <s v=""/>
    <n v="1"/>
    <s v=""/>
  </r>
  <r>
    <x v="2"/>
    <n v="-112.55175700000109"/>
    <n v="-112.55175700000109"/>
    <s v=""/>
    <n v="1"/>
    <s v=""/>
  </r>
  <r>
    <x v="3"/>
    <n v="-294.08886699999857"/>
    <n v="-294.08886699999857"/>
    <s v=""/>
    <n v="1"/>
    <s v=""/>
  </r>
  <r>
    <x v="4"/>
    <n v="-334.75390599999992"/>
    <n v="-334.75390599999992"/>
    <s v=""/>
    <n v="1"/>
    <s v=""/>
  </r>
  <r>
    <x v="5"/>
    <n v="-405"/>
    <n v="-405"/>
    <s v=""/>
    <n v="1"/>
    <s v=""/>
  </r>
  <r>
    <x v="6"/>
    <n v="-272.39550799999961"/>
    <n v="-272.39550799999961"/>
    <s v=""/>
    <n v="1"/>
    <s v=""/>
  </r>
  <r>
    <x v="7"/>
    <n v="-221.61035099999935"/>
    <n v="-221.61035099999935"/>
    <s v=""/>
    <n v="1"/>
    <s v=""/>
  </r>
  <r>
    <x v="8"/>
    <n v="-81.683594000000085"/>
    <n v="-81.683594000000085"/>
    <s v=""/>
    <n v="1"/>
    <s v=""/>
  </r>
  <r>
    <x v="9"/>
    <n v="123.11718799999835"/>
    <s v=""/>
    <n v="123.11718799999835"/>
    <s v=""/>
    <n v="1"/>
  </r>
  <r>
    <x v="10"/>
    <n v="268.51074200000039"/>
    <s v=""/>
    <n v="268.51074200000039"/>
    <s v=""/>
    <n v="1"/>
  </r>
  <r>
    <x v="11"/>
    <n v="384.33203199999843"/>
    <s v=""/>
    <n v="384.33203199999843"/>
    <s v=""/>
    <n v="1"/>
  </r>
  <r>
    <x v="12"/>
    <n v="504.89355400000022"/>
    <s v=""/>
    <n v="504.89355400000022"/>
    <s v=""/>
    <n v="1"/>
  </r>
  <r>
    <x v="13"/>
    <n v="854.24804600000061"/>
    <s v=""/>
    <n v="854.24804600000061"/>
    <s v=""/>
    <n v="1"/>
  </r>
  <r>
    <x v="14"/>
    <n v="1319.5771480000003"/>
    <s v=""/>
    <n v="1319.5771480000003"/>
    <s v=""/>
    <n v="1"/>
  </r>
  <r>
    <x v="15"/>
    <n v="1760.5126949999994"/>
    <s v=""/>
    <n v="1760.5126949999994"/>
    <s v=""/>
    <n v="1"/>
  </r>
  <r>
    <x v="16"/>
    <n v="2109.5166019999997"/>
    <s v=""/>
    <n v="2109.5166019999997"/>
    <s v=""/>
    <n v="1"/>
  </r>
  <r>
    <x v="17"/>
    <n v="2202.3632809999999"/>
    <s v=""/>
    <n v="2202.3632809999999"/>
    <s v=""/>
    <n v="1"/>
  </r>
  <r>
    <x v="18"/>
    <n v="2107.3173830000014"/>
    <s v=""/>
    <n v="2107.3173830000014"/>
    <s v=""/>
    <n v="1"/>
  </r>
  <r>
    <x v="19"/>
    <n v="1859.7626949999994"/>
    <s v=""/>
    <n v="1859.7626949999994"/>
    <s v=""/>
    <n v="1"/>
  </r>
  <r>
    <x v="20"/>
    <n v="1507.7373040000002"/>
    <s v=""/>
    <n v="1507.7373040000002"/>
    <s v=""/>
    <n v="1"/>
  </r>
  <r>
    <x v="21"/>
    <n v="1268.75"/>
    <s v=""/>
    <n v="1268.75"/>
    <s v=""/>
    <n v="1"/>
  </r>
  <r>
    <x v="22"/>
    <n v="1087.8886719999991"/>
    <s v=""/>
    <n v="1087.8886719999991"/>
    <s v=""/>
    <n v="1"/>
  </r>
  <r>
    <x v="23"/>
    <n v="999.42480500000056"/>
    <s v=""/>
    <n v="999.42480500000056"/>
    <s v=""/>
    <n v="1"/>
  </r>
  <r>
    <x v="0"/>
    <n v="930.12304699999913"/>
    <s v=""/>
    <n v="930.12304699999913"/>
    <s v=""/>
    <n v="1"/>
  </r>
  <r>
    <x v="1"/>
    <n v="266.09960900000078"/>
    <s v=""/>
    <n v="266.09960900000078"/>
    <s v=""/>
    <n v="1"/>
  </r>
  <r>
    <x v="2"/>
    <n v="115.57421900000008"/>
    <s v=""/>
    <n v="115.57421900000008"/>
    <s v=""/>
    <n v="1"/>
  </r>
  <r>
    <x v="3"/>
    <n v="-138.70507809999981"/>
    <n v="-138.70507809999981"/>
    <s v=""/>
    <n v="1"/>
    <s v=""/>
  </r>
  <r>
    <x v="4"/>
    <n v="-268.02539070000057"/>
    <n v="-268.02539070000057"/>
    <s v=""/>
    <n v="1"/>
    <s v=""/>
  </r>
  <r>
    <x v="5"/>
    <n v="-318.70507809999981"/>
    <n v="-318.70507809999981"/>
    <s v=""/>
    <n v="1"/>
    <s v=""/>
  </r>
  <r>
    <x v="6"/>
    <n v="-318.78320349999922"/>
    <n v="-318.78320349999922"/>
    <s v=""/>
    <n v="1"/>
    <s v=""/>
  </r>
  <r>
    <x v="7"/>
    <n v="-404.35546799999975"/>
    <n v="-404.35546799999975"/>
    <s v=""/>
    <n v="1"/>
    <s v=""/>
  </r>
  <r>
    <x v="8"/>
    <n v="-337.60839899999883"/>
    <n v="-337.60839899999883"/>
    <s v=""/>
    <n v="1"/>
    <s v=""/>
  </r>
  <r>
    <x v="9"/>
    <n v="-192.20214899999883"/>
    <n v="-192.20214899999883"/>
    <s v=""/>
    <n v="1"/>
    <s v=""/>
  </r>
  <r>
    <x v="10"/>
    <n v="78.769530999999915"/>
    <s v=""/>
    <n v="78.769530999999915"/>
    <s v=""/>
    <n v="1"/>
  </r>
  <r>
    <x v="11"/>
    <n v="315.83203099999992"/>
    <s v=""/>
    <n v="315.83203099999992"/>
    <s v=""/>
    <n v="1"/>
  </r>
  <r>
    <x v="12"/>
    <n v="179.44335899999896"/>
    <s v=""/>
    <n v="179.44335899999896"/>
    <s v=""/>
    <n v="1"/>
  </r>
  <r>
    <x v="13"/>
    <n v="-85.762694999999439"/>
    <n v="-85.762694999999439"/>
    <s v=""/>
    <n v="1"/>
    <s v=""/>
  </r>
  <r>
    <x v="14"/>
    <n v="-266.88281200000165"/>
    <n v="-266.88281200000165"/>
    <s v=""/>
    <n v="1"/>
    <s v=""/>
  </r>
  <r>
    <x v="15"/>
    <n v="-247.93261800000073"/>
    <n v="-247.93261800000073"/>
    <s v=""/>
    <n v="1"/>
    <s v=""/>
  </r>
  <r>
    <x v="16"/>
    <n v="-381.15234399999827"/>
    <n v="-381.15234399999827"/>
    <s v=""/>
    <n v="1"/>
    <s v=""/>
  </r>
  <r>
    <x v="17"/>
    <n v="-661.125"/>
    <n v="-661.125"/>
    <s v=""/>
    <n v="1"/>
    <s v=""/>
  </r>
  <r>
    <x v="18"/>
    <n v="-1089.0722650000025"/>
    <n v="-1089.0722650000025"/>
    <s v=""/>
    <n v="1"/>
    <s v=""/>
  </r>
  <r>
    <x v="19"/>
    <n v="-1322.685547000001"/>
    <n v="-1322.685547000001"/>
    <s v=""/>
    <n v="1"/>
    <s v=""/>
  </r>
  <r>
    <x v="20"/>
    <n v="-1240.609375"/>
    <n v="-1240.609375"/>
    <s v=""/>
    <n v="1"/>
    <s v=""/>
  </r>
  <r>
    <x v="21"/>
    <n v="-971.76464899999883"/>
    <n v="-971.76464899999883"/>
    <s v=""/>
    <n v="1"/>
    <s v=""/>
  </r>
  <r>
    <x v="22"/>
    <n v="-1152.7412109999987"/>
    <n v="-1152.7412109999987"/>
    <s v=""/>
    <n v="1"/>
    <s v=""/>
  </r>
  <r>
    <x v="23"/>
    <n v="-1188.7402349999993"/>
    <n v="-1188.7402349999993"/>
    <s v=""/>
    <n v="1"/>
    <s v=""/>
  </r>
  <r>
    <x v="0"/>
    <n v="-1356.0058599999993"/>
    <n v="-1356.0058599999993"/>
    <s v=""/>
    <n v="1"/>
    <s v=""/>
  </r>
  <r>
    <x v="1"/>
    <n v="-879.78808599999866"/>
    <n v="-879.78808599999866"/>
    <s v=""/>
    <n v="1"/>
    <s v=""/>
  </r>
  <r>
    <x v="3"/>
    <n v="-647.41796900000008"/>
    <n v="-647.41796900000008"/>
    <s v=""/>
    <n v="1"/>
    <s v=""/>
  </r>
  <r>
    <x v="4"/>
    <n v="-861.15429699999913"/>
    <n v="-861.15429699999913"/>
    <s v=""/>
    <n v="1"/>
    <s v=""/>
  </r>
  <r>
    <x v="5"/>
    <n v="-1209.4072269999997"/>
    <n v="-1209.4072269999997"/>
    <s v=""/>
    <n v="1"/>
    <s v=""/>
  </r>
  <r>
    <x v="6"/>
    <n v="-1233.7587889999995"/>
    <n v="-1233.7587889999995"/>
    <s v=""/>
    <n v="1"/>
    <s v=""/>
  </r>
  <r>
    <x v="7"/>
    <n v="-1312.7460940000001"/>
    <n v="-1312.7460940000001"/>
    <s v=""/>
    <n v="1"/>
    <s v=""/>
  </r>
  <r>
    <x v="8"/>
    <n v="-1464.1289059999999"/>
    <n v="-1464.1289059999999"/>
    <s v=""/>
    <n v="1"/>
    <s v=""/>
  </r>
  <r>
    <x v="9"/>
    <n v="-1463.8007809999999"/>
    <n v="-1463.8007809999999"/>
    <s v=""/>
    <n v="1"/>
    <s v=""/>
  </r>
  <r>
    <x v="10"/>
    <n v="-1038.2578130000002"/>
    <n v="-1038.2578130000002"/>
    <s v=""/>
    <n v="1"/>
    <s v=""/>
  </r>
  <r>
    <x v="11"/>
    <n v="-859.58496100000048"/>
    <n v="-859.58496100000048"/>
    <s v=""/>
    <n v="1"/>
    <s v=""/>
  </r>
  <r>
    <x v="12"/>
    <n v="-666.42382800000087"/>
    <n v="-666.42382800000087"/>
    <s v=""/>
    <n v="1"/>
    <s v=""/>
  </r>
  <r>
    <x v="13"/>
    <n v="-378.22753900000134"/>
    <n v="-378.22753900000134"/>
    <s v=""/>
    <n v="1"/>
    <s v=""/>
  </r>
  <r>
    <x v="14"/>
    <n v="-151.04492199999913"/>
    <n v="-151.04492199999913"/>
    <s v=""/>
    <n v="1"/>
    <s v=""/>
  </r>
  <r>
    <x v="15"/>
    <n v="-166.68554700000095"/>
    <n v="-166.68554700000095"/>
    <s v=""/>
    <n v="1"/>
    <s v=""/>
  </r>
  <r>
    <x v="16"/>
    <n v="-326.42968800000017"/>
    <n v="-326.42968800000017"/>
    <s v=""/>
    <n v="1"/>
    <s v=""/>
  </r>
  <r>
    <x v="17"/>
    <n v="-451.69531299999653"/>
    <n v="-451.69531299999653"/>
    <s v=""/>
    <n v="1"/>
    <s v=""/>
  </r>
  <r>
    <x v="18"/>
    <n v="-545.31445399999939"/>
    <n v="-545.31445399999939"/>
    <s v=""/>
    <n v="1"/>
    <s v=""/>
  </r>
  <r>
    <x v="19"/>
    <n v="-525.87304699999731"/>
    <n v="-525.87304699999731"/>
    <s v=""/>
    <n v="1"/>
    <s v=""/>
  </r>
  <r>
    <x v="20"/>
    <n v="-548.28320299999905"/>
    <n v="-548.28320299999905"/>
    <s v=""/>
    <n v="1"/>
    <s v=""/>
  </r>
  <r>
    <x v="21"/>
    <n v="-621.66406199999983"/>
    <n v="-621.66406199999983"/>
    <s v=""/>
    <n v="1"/>
    <s v=""/>
  </r>
  <r>
    <x v="22"/>
    <n v="-565.51367200000095"/>
    <n v="-565.51367200000095"/>
    <s v=""/>
    <n v="1"/>
    <s v=""/>
  </r>
  <r>
    <x v="23"/>
    <n v="-542.90331999999944"/>
    <n v="-542.90331999999944"/>
    <s v=""/>
    <n v="1"/>
    <s v=""/>
  </r>
  <r>
    <x v="0"/>
    <n v="-427.96972699999969"/>
    <n v="-427.96972699999969"/>
    <s v=""/>
    <n v="1"/>
    <s v=""/>
  </r>
  <r>
    <x v="1"/>
    <n v="-549.34570299999905"/>
    <n v="-549.34570299999905"/>
    <s v=""/>
    <n v="1"/>
    <s v=""/>
  </r>
  <r>
    <x v="2"/>
    <n v="-205.65038999999888"/>
    <n v="-205.65038999999888"/>
    <s v=""/>
    <n v="1"/>
    <s v=""/>
  </r>
  <r>
    <x v="3"/>
    <n v="-120.21484400000008"/>
    <n v="-120.21484400000008"/>
    <s v=""/>
    <n v="1"/>
    <s v=""/>
  </r>
  <r>
    <x v="4"/>
    <n v="-212"/>
    <n v="-212"/>
    <s v=""/>
    <n v="1"/>
    <s v=""/>
  </r>
  <r>
    <x v="5"/>
    <n v="-169.41503900000134"/>
    <n v="-169.41503900000134"/>
    <s v=""/>
    <n v="1"/>
    <s v=""/>
  </r>
  <r>
    <x v="6"/>
    <n v="39.413085999998657"/>
    <s v=""/>
    <n v="39.413085999998657"/>
    <s v=""/>
    <n v="1"/>
  </r>
  <r>
    <x v="7"/>
    <n v="211.82910099999935"/>
    <s v=""/>
    <n v="211.82910099999935"/>
    <s v=""/>
    <n v="1"/>
  </r>
  <r>
    <x v="8"/>
    <n v="243.25878900000134"/>
    <s v=""/>
    <n v="243.25878900000134"/>
    <s v=""/>
    <n v="1"/>
  </r>
  <r>
    <x v="9"/>
    <n v="368.84765599999992"/>
    <s v=""/>
    <n v="368.84765599999992"/>
    <s v=""/>
    <n v="1"/>
  </r>
  <r>
    <x v="10"/>
    <n v="710.87597699999969"/>
    <s v=""/>
    <n v="710.87597699999969"/>
    <s v=""/>
    <n v="1"/>
  </r>
  <r>
    <x v="11"/>
    <n v="1169.2773440000001"/>
    <s v=""/>
    <n v="1169.2773440000001"/>
    <s v=""/>
    <n v="1"/>
  </r>
  <r>
    <x v="12"/>
    <n v="1377.9716799999987"/>
    <s v=""/>
    <n v="1377.9716799999987"/>
    <s v=""/>
    <n v="1"/>
  </r>
  <r>
    <x v="13"/>
    <n v="1351.4306639999995"/>
    <s v=""/>
    <n v="1351.4306639999995"/>
    <s v=""/>
    <n v="1"/>
  </r>
  <r>
    <x v="14"/>
    <n v="1240.5732420000004"/>
    <s v=""/>
    <n v="1240.5732420000004"/>
    <s v=""/>
    <n v="1"/>
  </r>
  <r>
    <x v="15"/>
    <n v="1178.2451170000022"/>
    <s v=""/>
    <n v="1178.2451170000022"/>
    <s v=""/>
    <n v="1"/>
  </r>
  <r>
    <x v="16"/>
    <n v="1268.3466799999987"/>
    <s v=""/>
    <n v="1268.3466799999987"/>
    <s v=""/>
    <n v="1"/>
  </r>
  <r>
    <x v="17"/>
    <n v="1360.671875"/>
    <s v=""/>
    <n v="1360.671875"/>
    <s v=""/>
    <n v="1"/>
  </r>
  <r>
    <x v="18"/>
    <n v="1611.7246099999975"/>
    <s v=""/>
    <n v="1611.7246099999975"/>
    <s v=""/>
    <n v="1"/>
  </r>
  <r>
    <x v="19"/>
    <n v="1755.1865239999988"/>
    <s v=""/>
    <n v="1755.1865239999988"/>
    <s v=""/>
    <n v="1"/>
  </r>
  <r>
    <x v="20"/>
    <n v="1454.1083989999988"/>
    <s v=""/>
    <n v="1454.1083989999988"/>
    <s v=""/>
    <n v="1"/>
  </r>
  <r>
    <x v="21"/>
    <n v="1169.9443360000005"/>
    <s v=""/>
    <n v="1169.9443360000005"/>
    <s v=""/>
    <n v="1"/>
  </r>
  <r>
    <x v="22"/>
    <n v="849.67871100000048"/>
    <s v=""/>
    <n v="849.67871100000048"/>
    <s v=""/>
    <n v="1"/>
  </r>
  <r>
    <x v="23"/>
    <n v="733.46484300000157"/>
    <s v=""/>
    <n v="733.46484300000157"/>
    <s v=""/>
    <n v="1"/>
  </r>
  <r>
    <x v="0"/>
    <n v="720.68457099999978"/>
    <s v=""/>
    <n v="720.68457099999978"/>
    <s v=""/>
    <n v="1"/>
  </r>
  <r>
    <x v="1"/>
    <n v="526.90136699999857"/>
    <s v=""/>
    <n v="526.90136699999857"/>
    <s v=""/>
    <n v="1"/>
  </r>
  <r>
    <x v="2"/>
    <n v="-283.70996100000048"/>
    <n v="-283.70996100000048"/>
    <s v=""/>
    <n v="1"/>
    <s v=""/>
  </r>
  <r>
    <x v="3"/>
    <n v="-443.52832000000126"/>
    <n v="-443.52832000000126"/>
    <s v=""/>
    <n v="1"/>
    <s v=""/>
  </r>
  <r>
    <x v="4"/>
    <n v="-582.34472660000029"/>
    <n v="-582.34472660000029"/>
    <s v=""/>
    <n v="1"/>
    <s v=""/>
  </r>
  <r>
    <x v="5"/>
    <n v="-522.46875010000076"/>
    <n v="-522.46875010000076"/>
    <s v=""/>
    <n v="1"/>
    <s v=""/>
  </r>
  <r>
    <x v="6"/>
    <n v="-568.7998047000001"/>
    <n v="-568.7998047000001"/>
    <s v=""/>
    <n v="1"/>
    <s v=""/>
  </r>
  <r>
    <x v="7"/>
    <n v="-630.1533202999999"/>
    <n v="-630.1533202999999"/>
    <s v=""/>
    <n v="1"/>
    <s v=""/>
  </r>
  <r>
    <x v="8"/>
    <n v="-646.3798826000002"/>
    <n v="-646.3798826000002"/>
    <s v=""/>
    <n v="1"/>
    <s v=""/>
  </r>
  <r>
    <x v="9"/>
    <n v="-659.07519560000037"/>
    <n v="-659.07519560000037"/>
    <s v=""/>
    <n v="1"/>
    <s v=""/>
  </r>
  <r>
    <x v="10"/>
    <n v="-394.50292999999874"/>
    <n v="-394.50292999999874"/>
    <s v=""/>
    <n v="1"/>
    <s v=""/>
  </r>
  <r>
    <x v="11"/>
    <n v="-55.155273000000307"/>
    <n v="-55.155273000000307"/>
    <s v=""/>
    <n v="1"/>
    <s v=""/>
  </r>
  <r>
    <x v="12"/>
    <n v="313.74316399999952"/>
    <s v=""/>
    <n v="313.74316399999952"/>
    <s v=""/>
    <n v="1"/>
  </r>
  <r>
    <x v="13"/>
    <n v="882.68164100000104"/>
    <s v=""/>
    <n v="882.68164100000104"/>
    <s v=""/>
    <n v="1"/>
  </r>
  <r>
    <x v="14"/>
    <n v="1356.4736319999993"/>
    <s v=""/>
    <n v="1356.4736319999993"/>
    <s v=""/>
    <n v="1"/>
  </r>
  <r>
    <x v="15"/>
    <n v="1833.3378909999992"/>
    <s v=""/>
    <n v="1833.3378909999992"/>
    <s v=""/>
    <n v="1"/>
  </r>
  <r>
    <x v="16"/>
    <n v="2343.7373040000002"/>
    <s v=""/>
    <n v="2343.7373040000002"/>
    <s v=""/>
    <n v="1"/>
  </r>
  <r>
    <x v="17"/>
    <n v="2676.8857420000004"/>
    <s v=""/>
    <n v="2676.8857420000004"/>
    <s v=""/>
    <n v="1"/>
  </r>
  <r>
    <x v="18"/>
    <n v="3029.0585940000001"/>
    <s v=""/>
    <n v="3029.0585940000001"/>
    <s v=""/>
    <n v="1"/>
  </r>
  <r>
    <x v="19"/>
    <n v="3103.7841790000002"/>
    <s v=""/>
    <n v="3103.7841790000002"/>
    <s v=""/>
    <n v="1"/>
  </r>
  <r>
    <x v="20"/>
    <n v="2635.8242190000001"/>
    <s v=""/>
    <n v="2635.8242190000001"/>
    <s v=""/>
    <n v="1"/>
  </r>
  <r>
    <x v="21"/>
    <n v="2134.7119139999995"/>
    <s v=""/>
    <n v="2134.7119139999995"/>
    <s v=""/>
    <n v="1"/>
  </r>
  <r>
    <x v="22"/>
    <n v="1715.3789059999999"/>
    <s v=""/>
    <n v="1715.3789059999999"/>
    <s v=""/>
    <n v="1"/>
  </r>
  <r>
    <x v="23"/>
    <n v="1420.2802740000006"/>
    <s v=""/>
    <n v="1420.2802740000006"/>
    <s v=""/>
    <n v="1"/>
  </r>
  <r>
    <x v="0"/>
    <n v="1095.986327999999"/>
    <s v=""/>
    <n v="1095.986327999999"/>
    <s v=""/>
    <n v="1"/>
  </r>
  <r>
    <x v="1"/>
    <n v="757.41503899999952"/>
    <s v=""/>
    <n v="757.41503899999952"/>
    <s v=""/>
    <n v="1"/>
  </r>
  <r>
    <x v="2"/>
    <n v="429.95898400000078"/>
    <s v=""/>
    <n v="429.95898400000078"/>
    <s v=""/>
    <n v="1"/>
  </r>
  <r>
    <x v="3"/>
    <n v="192.83789059999981"/>
    <s v=""/>
    <n v="192.83789059999981"/>
    <s v=""/>
    <n v="1"/>
  </r>
  <r>
    <x v="4"/>
    <n v="18.0234375"/>
    <s v=""/>
    <n v="18.0234375"/>
    <s v=""/>
    <n v="1"/>
  </r>
  <r>
    <x v="5"/>
    <n v="-114.7763672000001"/>
    <n v="-114.7763672000001"/>
    <s v=""/>
    <n v="1"/>
    <s v=""/>
  </r>
  <r>
    <x v="6"/>
    <n v="-196.7861327999999"/>
    <n v="-196.7861327999999"/>
    <s v=""/>
    <n v="1"/>
    <s v=""/>
  </r>
  <r>
    <x v="7"/>
    <n v="-146.2685547000001"/>
    <n v="-146.2685547000001"/>
    <s v=""/>
    <n v="1"/>
    <s v=""/>
  </r>
  <r>
    <x v="8"/>
    <n v="-95.877930000000561"/>
    <n v="-95.877930000000561"/>
    <s v=""/>
    <n v="1"/>
    <s v=""/>
  </r>
  <r>
    <x v="9"/>
    <n v="17.072265000000698"/>
    <s v=""/>
    <n v="17.072265000000698"/>
    <s v=""/>
    <n v="1"/>
  </r>
  <r>
    <x v="10"/>
    <n v="34.154296999999133"/>
    <s v=""/>
    <n v="34.154296999999133"/>
    <s v=""/>
    <n v="1"/>
  </r>
  <r>
    <x v="11"/>
    <n v="-89.087890999999217"/>
    <n v="-89.087890999999217"/>
    <s v=""/>
    <n v="1"/>
    <s v=""/>
  </r>
  <r>
    <x v="12"/>
    <n v="-108.33398399999896"/>
    <n v="-108.33398399999896"/>
    <s v=""/>
    <n v="1"/>
    <s v=""/>
  </r>
  <r>
    <x v="13"/>
    <n v="-496.515625"/>
    <n v="-496.515625"/>
    <s v=""/>
    <n v="1"/>
    <s v=""/>
  </r>
  <r>
    <x v="14"/>
    <n v="-1072.6054690000001"/>
    <n v="-1072.6054690000001"/>
    <s v=""/>
    <n v="1"/>
    <s v=""/>
  </r>
  <r>
    <x v="15"/>
    <n v="-1304.8759760000012"/>
    <n v="-1304.8759760000012"/>
    <s v=""/>
    <n v="1"/>
    <s v=""/>
  </r>
  <r>
    <x v="16"/>
    <n v="-1017.4335939999983"/>
    <n v="-1017.4335939999983"/>
    <s v=""/>
    <n v="1"/>
    <s v=""/>
  </r>
  <r>
    <x v="17"/>
    <n v="-118.71875"/>
    <n v="-118.71875"/>
    <s v=""/>
    <n v="1"/>
    <s v=""/>
  </r>
  <r>
    <x v="18"/>
    <n v="665.73242199999731"/>
    <s v=""/>
    <n v="665.73242199999731"/>
    <s v=""/>
    <n v="1"/>
  </r>
  <r>
    <x v="19"/>
    <n v="880.859375"/>
    <s v=""/>
    <n v="880.859375"/>
    <s v=""/>
    <n v="1"/>
  </r>
  <r>
    <x v="20"/>
    <n v="846.87402399999883"/>
    <s v=""/>
    <n v="846.87402399999883"/>
    <s v=""/>
    <n v="1"/>
  </r>
  <r>
    <x v="21"/>
    <n v="529.28906299999835"/>
    <s v=""/>
    <n v="529.28906299999835"/>
    <s v=""/>
    <n v="1"/>
  </r>
  <r>
    <x v="22"/>
    <n v="309.16113199999927"/>
    <s v=""/>
    <n v="309.16113199999927"/>
    <s v=""/>
    <n v="1"/>
  </r>
  <r>
    <x v="23"/>
    <n v="342.42871100000048"/>
    <s v=""/>
    <n v="342.42871100000048"/>
    <s v=""/>
    <n v="1"/>
  </r>
  <r>
    <x v="0"/>
    <n v="306.27929699999913"/>
    <s v=""/>
    <n v="306.27929699999913"/>
    <s v=""/>
    <n v="1"/>
  </r>
  <r>
    <x v="1"/>
    <n v="127.07910199999969"/>
    <s v=""/>
    <n v="127.07910199999969"/>
    <s v=""/>
    <n v="1"/>
  </r>
  <r>
    <x v="2"/>
    <n v="350.95996100000048"/>
    <s v=""/>
    <n v="350.95996100000048"/>
    <s v=""/>
    <n v="1"/>
  </r>
  <r>
    <x v="3"/>
    <n v="233.36914099999922"/>
    <s v=""/>
    <n v="233.36914099999922"/>
    <s v=""/>
    <n v="1"/>
  </r>
  <r>
    <x v="4"/>
    <n v="-59.283202999999048"/>
    <n v="-59.283202999999048"/>
    <s v=""/>
    <n v="1"/>
    <s v=""/>
  </r>
  <r>
    <x v="5"/>
    <n v="-210.3720702999999"/>
    <n v="-210.3720702999999"/>
    <s v=""/>
    <n v="1"/>
    <s v=""/>
  </r>
  <r>
    <x v="6"/>
    <n v="-367.93359360000068"/>
    <n v="-367.93359360000068"/>
    <s v=""/>
    <n v="1"/>
    <s v=""/>
  </r>
  <r>
    <x v="7"/>
    <n v="-393.828125"/>
    <n v="-393.828125"/>
    <s v=""/>
    <n v="1"/>
    <s v=""/>
  </r>
  <r>
    <x v="8"/>
    <n v="-376.35156300000017"/>
    <n v="-376.35156300000017"/>
    <s v=""/>
    <n v="1"/>
    <s v=""/>
  </r>
  <r>
    <x v="9"/>
    <n v="-322.30566399999952"/>
    <n v="-322.30566399999952"/>
    <s v=""/>
    <n v="1"/>
    <s v=""/>
  </r>
  <r>
    <x v="10"/>
    <n v="138.92089900000065"/>
    <s v=""/>
    <n v="138.92089900000065"/>
    <s v=""/>
    <n v="1"/>
  </r>
  <r>
    <x v="11"/>
    <n v="444.75683600000048"/>
    <s v=""/>
    <n v="444.75683600000048"/>
    <s v=""/>
    <n v="1"/>
  </r>
  <r>
    <x v="12"/>
    <n v="797.796875"/>
    <s v=""/>
    <n v="797.796875"/>
    <s v=""/>
    <n v="1"/>
  </r>
  <r>
    <x v="13"/>
    <n v="895.18359400000008"/>
    <s v=""/>
    <n v="895.18359400000008"/>
    <s v=""/>
    <n v="1"/>
  </r>
  <r>
    <x v="14"/>
    <n v="768.22461000000112"/>
    <s v=""/>
    <n v="768.22461000000112"/>
    <s v=""/>
    <n v="1"/>
  </r>
  <r>
    <x v="15"/>
    <n v="1005.3056640000013"/>
    <s v=""/>
    <n v="1005.3056640000013"/>
    <s v=""/>
    <n v="1"/>
  </r>
  <r>
    <x v="16"/>
    <n v="1514.548827999999"/>
    <s v=""/>
    <n v="1514.548827999999"/>
    <s v=""/>
    <n v="1"/>
  </r>
  <r>
    <x v="17"/>
    <n v="1896.001952999999"/>
    <s v=""/>
    <n v="1896.001952999999"/>
    <s v=""/>
    <n v="1"/>
  </r>
  <r>
    <x v="18"/>
    <n v="2038.1562499999982"/>
    <s v=""/>
    <n v="2038.1562499999982"/>
    <s v=""/>
    <n v="1"/>
  </r>
  <r>
    <x v="19"/>
    <n v="2056.143554000002"/>
    <s v=""/>
    <n v="2056.143554000002"/>
    <s v=""/>
    <n v="1"/>
  </r>
  <r>
    <x v="20"/>
    <n v="1963.5273440000001"/>
    <s v=""/>
    <n v="1963.5273440000001"/>
    <s v=""/>
    <n v="1"/>
  </r>
  <r>
    <x v="21"/>
    <n v="1545.9160159999992"/>
    <s v=""/>
    <n v="1545.9160159999992"/>
    <s v=""/>
    <n v="1"/>
  </r>
  <r>
    <x v="22"/>
    <n v="1187.6699219999991"/>
    <s v=""/>
    <n v="1187.6699219999991"/>
    <s v=""/>
    <n v="1"/>
  </r>
  <r>
    <x v="23"/>
    <n v="1076.9189459999998"/>
    <s v=""/>
    <n v="1076.9189459999998"/>
    <s v=""/>
    <n v="1"/>
  </r>
  <r>
    <x v="0"/>
    <n v="1046.4433590000008"/>
    <s v=""/>
    <n v="1046.4433590000008"/>
    <s v=""/>
    <n v="1"/>
  </r>
  <r>
    <x v="1"/>
    <n v="838.93847699999969"/>
    <s v=""/>
    <n v="838.93847699999969"/>
    <s v=""/>
    <n v="1"/>
  </r>
  <r>
    <x v="2"/>
    <n v="1067.0019530000009"/>
    <s v=""/>
    <n v="1067.0019530000009"/>
    <s v=""/>
    <n v="1"/>
  </r>
  <r>
    <x v="3"/>
    <n v="963.02148400000078"/>
    <s v=""/>
    <n v="963.02148400000078"/>
    <s v=""/>
    <n v="1"/>
  </r>
  <r>
    <x v="4"/>
    <n v="672.2470699000005"/>
    <s v=""/>
    <n v="672.2470699000005"/>
    <s v=""/>
    <n v="1"/>
  </r>
  <r>
    <x v="5"/>
    <n v="170.43554690000019"/>
    <s v=""/>
    <n v="170.43554690000019"/>
    <s v=""/>
    <n v="1"/>
  </r>
  <r>
    <x v="6"/>
    <n v="-237.7392577999999"/>
    <n v="-237.7392577999999"/>
    <s v=""/>
    <n v="1"/>
    <s v=""/>
  </r>
  <r>
    <x v="7"/>
    <n v="-513.06445309999981"/>
    <n v="-513.06445309999981"/>
    <s v=""/>
    <n v="1"/>
    <s v=""/>
  </r>
  <r>
    <x v="8"/>
    <n v="-575.52831999999944"/>
    <n v="-575.52831999999944"/>
    <s v=""/>
    <n v="1"/>
    <s v=""/>
  </r>
  <r>
    <x v="9"/>
    <n v="-483.46972699999969"/>
    <n v="-483.46972699999969"/>
    <s v=""/>
    <n v="1"/>
    <s v=""/>
  </r>
  <r>
    <x v="10"/>
    <n v="-162.17578099999992"/>
    <n v="-162.17578099999992"/>
    <s v=""/>
    <n v="1"/>
    <s v=""/>
  </r>
  <r>
    <x v="11"/>
    <n v="211.29003899999952"/>
    <s v=""/>
    <n v="211.29003899999952"/>
    <s v=""/>
    <n v="1"/>
  </r>
  <r>
    <x v="12"/>
    <n v="554.76660099999935"/>
    <s v=""/>
    <n v="554.76660099999935"/>
    <s v=""/>
    <n v="1"/>
  </r>
  <r>
    <x v="13"/>
    <n v="779.74804600000061"/>
    <s v=""/>
    <n v="779.74804600000061"/>
    <s v=""/>
    <n v="1"/>
  </r>
  <r>
    <x v="14"/>
    <n v="552.76660199999969"/>
    <s v=""/>
    <n v="552.76660199999969"/>
    <s v=""/>
    <n v="1"/>
  </r>
  <r>
    <x v="15"/>
    <n v="510.55566400000134"/>
    <s v=""/>
    <n v="510.55566400000134"/>
    <s v=""/>
    <n v="1"/>
  </r>
  <r>
    <x v="16"/>
    <n v="532.40136799999891"/>
    <s v=""/>
    <n v="532.40136799999891"/>
    <s v=""/>
    <n v="1"/>
  </r>
  <r>
    <x v="17"/>
    <n v="644.57617200000095"/>
    <s v=""/>
    <n v="644.57617200000095"/>
    <s v=""/>
    <n v="1"/>
  </r>
  <r>
    <x v="18"/>
    <n v="586.71679700000095"/>
    <s v=""/>
    <n v="586.71679700000095"/>
    <s v=""/>
    <n v="1"/>
  </r>
  <r>
    <x v="19"/>
    <n v="300.60351599999922"/>
    <s v=""/>
    <n v="300.60351599999922"/>
    <s v=""/>
    <n v="1"/>
  </r>
  <r>
    <x v="20"/>
    <n v="364.19921800000157"/>
    <s v=""/>
    <n v="364.19921800000157"/>
    <s v=""/>
    <n v="1"/>
  </r>
  <r>
    <x v="21"/>
    <n v="156.87402300000213"/>
    <s v=""/>
    <n v="156.87402300000213"/>
    <s v=""/>
    <n v="1"/>
  </r>
  <r>
    <x v="22"/>
    <n v="72.662109000000783"/>
    <s v=""/>
    <n v="72.662109000000783"/>
    <s v=""/>
    <n v="1"/>
  </r>
  <r>
    <x v="23"/>
    <n v="-45.285155999999915"/>
    <n v="-45.285155999999915"/>
    <s v=""/>
    <n v="1"/>
    <s v=""/>
  </r>
  <r>
    <x v="0"/>
    <n v="32.5"/>
    <s v=""/>
    <n v="32.5"/>
    <s v=""/>
    <n v="1"/>
  </r>
  <r>
    <x v="1"/>
    <n v="70.8125"/>
    <s v=""/>
    <n v="70.8125"/>
    <s v=""/>
    <n v="1"/>
  </r>
  <r>
    <x v="2"/>
    <n v="371.49902300000031"/>
    <s v=""/>
    <n v="371.49902300000031"/>
    <s v=""/>
    <n v="1"/>
  </r>
  <r>
    <x v="3"/>
    <n v="306.32714800000031"/>
    <s v=""/>
    <n v="306.32714800000031"/>
    <s v=""/>
    <n v="1"/>
  </r>
  <r>
    <x v="4"/>
    <n v="220.18847690000075"/>
    <s v=""/>
    <n v="220.18847690000075"/>
    <s v=""/>
    <n v="1"/>
  </r>
  <r>
    <x v="5"/>
    <n v="140.00976570000057"/>
    <s v=""/>
    <n v="140.00976570000057"/>
    <s v=""/>
    <n v="1"/>
  </r>
  <r>
    <x v="6"/>
    <n v="85.59375"/>
    <s v=""/>
    <n v="85.59375"/>
    <s v=""/>
    <n v="1"/>
  </r>
  <r>
    <x v="7"/>
    <n v="112.3984375"/>
    <s v=""/>
    <n v="112.3984375"/>
    <s v=""/>
    <n v="1"/>
  </r>
  <r>
    <x v="8"/>
    <n v="51.569335999998657"/>
    <s v=""/>
    <n v="51.569335999998657"/>
    <s v=""/>
    <n v="1"/>
  </r>
  <r>
    <x v="9"/>
    <n v="9.2539059999999154"/>
    <s v=""/>
    <n v="9.2539059999999154"/>
    <s v=""/>
    <n v="1"/>
  </r>
  <r>
    <x v="10"/>
    <n v="242.17578200000025"/>
    <s v=""/>
    <n v="242.17578200000025"/>
    <s v=""/>
    <n v="1"/>
  </r>
  <r>
    <x v="11"/>
    <n v="370.24414099999922"/>
    <s v=""/>
    <n v="370.24414099999922"/>
    <s v=""/>
    <n v="1"/>
  </r>
  <r>
    <x v="12"/>
    <n v="501.99609400000008"/>
    <s v=""/>
    <n v="501.99609400000008"/>
    <s v=""/>
    <n v="1"/>
  </r>
  <r>
    <x v="13"/>
    <n v="272.50976600000104"/>
    <s v=""/>
    <n v="272.50976600000104"/>
    <s v=""/>
    <n v="1"/>
  </r>
  <r>
    <x v="14"/>
    <n v="194.39160199999969"/>
    <s v=""/>
    <n v="194.39160199999969"/>
    <s v=""/>
    <n v="1"/>
  </r>
  <r>
    <x v="15"/>
    <n v="11.207030999999915"/>
    <s v=""/>
    <n v="11.207030999999915"/>
    <s v=""/>
    <n v="1"/>
  </r>
  <r>
    <x v="16"/>
    <n v="-14.755859000000783"/>
    <n v="-14.755859000000783"/>
    <s v=""/>
    <n v="1"/>
    <s v=""/>
  </r>
  <r>
    <x v="17"/>
    <n v="-36.142577999999048"/>
    <n v="-36.142577999999048"/>
    <s v=""/>
    <n v="1"/>
    <s v=""/>
  </r>
  <r>
    <x v="18"/>
    <n v="97.078125"/>
    <s v=""/>
    <n v="97.078125"/>
    <s v=""/>
    <n v="1"/>
  </r>
  <r>
    <x v="19"/>
    <n v="299.18359300000157"/>
    <s v=""/>
    <n v="299.18359300000157"/>
    <s v=""/>
    <n v="1"/>
  </r>
  <r>
    <x v="20"/>
    <n v="589.29492200000095"/>
    <s v=""/>
    <n v="589.29492200000095"/>
    <s v=""/>
    <n v="1"/>
  </r>
  <r>
    <x v="21"/>
    <n v="418.57226500000252"/>
    <s v=""/>
    <n v="418.57226500000252"/>
    <s v=""/>
    <n v="1"/>
  </r>
  <r>
    <x v="22"/>
    <n v="366.3945309999981"/>
    <s v=""/>
    <n v="366.3945309999981"/>
    <s v=""/>
    <n v="1"/>
  </r>
  <r>
    <x v="23"/>
    <n v="266.07617199999913"/>
    <s v=""/>
    <n v="266.07617199999913"/>
    <s v=""/>
    <n v="1"/>
  </r>
  <r>
    <x v="0"/>
    <n v="218.17968699999983"/>
    <s v=""/>
    <n v="218.17968699999983"/>
    <s v=""/>
    <n v="1"/>
  </r>
  <r>
    <x v="1"/>
    <n v="129.9375"/>
    <s v=""/>
    <n v="129.9375"/>
    <s v=""/>
    <n v="1"/>
  </r>
  <r>
    <x v="2"/>
    <n v="322.01464899999883"/>
    <s v=""/>
    <n v="322.01464899999883"/>
    <s v=""/>
    <n v="1"/>
  </r>
  <r>
    <x v="3"/>
    <n v="300.83007800000087"/>
    <s v=""/>
    <n v="300.83007800000087"/>
    <s v=""/>
    <n v="1"/>
  </r>
  <r>
    <x v="4"/>
    <n v="145.53417900000022"/>
    <s v=""/>
    <n v="145.53417900000022"/>
    <s v=""/>
    <n v="1"/>
  </r>
  <r>
    <x v="5"/>
    <n v="-16.992188000000169"/>
    <n v="-16.992188000000169"/>
    <s v=""/>
    <n v="1"/>
    <s v=""/>
  </r>
  <r>
    <x v="6"/>
    <n v="-66.709961000000476"/>
    <n v="-66.709961000000476"/>
    <s v=""/>
    <n v="1"/>
    <s v=""/>
  </r>
  <r>
    <x v="7"/>
    <n v="-206.23828099999992"/>
    <n v="-206.23828099999992"/>
    <s v=""/>
    <n v="1"/>
    <s v=""/>
  </r>
  <r>
    <x v="8"/>
    <n v="-452.515625"/>
    <n v="-452.515625"/>
    <s v=""/>
    <n v="1"/>
    <s v=""/>
  </r>
  <r>
    <x v="9"/>
    <n v="-492.12792999999874"/>
    <n v="-492.12792999999874"/>
    <s v=""/>
    <n v="1"/>
    <s v=""/>
  </r>
  <r>
    <x v="10"/>
    <n v="-147.82617199999913"/>
    <n v="-147.82617199999913"/>
    <s v=""/>
    <n v="1"/>
    <s v=""/>
  </r>
  <r>
    <x v="11"/>
    <n v="-32.868163999999524"/>
    <n v="-32.868163999999524"/>
    <s v=""/>
    <n v="1"/>
    <s v=""/>
  </r>
  <r>
    <x v="12"/>
    <n v="193.38183600000048"/>
    <s v=""/>
    <n v="193.38183600000048"/>
    <s v=""/>
    <n v="1"/>
  </r>
  <r>
    <x v="13"/>
    <n v="218.70214899999883"/>
    <s v=""/>
    <n v="218.70214899999883"/>
    <s v=""/>
    <n v="1"/>
  </r>
  <r>
    <x v="14"/>
    <n v="13.708984000000783"/>
    <s v=""/>
    <n v="13.708984000000783"/>
    <s v=""/>
    <n v="1"/>
  </r>
  <r>
    <x v="15"/>
    <n v="-119.70703100000173"/>
    <n v="-119.70703100000173"/>
    <s v=""/>
    <n v="1"/>
    <s v=""/>
  </r>
  <r>
    <x v="16"/>
    <n v="133.79882799999905"/>
    <s v=""/>
    <n v="133.79882799999905"/>
    <s v=""/>
    <n v="1"/>
  </r>
  <r>
    <x v="17"/>
    <n v="1136.0410159999992"/>
    <s v=""/>
    <n v="1136.0410159999992"/>
    <s v=""/>
    <n v="1"/>
  </r>
  <r>
    <x v="18"/>
    <n v="2384.4765620000035"/>
    <s v=""/>
    <n v="2384.4765620000035"/>
    <s v=""/>
    <n v="1"/>
  </r>
  <r>
    <x v="19"/>
    <n v="3072.9980469999973"/>
    <s v=""/>
    <n v="3072.9980469999973"/>
    <s v=""/>
    <n v="1"/>
  </r>
  <r>
    <x v="20"/>
    <n v="3161.6044920000022"/>
    <s v=""/>
    <n v="3161.6044920000022"/>
    <s v=""/>
    <n v="1"/>
  </r>
  <r>
    <x v="21"/>
    <n v="2519.8740239999988"/>
    <s v=""/>
    <n v="2519.8740239999988"/>
    <s v=""/>
    <n v="1"/>
  </r>
  <r>
    <x v="22"/>
    <n v="1936.5087890000013"/>
    <s v=""/>
    <n v="1936.5087890000013"/>
    <s v=""/>
    <n v="1"/>
  </r>
  <r>
    <x v="23"/>
    <n v="1677.6445309999999"/>
    <s v=""/>
    <n v="1677.6445309999999"/>
    <s v=""/>
    <n v="1"/>
  </r>
  <r>
    <x v="0"/>
    <n v="1383.0234369999998"/>
    <s v=""/>
    <n v="1383.0234369999998"/>
    <s v=""/>
    <n v="1"/>
  </r>
  <r>
    <x v="1"/>
    <n v="1119.0839840000008"/>
    <s v=""/>
    <n v="1119.0839840000008"/>
    <s v=""/>
    <n v="1"/>
  </r>
  <r>
    <x v="2"/>
    <n v="435.58300700000109"/>
    <s v=""/>
    <n v="435.58300700000109"/>
    <s v=""/>
    <n v="1"/>
  </r>
  <r>
    <x v="3"/>
    <n v="211.60839800000031"/>
    <s v=""/>
    <n v="211.60839800000031"/>
    <s v=""/>
    <n v="1"/>
  </r>
  <r>
    <x v="4"/>
    <n v="-47.064453000000867"/>
    <n v="-47.064453000000867"/>
    <s v=""/>
    <n v="1"/>
    <s v=""/>
  </r>
  <r>
    <x v="5"/>
    <n v="161.74121089999971"/>
    <s v=""/>
    <n v="161.74121089999971"/>
    <s v=""/>
    <n v="1"/>
  </r>
  <r>
    <x v="6"/>
    <n v="237.67773440000019"/>
    <s v=""/>
    <n v="237.67773440000019"/>
    <s v=""/>
    <n v="1"/>
  </r>
  <r>
    <x v="7"/>
    <n v="478.43847649999952"/>
    <s v=""/>
    <n v="478.43847649999952"/>
    <s v=""/>
    <n v="1"/>
  </r>
  <r>
    <x v="8"/>
    <n v="665.14160160000029"/>
    <s v=""/>
    <n v="665.14160160000029"/>
    <s v=""/>
    <n v="1"/>
  </r>
  <r>
    <x v="9"/>
    <n v="703.69042930000069"/>
    <s v=""/>
    <n v="703.69042930000069"/>
    <s v=""/>
    <n v="1"/>
  </r>
  <r>
    <x v="10"/>
    <n v="732.76757800000087"/>
    <s v=""/>
    <n v="732.76757800000087"/>
    <s v=""/>
    <n v="1"/>
  </r>
  <r>
    <x v="11"/>
    <n v="814.30175700000109"/>
    <s v=""/>
    <n v="814.30175700000109"/>
    <s v=""/>
    <n v="1"/>
  </r>
  <r>
    <x v="12"/>
    <n v="1028.5244139999995"/>
    <s v=""/>
    <n v="1028.5244139999995"/>
    <s v=""/>
    <n v="1"/>
  </r>
  <r>
    <x v="13"/>
    <n v="1046.4873050000006"/>
    <s v=""/>
    <n v="1046.4873050000006"/>
    <s v=""/>
    <n v="1"/>
  </r>
  <r>
    <x v="14"/>
    <n v="1009.9101569999984"/>
    <s v=""/>
    <n v="1009.9101569999984"/>
    <s v=""/>
    <n v="1"/>
  </r>
  <r>
    <x v="15"/>
    <n v="860.39160199999969"/>
    <s v=""/>
    <n v="860.39160199999969"/>
    <s v=""/>
    <n v="1"/>
  </r>
  <r>
    <x v="16"/>
    <n v="882.48535199999969"/>
    <s v=""/>
    <n v="882.48535199999969"/>
    <s v=""/>
    <n v="1"/>
  </r>
  <r>
    <x v="17"/>
    <n v="751.76660099999935"/>
    <s v=""/>
    <n v="751.76660099999935"/>
    <s v=""/>
    <n v="1"/>
  </r>
  <r>
    <x v="18"/>
    <n v="801.36621100000048"/>
    <s v=""/>
    <n v="801.36621100000048"/>
    <s v=""/>
    <n v="1"/>
  </r>
  <r>
    <x v="19"/>
    <n v="830.21581999999944"/>
    <s v=""/>
    <n v="830.21581999999944"/>
    <s v=""/>
    <n v="1"/>
  </r>
  <r>
    <x v="20"/>
    <n v="759.68554700000095"/>
    <s v=""/>
    <n v="759.68554700000095"/>
    <s v=""/>
    <n v="1"/>
  </r>
  <r>
    <x v="21"/>
    <n v="671.625"/>
    <s v=""/>
    <n v="671.625"/>
    <s v=""/>
    <n v="1"/>
  </r>
  <r>
    <x v="22"/>
    <n v="993.47070299999905"/>
    <s v=""/>
    <n v="993.47070299999905"/>
    <s v=""/>
    <n v="1"/>
  </r>
  <r>
    <x v="23"/>
    <n v="976.00292999999874"/>
    <s v=""/>
    <n v="976.00292999999874"/>
    <s v=""/>
    <n v="1"/>
  </r>
  <r>
    <x v="0"/>
    <n v="891.88183600000048"/>
    <s v=""/>
    <n v="891.88183600000048"/>
    <s v=""/>
    <n v="1"/>
  </r>
  <r>
    <x v="1"/>
    <n v="724.29003899999952"/>
    <s v=""/>
    <n v="724.29003899999952"/>
    <s v=""/>
    <n v="1"/>
  </r>
  <r>
    <x v="2"/>
    <n v="714.36230400000022"/>
    <s v=""/>
    <n v="714.36230400000022"/>
    <s v=""/>
    <n v="1"/>
  </r>
  <r>
    <x v="3"/>
    <n v="454.5332027000004"/>
    <s v=""/>
    <n v="454.5332027000004"/>
    <s v=""/>
    <n v="1"/>
  </r>
  <r>
    <x v="4"/>
    <n v="102.15234369999962"/>
    <s v=""/>
    <n v="102.15234369999962"/>
    <s v=""/>
    <n v="1"/>
  </r>
  <r>
    <x v="5"/>
    <n v="-205.65234380000038"/>
    <n v="-205.65234380000038"/>
    <s v=""/>
    <n v="1"/>
    <s v=""/>
  </r>
  <r>
    <x v="6"/>
    <n v="-400.95214839999971"/>
    <n v="-400.95214839999971"/>
    <s v=""/>
    <n v="1"/>
    <s v=""/>
  </r>
  <r>
    <x v="7"/>
    <n v="-444.73632809999981"/>
    <n v="-444.73632809999981"/>
    <s v=""/>
    <n v="1"/>
    <s v=""/>
  </r>
  <r>
    <x v="8"/>
    <n v="-403.1455077999999"/>
    <n v="-403.1455077999999"/>
    <s v=""/>
    <n v="1"/>
    <s v=""/>
  </r>
  <r>
    <x v="9"/>
    <n v="-334.56445309999981"/>
    <n v="-334.56445309999981"/>
    <s v=""/>
    <n v="1"/>
    <s v=""/>
  </r>
  <r>
    <x v="10"/>
    <n v="-190.90820309999981"/>
    <n v="-190.90820309999981"/>
    <s v=""/>
    <n v="1"/>
    <s v=""/>
  </r>
  <r>
    <x v="11"/>
    <n v="-131.96289099999922"/>
    <n v="-131.96289099999922"/>
    <s v=""/>
    <n v="1"/>
    <s v=""/>
  </r>
  <r>
    <x v="12"/>
    <n v="-189.80761699999857"/>
    <n v="-189.80761699999857"/>
    <s v=""/>
    <n v="1"/>
    <s v=""/>
  </r>
  <r>
    <x v="13"/>
    <n v="-123.4375"/>
    <n v="-123.4375"/>
    <s v=""/>
    <n v="1"/>
    <s v=""/>
  </r>
  <r>
    <x v="14"/>
    <n v="-13.225585999998657"/>
    <n v="-13.225585999998657"/>
    <s v=""/>
    <n v="1"/>
    <s v=""/>
  </r>
  <r>
    <x v="15"/>
    <n v="32.391601999999693"/>
    <s v=""/>
    <n v="32.391601999999693"/>
    <s v=""/>
    <n v="1"/>
  </r>
  <r>
    <x v="16"/>
    <n v="78.150390999999217"/>
    <s v=""/>
    <n v="78.150390999999217"/>
    <s v=""/>
    <n v="1"/>
  </r>
  <r>
    <x v="17"/>
    <n v="159.98632799999905"/>
    <s v=""/>
    <n v="159.98632799999905"/>
    <s v=""/>
    <n v="1"/>
  </r>
  <r>
    <x v="18"/>
    <n v="307.23046800000157"/>
    <s v=""/>
    <n v="307.23046800000157"/>
    <s v=""/>
    <n v="1"/>
  </r>
  <r>
    <x v="19"/>
    <n v="391.79199200000039"/>
    <s v=""/>
    <n v="391.79199200000039"/>
    <s v=""/>
    <n v="1"/>
  </r>
  <r>
    <x v="20"/>
    <n v="141.99706999999944"/>
    <s v=""/>
    <n v="141.99706999999944"/>
    <s v=""/>
    <n v="1"/>
  </r>
  <r>
    <x v="21"/>
    <n v="19.766601999999693"/>
    <s v=""/>
    <n v="19.766601999999693"/>
    <s v=""/>
    <n v="1"/>
  </r>
  <r>
    <x v="22"/>
    <n v="161.33886700000039"/>
    <s v=""/>
    <n v="161.33886700000039"/>
    <s v=""/>
    <n v="1"/>
  </r>
  <r>
    <x v="23"/>
    <n v="112.15820299999905"/>
    <s v=""/>
    <n v="112.15820299999905"/>
    <s v=""/>
    <n v="1"/>
  </r>
  <r>
    <x v="0"/>
    <n v="147.51953099999992"/>
    <s v=""/>
    <n v="147.51953099999992"/>
    <s v=""/>
    <n v="1"/>
  </r>
  <r>
    <x v="1"/>
    <n v="146.07910199999969"/>
    <s v=""/>
    <n v="146.07910199999969"/>
    <s v=""/>
    <n v="1"/>
  </r>
  <r>
    <x v="2"/>
    <n v="253.08691370000088"/>
    <s v=""/>
    <n v="253.08691370000088"/>
    <s v=""/>
    <n v="1"/>
  </r>
  <r>
    <x v="3"/>
    <n v="106.4345702999999"/>
    <s v=""/>
    <n v="106.4345702999999"/>
    <s v=""/>
    <n v="1"/>
  </r>
  <r>
    <x v="4"/>
    <n v="47.116210899999714"/>
    <s v=""/>
    <n v="47.116210899999714"/>
    <s v=""/>
    <n v="1"/>
  </r>
  <r>
    <x v="5"/>
    <n v="-99.684570299999905"/>
    <n v="-99.684570299999905"/>
    <s v=""/>
    <n v="1"/>
    <s v=""/>
  </r>
  <r>
    <x v="6"/>
    <n v="-258.86035149999952"/>
    <n v="-258.86035149999952"/>
    <s v=""/>
    <n v="1"/>
    <s v=""/>
  </r>
  <r>
    <x v="7"/>
    <n v="-278.23535149999952"/>
    <n v="-278.23535149999952"/>
    <s v=""/>
    <n v="1"/>
    <s v=""/>
  </r>
  <r>
    <x v="8"/>
    <n v="-131.39550800000143"/>
    <n v="-131.39550800000143"/>
    <s v=""/>
    <n v="1"/>
    <s v=""/>
  </r>
  <r>
    <x v="9"/>
    <n v="-45.900389999998879"/>
    <n v="-45.900389999998879"/>
    <s v=""/>
    <n v="1"/>
    <s v=""/>
  </r>
  <r>
    <x v="10"/>
    <n v="-45.077148999998826"/>
    <n v="-45.077148999998826"/>
    <s v=""/>
    <n v="1"/>
    <s v=""/>
  </r>
  <r>
    <x v="11"/>
    <n v="81.326172000000952"/>
    <s v=""/>
    <n v="81.326172000000952"/>
    <s v=""/>
    <n v="1"/>
  </r>
  <r>
    <x v="12"/>
    <n v="70.960936999999831"/>
    <s v=""/>
    <n v="70.960936999999831"/>
    <s v=""/>
    <n v="1"/>
  </r>
  <r>
    <x v="13"/>
    <n v="-337.33203200000025"/>
    <n v="-337.33203200000025"/>
    <s v=""/>
    <n v="1"/>
    <s v=""/>
  </r>
  <r>
    <x v="14"/>
    <n v="-599.94726599999922"/>
    <n v="-599.94726599999922"/>
    <s v=""/>
    <n v="1"/>
    <s v=""/>
  </r>
  <r>
    <x v="15"/>
    <n v="-863.125"/>
    <n v="-863.125"/>
    <s v=""/>
    <n v="1"/>
    <s v=""/>
  </r>
  <r>
    <x v="16"/>
    <n v="-833.92480400000022"/>
    <n v="-833.92480400000022"/>
    <s v=""/>
    <n v="1"/>
    <s v=""/>
  </r>
  <r>
    <x v="17"/>
    <n v="-825.18261800000073"/>
    <n v="-825.18261800000073"/>
    <s v=""/>
    <n v="1"/>
    <s v=""/>
  </r>
  <r>
    <x v="18"/>
    <n v="-766.87207099999978"/>
    <n v="-766.87207099999978"/>
    <s v=""/>
    <n v="1"/>
    <s v=""/>
  </r>
  <r>
    <x v="19"/>
    <n v="-651.39257800000269"/>
    <n v="-651.39257800000269"/>
    <s v=""/>
    <n v="1"/>
    <s v=""/>
  </r>
  <r>
    <x v="20"/>
    <n v="-693.56640600000173"/>
    <n v="-693.56640600000173"/>
    <s v=""/>
    <n v="1"/>
    <s v=""/>
  </r>
  <r>
    <x v="21"/>
    <n v="-660.99609300000157"/>
    <n v="-660.99609300000157"/>
    <s v=""/>
    <n v="1"/>
    <s v=""/>
  </r>
  <r>
    <x v="22"/>
    <n v="-479.82714800000031"/>
    <n v="-479.82714800000031"/>
    <s v=""/>
    <n v="1"/>
    <s v=""/>
  </r>
  <r>
    <x v="23"/>
    <n v="-361.74902300000031"/>
    <n v="-361.74902300000031"/>
    <s v=""/>
    <n v="1"/>
    <s v=""/>
  </r>
  <r>
    <x v="0"/>
    <n v="-252.41015599999992"/>
    <n v="-252.41015599999992"/>
    <s v=""/>
    <n v="1"/>
    <s v=""/>
  </r>
  <r>
    <x v="1"/>
    <n v="-189.18945399999939"/>
    <n v="-189.18945399999939"/>
    <s v=""/>
    <n v="1"/>
    <s v=""/>
  </r>
  <r>
    <x v="2"/>
    <n v="635.06738300000143"/>
    <s v=""/>
    <n v="635.06738300000143"/>
    <s v=""/>
    <n v="1"/>
  </r>
  <r>
    <x v="3"/>
    <n v="702.375"/>
    <s v=""/>
    <n v="702.375"/>
    <s v=""/>
    <n v="1"/>
  </r>
  <r>
    <x v="4"/>
    <n v="666.27832099999978"/>
    <s v=""/>
    <n v="666.27832099999978"/>
    <s v=""/>
    <n v="1"/>
  </r>
  <r>
    <x v="5"/>
    <n v="23.366210899999714"/>
    <s v=""/>
    <n v="23.366210899999714"/>
    <s v=""/>
    <n v="1"/>
  </r>
  <r>
    <x v="6"/>
    <n v="-312.05566410000029"/>
    <n v="-312.05566410000029"/>
    <s v=""/>
    <n v="1"/>
    <s v=""/>
  </r>
  <r>
    <x v="7"/>
    <n v="-610.92285120000088"/>
    <n v="-610.92285120000088"/>
    <s v=""/>
    <n v="1"/>
    <s v=""/>
  </r>
  <r>
    <x v="8"/>
    <n v="-651.57324200000039"/>
    <n v="-651.57324200000039"/>
    <s v=""/>
    <n v="1"/>
    <s v=""/>
  </r>
  <r>
    <x v="9"/>
    <n v="-791.28711000000112"/>
    <n v="-791.28711000000112"/>
    <s v=""/>
    <n v="1"/>
    <s v=""/>
  </r>
  <r>
    <x v="10"/>
    <n v="-593.87109299999975"/>
    <n v="-593.87109299999975"/>
    <s v=""/>
    <n v="1"/>
    <s v=""/>
  </r>
  <r>
    <x v="11"/>
    <n v="-447.94238300000143"/>
    <n v="-447.94238300000143"/>
    <s v=""/>
    <n v="1"/>
    <s v=""/>
  </r>
  <r>
    <x v="12"/>
    <n v="-335.15918000000056"/>
    <n v="-335.15918000000056"/>
    <s v=""/>
    <n v="1"/>
    <s v=""/>
  </r>
  <r>
    <x v="13"/>
    <n v="-165.19824200000039"/>
    <n v="-165.19824200000039"/>
    <s v=""/>
    <n v="1"/>
    <s v=""/>
  </r>
  <r>
    <x v="14"/>
    <n v="468.36816399999952"/>
    <s v=""/>
    <n v="468.36816399999952"/>
    <s v=""/>
    <n v="1"/>
  </r>
  <r>
    <x v="15"/>
    <n v="596.53222599999935"/>
    <s v=""/>
    <n v="596.53222599999935"/>
    <s v=""/>
    <n v="1"/>
  </r>
  <r>
    <x v="16"/>
    <n v="658.72656299999653"/>
    <s v=""/>
    <n v="658.72656299999653"/>
    <s v=""/>
    <n v="1"/>
  </r>
  <r>
    <x v="17"/>
    <n v="411.10546899999827"/>
    <s v=""/>
    <n v="411.10546899999827"/>
    <s v=""/>
    <n v="1"/>
  </r>
  <r>
    <x v="18"/>
    <n v="277.68945299999905"/>
    <s v=""/>
    <n v="277.68945299999905"/>
    <s v=""/>
    <n v="1"/>
  </r>
  <r>
    <x v="19"/>
    <n v="-248.40625"/>
    <n v="-248.40625"/>
    <s v=""/>
    <n v="1"/>
    <s v=""/>
  </r>
  <r>
    <x v="20"/>
    <n v="-164.65625"/>
    <n v="-164.65625"/>
    <s v=""/>
    <n v="1"/>
    <s v=""/>
  </r>
  <r>
    <x v="21"/>
    <n v="-484.44726500000252"/>
    <n v="-484.44726500000252"/>
    <s v=""/>
    <n v="1"/>
    <s v=""/>
  </r>
  <r>
    <x v="22"/>
    <n v="-586.63769499999944"/>
    <n v="-586.63769499999944"/>
    <s v=""/>
    <n v="1"/>
    <s v=""/>
  </r>
  <r>
    <x v="23"/>
    <n v="-694.57519599999978"/>
    <n v="-694.57519599999978"/>
    <s v=""/>
    <n v="1"/>
    <s v=""/>
  </r>
  <r>
    <x v="0"/>
    <n v="-689.60449299999891"/>
    <n v="-689.60449299999891"/>
    <s v=""/>
    <n v="1"/>
    <s v=""/>
  </r>
  <r>
    <x v="1"/>
    <n v="-588.64160100000117"/>
    <n v="-588.64160100000117"/>
    <s v=""/>
    <n v="1"/>
    <s v=""/>
  </r>
  <r>
    <x v="2"/>
    <n v="681.39453099999992"/>
    <s v=""/>
    <n v="681.39453099999992"/>
    <s v=""/>
    <n v="1"/>
  </r>
  <r>
    <x v="3"/>
    <n v="700.41894499999944"/>
    <s v=""/>
    <n v="700.41894499999944"/>
    <s v=""/>
    <n v="1"/>
  </r>
  <r>
    <x v="4"/>
    <n v="163.671875"/>
    <s v=""/>
    <n v="163.671875"/>
    <s v=""/>
    <n v="1"/>
  </r>
  <r>
    <x v="5"/>
    <n v="-50.789061999999831"/>
    <n v="-50.789061999999831"/>
    <s v=""/>
    <n v="1"/>
    <s v=""/>
  </r>
  <r>
    <x v="6"/>
    <n v="-234.72460899999896"/>
    <n v="-234.72460899999896"/>
    <s v=""/>
    <n v="1"/>
    <s v=""/>
  </r>
  <r>
    <x v="7"/>
    <n v="-313.21777300000031"/>
    <n v="-313.21777300000031"/>
    <s v=""/>
    <n v="1"/>
    <s v=""/>
  </r>
  <r>
    <x v="8"/>
    <n v="-251.19824299999891"/>
    <n v="-251.19824299999891"/>
    <s v=""/>
    <n v="1"/>
    <s v=""/>
  </r>
  <r>
    <x v="9"/>
    <n v="-297.47753900000134"/>
    <n v="-297.47753900000134"/>
    <s v=""/>
    <n v="1"/>
    <s v=""/>
  </r>
  <r>
    <x v="10"/>
    <n v="-212.21386700000039"/>
    <n v="-212.21386700000039"/>
    <s v=""/>
    <n v="1"/>
    <s v=""/>
  </r>
  <r>
    <x v="11"/>
    <n v="-406.16113299999961"/>
    <n v="-406.16113299999961"/>
    <s v=""/>
    <n v="1"/>
    <s v=""/>
  </r>
  <r>
    <x v="12"/>
    <n v="-559.26757800000087"/>
    <n v="-559.26757800000087"/>
    <s v=""/>
    <n v="1"/>
    <s v=""/>
  </r>
  <r>
    <x v="13"/>
    <n v="-618.57714800000031"/>
    <n v="-618.57714800000031"/>
    <s v=""/>
    <n v="1"/>
    <s v=""/>
  </r>
  <r>
    <x v="14"/>
    <n v="-478.48632899999939"/>
    <n v="-478.48632899999939"/>
    <s v=""/>
    <n v="1"/>
    <s v=""/>
  </r>
  <r>
    <x v="15"/>
    <n v="-385.91015699999843"/>
    <n v="-385.91015699999843"/>
    <s v=""/>
    <n v="1"/>
    <s v=""/>
  </r>
  <r>
    <x v="16"/>
    <n v="-476.32617200000095"/>
    <n v="-476.32617200000095"/>
    <s v=""/>
    <n v="1"/>
    <s v=""/>
  </r>
  <r>
    <x v="17"/>
    <n v="-685.25585900000078"/>
    <n v="-685.25585900000078"/>
    <s v=""/>
    <n v="1"/>
    <s v=""/>
  </r>
  <r>
    <x v="18"/>
    <n v="-704.4492190000019"/>
    <n v="-704.4492190000019"/>
    <s v=""/>
    <n v="1"/>
    <s v=""/>
  </r>
  <r>
    <x v="19"/>
    <n v="-792.70898400000078"/>
    <n v="-792.70898400000078"/>
    <s v=""/>
    <n v="1"/>
    <s v=""/>
  </r>
  <r>
    <x v="20"/>
    <n v="-488.75781299999653"/>
    <n v="-488.75781299999653"/>
    <s v=""/>
    <n v="1"/>
    <s v=""/>
  </r>
  <r>
    <x v="21"/>
    <n v="-603.45117199999731"/>
    <n v="-603.45117199999731"/>
    <s v=""/>
    <n v="1"/>
    <s v=""/>
  </r>
  <r>
    <x v="22"/>
    <n v="-309.09082099999978"/>
    <n v="-309.09082099999978"/>
    <s v=""/>
    <n v="1"/>
    <s v=""/>
  </r>
  <r>
    <x v="23"/>
    <n v="-436.80566400000134"/>
    <n v="-436.80566400000134"/>
    <s v=""/>
    <n v="1"/>
    <s v=""/>
  </r>
  <r>
    <x v="0"/>
    <n v="-540.58203099999992"/>
    <n v="-540.58203099999992"/>
    <s v=""/>
    <n v="1"/>
    <s v=""/>
  </r>
  <r>
    <x v="1"/>
    <n v="-377.99706999999944"/>
    <n v="-377.99706999999944"/>
    <s v=""/>
    <n v="1"/>
    <s v=""/>
  </r>
  <r>
    <x v="2"/>
    <n v="-251.54882800000087"/>
    <n v="-251.54882800000087"/>
    <s v=""/>
    <n v="1"/>
    <s v=""/>
  </r>
  <r>
    <x v="3"/>
    <n v="-217.16015599999992"/>
    <n v="-217.16015599999992"/>
    <s v=""/>
    <n v="1"/>
    <s v=""/>
  </r>
  <r>
    <x v="4"/>
    <n v="-1.671875"/>
    <n v="-1.671875"/>
    <s v=""/>
    <n v="1"/>
    <s v=""/>
  </r>
  <r>
    <x v="5"/>
    <n v="-268.98144599999978"/>
    <n v="-268.98144599999978"/>
    <s v=""/>
    <n v="1"/>
    <s v=""/>
  </r>
  <r>
    <x v="6"/>
    <n v="-401.31347699999969"/>
    <n v="-401.31347699999969"/>
    <s v=""/>
    <n v="1"/>
    <s v=""/>
  </r>
  <r>
    <x v="7"/>
    <n v="-799.42578099999992"/>
    <n v="-799.42578099999992"/>
    <s v=""/>
    <n v="1"/>
    <s v=""/>
  </r>
  <r>
    <x v="8"/>
    <n v="-867.08789099999922"/>
    <n v="-867.08789099999922"/>
    <s v=""/>
    <n v="1"/>
    <s v=""/>
  </r>
  <r>
    <x v="9"/>
    <n v="-981.6347650000007"/>
    <n v="-981.6347650000007"/>
    <s v=""/>
    <n v="1"/>
    <s v=""/>
  </r>
  <r>
    <x v="10"/>
    <n v="-817.81640599999992"/>
    <n v="-817.81640599999992"/>
    <s v=""/>
    <n v="1"/>
    <s v=""/>
  </r>
  <r>
    <x v="11"/>
    <n v="-827.59863299999961"/>
    <n v="-827.59863299999961"/>
    <s v=""/>
    <n v="1"/>
    <s v=""/>
  </r>
  <r>
    <x v="12"/>
    <n v="-640.82226499999888"/>
    <n v="-640.82226499999888"/>
    <s v=""/>
    <n v="1"/>
    <s v=""/>
  </r>
  <r>
    <x v="13"/>
    <n v="-342.31640599999992"/>
    <n v="-342.31640599999992"/>
    <s v=""/>
    <n v="1"/>
    <s v=""/>
  </r>
  <r>
    <x v="14"/>
    <n v="-60.709961000000476"/>
    <n v="-60.709961000000476"/>
    <s v=""/>
    <n v="1"/>
    <s v=""/>
  </r>
  <r>
    <x v="15"/>
    <n v="486.82910100000117"/>
    <s v=""/>
    <n v="486.82910100000117"/>
    <s v=""/>
    <n v="1"/>
  </r>
  <r>
    <x v="16"/>
    <n v="859.50195299999905"/>
    <s v=""/>
    <n v="859.50195299999905"/>
    <s v=""/>
    <n v="1"/>
  </r>
  <r>
    <x v="17"/>
    <n v="981.25976500000252"/>
    <s v=""/>
    <n v="981.25976500000252"/>
    <s v=""/>
    <n v="1"/>
  </r>
  <r>
    <x v="18"/>
    <n v="958.69531300000017"/>
    <s v=""/>
    <n v="958.69531300000017"/>
    <s v=""/>
    <n v="1"/>
  </r>
  <r>
    <x v="19"/>
    <n v="544.56054600000061"/>
    <s v=""/>
    <n v="544.56054600000061"/>
    <s v=""/>
    <n v="1"/>
  </r>
  <r>
    <x v="20"/>
    <n v="530.80664000000252"/>
    <s v=""/>
    <n v="530.80664000000252"/>
    <s v=""/>
    <n v="1"/>
  </r>
  <r>
    <x v="21"/>
    <n v="21.287109999997483"/>
    <s v=""/>
    <n v="21.287109999997483"/>
    <s v=""/>
    <n v="1"/>
  </r>
  <r>
    <x v="22"/>
    <n v="71.018554999998742"/>
    <s v=""/>
    <n v="71.018554999998742"/>
    <s v=""/>
    <n v="1"/>
  </r>
  <r>
    <x v="23"/>
    <n v="-48.569336000000476"/>
    <n v="-48.569336000000476"/>
    <s v=""/>
    <n v="1"/>
    <s v=""/>
  </r>
  <r>
    <x v="0"/>
    <n v="-340.68945299999905"/>
    <n v="-340.68945299999905"/>
    <s v=""/>
    <n v="1"/>
    <s v=""/>
  </r>
  <r>
    <x v="1"/>
    <n v="-269.47656300000017"/>
    <n v="-269.47656300000017"/>
    <s v=""/>
    <n v="1"/>
    <s v=""/>
  </r>
  <r>
    <x v="2"/>
    <n v="377.9941400000007"/>
    <s v=""/>
    <n v="377.9941400000007"/>
    <s v=""/>
    <n v="1"/>
  </r>
  <r>
    <x v="3"/>
    <n v="348.78222599999935"/>
    <s v=""/>
    <n v="348.78222599999935"/>
    <s v=""/>
    <n v="1"/>
  </r>
  <r>
    <x v="4"/>
    <n v="405.56445300000087"/>
    <s v=""/>
    <n v="405.56445300000087"/>
    <s v=""/>
    <n v="1"/>
  </r>
  <r>
    <x v="5"/>
    <n v="148.04589800000031"/>
    <s v=""/>
    <n v="148.04589800000031"/>
    <s v=""/>
    <n v="1"/>
  </r>
  <r>
    <x v="6"/>
    <n v="-101.35058600000048"/>
    <n v="-101.35058600000048"/>
    <s v=""/>
    <n v="1"/>
    <s v=""/>
  </r>
  <r>
    <x v="7"/>
    <n v="-349.48046799999975"/>
    <n v="-349.48046799999975"/>
    <s v=""/>
    <n v="1"/>
    <s v=""/>
  </r>
  <r>
    <x v="8"/>
    <n v="-462.66308599999866"/>
    <n v="-462.66308599999866"/>
    <s v=""/>
    <n v="1"/>
    <s v=""/>
  </r>
  <r>
    <x v="9"/>
    <n v="-460.20703099999992"/>
    <n v="-460.20703099999992"/>
    <s v=""/>
    <n v="1"/>
    <s v=""/>
  </r>
  <r>
    <x v="10"/>
    <n v="-615.44628899999952"/>
    <n v="-615.44628899999952"/>
    <s v=""/>
    <n v="1"/>
    <s v=""/>
  </r>
  <r>
    <x v="11"/>
    <n v="-1037.8369139999995"/>
    <n v="-1037.8369139999995"/>
    <s v=""/>
    <n v="1"/>
    <s v=""/>
  </r>
  <r>
    <x v="12"/>
    <n v="-949.90332099999978"/>
    <n v="-949.90332099999978"/>
    <s v=""/>
    <n v="1"/>
    <s v=""/>
  </r>
  <r>
    <x v="13"/>
    <n v="-671.95117199999913"/>
    <n v="-671.95117199999913"/>
    <s v=""/>
    <n v="1"/>
    <s v=""/>
  </r>
  <r>
    <x v="14"/>
    <n v="-195.09472699999969"/>
    <n v="-195.09472699999969"/>
    <s v=""/>
    <n v="1"/>
    <s v=""/>
  </r>
  <r>
    <x v="15"/>
    <n v="420.69531199999983"/>
    <s v=""/>
    <n v="420.69531199999983"/>
    <s v=""/>
    <n v="1"/>
  </r>
  <r>
    <x v="16"/>
    <n v="630.41601500000252"/>
    <s v=""/>
    <n v="630.41601500000252"/>
    <s v=""/>
    <n v="1"/>
  </r>
  <r>
    <x v="17"/>
    <n v="780.01953100000173"/>
    <s v=""/>
    <n v="780.01953100000173"/>
    <s v=""/>
    <n v="1"/>
  </r>
  <r>
    <x v="18"/>
    <n v="1178.5527349999975"/>
    <s v=""/>
    <n v="1178.5527349999975"/>
    <s v=""/>
    <n v="1"/>
  </r>
  <r>
    <x v="19"/>
    <n v="1126.0546869999998"/>
    <s v=""/>
    <n v="1126.0546869999998"/>
    <s v=""/>
    <n v="1"/>
  </r>
  <r>
    <x v="20"/>
    <n v="1542.8046869999998"/>
    <s v=""/>
    <n v="1542.8046869999998"/>
    <s v=""/>
    <n v="1"/>
  </r>
  <r>
    <x v="21"/>
    <n v="1162.6259769999979"/>
    <s v=""/>
    <n v="1162.6259769999979"/>
    <s v=""/>
    <n v="1"/>
  </r>
  <r>
    <x v="22"/>
    <n v="859.91113300000143"/>
    <s v=""/>
    <n v="859.91113300000143"/>
    <s v=""/>
    <n v="1"/>
  </r>
  <r>
    <x v="23"/>
    <n v="572.22363299999961"/>
    <s v=""/>
    <n v="572.22363299999961"/>
    <s v=""/>
    <n v="1"/>
  </r>
  <r>
    <x v="0"/>
    <n v="106.40332099999978"/>
    <s v=""/>
    <n v="106.40332099999978"/>
    <s v=""/>
    <n v="1"/>
  </r>
  <r>
    <x v="1"/>
    <n v="11.703125"/>
    <s v=""/>
    <n v="11.703125"/>
    <s v=""/>
    <n v="1"/>
  </r>
  <r>
    <x v="2"/>
    <n v="2.1240239999988262"/>
    <s v=""/>
    <n v="2.1240239999988262"/>
    <s v=""/>
    <n v="1"/>
  </r>
  <r>
    <x v="3"/>
    <n v="-278.80175800000143"/>
    <n v="-278.80175800000143"/>
    <s v=""/>
    <n v="1"/>
    <s v=""/>
  </r>
  <r>
    <x v="4"/>
    <n v="-251.91113299999961"/>
    <n v="-251.91113299999961"/>
    <s v=""/>
    <n v="1"/>
    <s v=""/>
  </r>
  <r>
    <x v="5"/>
    <n v="-424.64160149999952"/>
    <n v="-424.64160149999952"/>
    <s v=""/>
    <n v="1"/>
    <s v=""/>
  </r>
  <r>
    <x v="6"/>
    <n v="-547.60937530000047"/>
    <n v="-547.60937530000047"/>
    <s v=""/>
    <n v="1"/>
    <s v=""/>
  </r>
  <r>
    <x v="7"/>
    <n v="-667.33398440000019"/>
    <n v="-667.33398440000019"/>
    <s v=""/>
    <n v="1"/>
    <s v=""/>
  </r>
  <r>
    <x v="8"/>
    <n v="-766.5048826000002"/>
    <n v="-766.5048826000002"/>
    <s v=""/>
    <n v="1"/>
    <s v=""/>
  </r>
  <r>
    <x v="9"/>
    <n v="-590.99804679999943"/>
    <n v="-590.99804679999943"/>
    <s v=""/>
    <n v="1"/>
    <s v=""/>
  </r>
  <r>
    <x v="10"/>
    <n v="-70.833985000001121"/>
    <n v="-70.833985000001121"/>
    <s v=""/>
    <n v="1"/>
    <s v=""/>
  </r>
  <r>
    <x v="11"/>
    <n v="297.11816399999952"/>
    <s v=""/>
    <n v="297.11816399999952"/>
    <s v=""/>
    <n v="1"/>
  </r>
  <r>
    <x v="12"/>
    <n v="779.34179700000095"/>
    <s v=""/>
    <n v="779.34179700000095"/>
    <s v=""/>
    <n v="1"/>
  </r>
  <r>
    <x v="13"/>
    <n v="742.23046900000008"/>
    <s v=""/>
    <n v="742.23046900000008"/>
    <s v=""/>
    <n v="1"/>
  </r>
  <r>
    <x v="14"/>
    <n v="654.01171799999975"/>
    <s v=""/>
    <n v="654.01171799999975"/>
    <s v=""/>
    <n v="1"/>
  </r>
  <r>
    <x v="15"/>
    <n v="724.60839800000031"/>
    <s v=""/>
    <n v="724.60839800000031"/>
    <s v=""/>
    <n v="1"/>
  </r>
  <r>
    <x v="16"/>
    <n v="945.48144500000126"/>
    <s v=""/>
    <n v="945.48144500000126"/>
    <s v=""/>
    <n v="1"/>
  </r>
  <r>
    <x v="17"/>
    <n v="1088.4189450000013"/>
    <s v=""/>
    <n v="1088.4189450000013"/>
    <s v=""/>
    <n v="1"/>
  </r>
  <r>
    <x v="18"/>
    <n v="1203.778320999998"/>
    <s v=""/>
    <n v="1203.778320999998"/>
    <s v=""/>
    <n v="1"/>
  </r>
  <r>
    <x v="19"/>
    <n v="1011.3974610000005"/>
    <s v=""/>
    <n v="1011.3974610000005"/>
    <s v=""/>
    <n v="1"/>
  </r>
  <r>
    <x v="20"/>
    <n v="770.08398400000078"/>
    <s v=""/>
    <n v="770.08398400000078"/>
    <s v=""/>
    <n v="1"/>
  </r>
  <r>
    <x v="21"/>
    <n v="585.41406199999983"/>
    <s v=""/>
    <n v="585.41406199999983"/>
    <s v=""/>
    <n v="1"/>
  </r>
  <r>
    <x v="22"/>
    <n v="51.663086000000476"/>
    <s v=""/>
    <n v="51.663086000000476"/>
    <s v=""/>
    <n v="1"/>
  </r>
  <r>
    <x v="23"/>
    <n v="67.465820999999778"/>
    <s v=""/>
    <n v="67.465820999999778"/>
    <s v=""/>
    <n v="1"/>
  </r>
  <r>
    <x v="0"/>
    <n v="150.15722699999969"/>
    <s v=""/>
    <n v="150.15722699999969"/>
    <s v=""/>
    <n v="1"/>
  </r>
  <r>
    <x v="1"/>
    <n v="216.00390599999992"/>
    <s v=""/>
    <n v="216.00390599999992"/>
    <s v=""/>
    <n v="1"/>
  </r>
  <r>
    <x v="2"/>
    <n v="603.81347699999969"/>
    <s v=""/>
    <n v="603.81347699999969"/>
    <s v=""/>
    <n v="1"/>
  </r>
  <r>
    <x v="3"/>
    <n v="531.02441399999952"/>
    <s v=""/>
    <n v="531.02441399999952"/>
    <s v=""/>
    <n v="1"/>
  </r>
  <r>
    <x v="4"/>
    <n v="369.29589800000031"/>
    <s v=""/>
    <n v="369.29589800000031"/>
    <s v=""/>
    <n v="1"/>
  </r>
  <r>
    <x v="5"/>
    <n v="241.57617150000078"/>
    <s v=""/>
    <n v="241.57617150000078"/>
    <s v=""/>
    <n v="1"/>
  </r>
  <r>
    <x v="6"/>
    <n v="185.55566399999952"/>
    <s v=""/>
    <n v="185.55566399999952"/>
    <s v=""/>
    <n v="1"/>
  </r>
  <r>
    <x v="7"/>
    <n v="38.622070299999905"/>
    <s v=""/>
    <n v="38.622070299999905"/>
    <s v=""/>
    <n v="1"/>
  </r>
  <r>
    <x v="8"/>
    <n v="-186.98730459999933"/>
    <n v="-186.98730459999933"/>
    <s v=""/>
    <n v="1"/>
    <s v=""/>
  </r>
  <r>
    <x v="9"/>
    <n v="-235.4921875"/>
    <n v="-235.4921875"/>
    <s v=""/>
    <n v="1"/>
    <s v=""/>
  </r>
  <r>
    <x v="10"/>
    <n v="-51.811523999998826"/>
    <n v="-51.811523999998826"/>
    <s v=""/>
    <n v="1"/>
    <s v=""/>
  </r>
  <r>
    <x v="11"/>
    <n v="37.417969000000085"/>
    <s v=""/>
    <n v="37.417969000000085"/>
    <s v=""/>
    <n v="1"/>
  </r>
  <r>
    <x v="12"/>
    <n v="68.914063000000169"/>
    <s v=""/>
    <n v="68.914063000000169"/>
    <s v=""/>
    <n v="1"/>
  </r>
  <r>
    <x v="13"/>
    <n v="58.103516000001036"/>
    <s v=""/>
    <n v="58.103516000001036"/>
    <s v=""/>
    <n v="1"/>
  </r>
  <r>
    <x v="14"/>
    <n v="-82.072266000001036"/>
    <n v="-82.072266000001036"/>
    <s v=""/>
    <n v="1"/>
    <s v=""/>
  </r>
  <r>
    <x v="15"/>
    <n v="-283.26171799999975"/>
    <n v="-283.26171799999975"/>
    <s v=""/>
    <n v="1"/>
    <s v=""/>
  </r>
  <r>
    <x v="16"/>
    <n v="-622.83496100000048"/>
    <n v="-622.83496100000048"/>
    <s v=""/>
    <n v="1"/>
    <s v=""/>
  </r>
  <r>
    <x v="17"/>
    <n v="-221.54589800000031"/>
    <n v="-221.54589800000031"/>
    <s v=""/>
    <n v="1"/>
    <s v=""/>
  </r>
  <r>
    <x v="18"/>
    <n v="243.28125000000182"/>
    <s v=""/>
    <n v="243.28125000000182"/>
    <s v=""/>
    <n v="1"/>
  </r>
  <r>
    <x v="19"/>
    <n v="636.90039099999922"/>
    <s v=""/>
    <n v="636.90039099999922"/>
    <s v=""/>
    <n v="1"/>
  </r>
  <r>
    <x v="20"/>
    <n v="666.41796799999975"/>
    <s v=""/>
    <n v="666.41796799999975"/>
    <s v=""/>
    <n v="1"/>
  </r>
  <r>
    <x v="21"/>
    <n v="581.36718799999835"/>
    <s v=""/>
    <n v="581.36718799999835"/>
    <s v=""/>
    <n v="1"/>
  </r>
  <r>
    <x v="22"/>
    <n v="432.14746099999866"/>
    <s v=""/>
    <n v="432.14746099999866"/>
    <s v=""/>
    <n v="1"/>
  </r>
  <r>
    <x v="23"/>
    <n v="418.0214849999993"/>
    <s v=""/>
    <n v="418.0214849999993"/>
    <s v=""/>
    <n v="1"/>
  </r>
  <r>
    <x v="0"/>
    <n v="496.35742199999913"/>
    <s v=""/>
    <n v="496.35742199999913"/>
    <s v=""/>
    <n v="1"/>
  </r>
  <r>
    <x v="1"/>
    <n v="524.47753899999952"/>
    <s v=""/>
    <n v="524.47753899999952"/>
    <s v=""/>
    <n v="1"/>
  </r>
  <r>
    <x v="2"/>
    <n v="-79.253905999999915"/>
    <n v="-79.253905999999915"/>
    <s v=""/>
    <n v="1"/>
    <s v=""/>
  </r>
  <r>
    <x v="3"/>
    <n v="-221.14257800000087"/>
    <n v="-221.14257800000087"/>
    <s v=""/>
    <n v="1"/>
    <s v=""/>
  </r>
  <r>
    <x v="4"/>
    <n v="122.859375"/>
    <s v=""/>
    <n v="122.859375"/>
    <s v=""/>
    <n v="1"/>
  </r>
  <r>
    <x v="5"/>
    <n v="-32.450195299999905"/>
    <n v="-32.450195299999905"/>
    <s v=""/>
    <n v="1"/>
    <s v=""/>
  </r>
  <r>
    <x v="6"/>
    <n v="-235.26367190000019"/>
    <n v="-235.26367190000019"/>
    <s v=""/>
    <n v="1"/>
    <s v=""/>
  </r>
  <r>
    <x v="7"/>
    <n v="-177.1904297000001"/>
    <n v="-177.1904297000001"/>
    <s v=""/>
    <n v="1"/>
    <s v=""/>
  </r>
  <r>
    <x v="8"/>
    <n v="-395.0517577999999"/>
    <n v="-395.0517577999999"/>
    <s v=""/>
    <n v="1"/>
    <s v=""/>
  </r>
  <r>
    <x v="9"/>
    <n v="-473.23046900000008"/>
    <n v="-473.23046900000008"/>
    <s v=""/>
    <n v="1"/>
    <s v=""/>
  </r>
  <r>
    <x v="10"/>
    <n v="59.511719000000085"/>
    <s v=""/>
    <n v="59.511719000000085"/>
    <s v=""/>
    <n v="1"/>
  </r>
  <r>
    <x v="11"/>
    <n v="303.12402399999883"/>
    <s v=""/>
    <n v="303.12402399999883"/>
    <s v=""/>
    <n v="1"/>
  </r>
  <r>
    <x v="12"/>
    <n v="343.20019499999944"/>
    <s v=""/>
    <n v="343.20019499999944"/>
    <s v=""/>
    <n v="1"/>
  </r>
  <r>
    <x v="13"/>
    <n v="227.43359299999975"/>
    <s v=""/>
    <n v="227.43359299999975"/>
    <s v=""/>
    <n v="1"/>
  </r>
  <r>
    <x v="14"/>
    <n v="-255.1191400000007"/>
    <n v="-255.1191400000007"/>
    <s v=""/>
    <n v="1"/>
    <s v=""/>
  </r>
  <r>
    <x v="15"/>
    <n v="-485.72949200000039"/>
    <n v="-485.72949200000039"/>
    <s v=""/>
    <n v="1"/>
    <s v=""/>
  </r>
  <r>
    <x v="16"/>
    <n v="-353.80468699999983"/>
    <n v="-353.80468699999983"/>
    <s v=""/>
    <n v="1"/>
    <s v=""/>
  </r>
  <r>
    <x v="17"/>
    <n v="-56.685547000000952"/>
    <n v="-56.685547000000952"/>
    <s v=""/>
    <n v="1"/>
    <s v=""/>
  </r>
  <r>
    <x v="18"/>
    <n v="455.80273400000078"/>
    <s v=""/>
    <n v="455.80273400000078"/>
    <s v=""/>
    <n v="1"/>
  </r>
  <r>
    <x v="19"/>
    <n v="1066.2753909999992"/>
    <s v=""/>
    <n v="1066.2753909999992"/>
    <s v=""/>
    <n v="1"/>
  </r>
  <r>
    <x v="20"/>
    <n v="930.34765600000173"/>
    <s v=""/>
    <n v="930.34765600000173"/>
    <s v=""/>
    <n v="1"/>
  </r>
  <r>
    <x v="21"/>
    <n v="458.8125"/>
    <s v=""/>
    <n v="458.8125"/>
    <s v=""/>
    <n v="1"/>
  </r>
  <r>
    <x v="22"/>
    <n v="111.81933600000048"/>
    <s v=""/>
    <n v="111.81933600000048"/>
    <s v=""/>
    <n v="1"/>
  </r>
  <r>
    <x v="23"/>
    <n v="131.56347699999969"/>
    <s v=""/>
    <n v="131.56347699999969"/>
    <s v=""/>
    <n v="1"/>
  </r>
  <r>
    <x v="0"/>
    <n v="117.56152300000031"/>
    <s v=""/>
    <n v="117.56152300000031"/>
    <s v=""/>
    <n v="1"/>
  </r>
  <r>
    <x v="1"/>
    <n v="129.60644599999978"/>
    <s v=""/>
    <n v="129.60644599999978"/>
    <s v=""/>
    <n v="1"/>
  </r>
  <r>
    <x v="2"/>
    <n v="320.52246100000048"/>
    <s v=""/>
    <n v="320.52246100000048"/>
    <s v=""/>
    <n v="1"/>
  </r>
  <r>
    <x v="3"/>
    <n v="198.4589849999993"/>
    <s v=""/>
    <n v="198.4589849999993"/>
    <s v=""/>
    <n v="1"/>
  </r>
  <r>
    <x v="4"/>
    <n v="-43.901367000000391"/>
    <n v="-43.901367000000391"/>
    <s v=""/>
    <n v="1"/>
    <s v=""/>
  </r>
  <r>
    <x v="5"/>
    <n v="-134.59570309999981"/>
    <n v="-134.59570309999981"/>
    <s v=""/>
    <n v="1"/>
    <s v=""/>
  </r>
  <r>
    <x v="6"/>
    <n v="-157.2001952999999"/>
    <n v="-157.2001952999999"/>
    <s v=""/>
    <n v="1"/>
    <s v=""/>
  </r>
  <r>
    <x v="7"/>
    <n v="-56.309570999999778"/>
    <n v="-56.309570999999778"/>
    <s v=""/>
    <n v="1"/>
    <s v=""/>
  </r>
  <r>
    <x v="8"/>
    <n v="-71.436523000000307"/>
    <n v="-71.436523000000307"/>
    <s v=""/>
    <n v="1"/>
    <s v=""/>
  </r>
  <r>
    <x v="9"/>
    <n v="-144.46288999999888"/>
    <n v="-144.46288999999888"/>
    <s v=""/>
    <n v="1"/>
    <s v=""/>
  </r>
  <r>
    <x v="10"/>
    <n v="45.572264999998879"/>
    <s v=""/>
    <n v="45.572264999998879"/>
    <s v=""/>
    <n v="1"/>
  </r>
  <r>
    <x v="11"/>
    <n v="74.148436999999831"/>
    <s v=""/>
    <n v="74.148436999999831"/>
    <s v=""/>
    <n v="1"/>
  </r>
  <r>
    <x v="12"/>
    <n v="-15.008788999999524"/>
    <n v="-15.008788999999524"/>
    <s v=""/>
    <n v="1"/>
    <s v=""/>
  </r>
  <r>
    <x v="13"/>
    <n v="-129.99804700000095"/>
    <n v="-129.99804700000095"/>
    <s v=""/>
    <n v="1"/>
    <s v=""/>
  </r>
  <r>
    <x v="14"/>
    <n v="-555.76367200000095"/>
    <n v="-555.76367200000095"/>
    <s v=""/>
    <n v="1"/>
    <s v=""/>
  </r>
  <r>
    <x v="15"/>
    <n v="-745.35156299999653"/>
    <n v="-745.35156299999653"/>
    <s v=""/>
    <n v="1"/>
    <s v=""/>
  </r>
  <r>
    <x v="16"/>
    <n v="-473.38476500000252"/>
    <n v="-473.38476500000252"/>
    <s v=""/>
    <n v="1"/>
    <s v=""/>
  </r>
  <r>
    <x v="17"/>
    <n v="143.81054700000095"/>
    <s v=""/>
    <n v="143.81054700000095"/>
    <s v=""/>
    <n v="1"/>
  </r>
  <r>
    <x v="18"/>
    <n v="1095.623047000001"/>
    <s v=""/>
    <n v="1095.623047000001"/>
    <s v=""/>
    <n v="1"/>
  </r>
  <r>
    <x v="19"/>
    <n v="1834.185547000001"/>
    <s v=""/>
    <n v="1834.185547000001"/>
    <s v=""/>
    <n v="1"/>
  </r>
  <r>
    <x v="20"/>
    <n v="1847.21875"/>
    <s v=""/>
    <n v="1847.21875"/>
    <s v=""/>
    <n v="1"/>
  </r>
  <r>
    <x v="21"/>
    <n v="1096.8037110000005"/>
    <s v=""/>
    <n v="1096.8037110000005"/>
    <s v=""/>
    <n v="1"/>
  </r>
  <r>
    <x v="22"/>
    <n v="830.41308599999866"/>
    <s v=""/>
    <n v="830.41308599999866"/>
    <s v=""/>
    <n v="1"/>
  </r>
  <r>
    <x v="23"/>
    <n v="594.83398400000078"/>
    <s v=""/>
    <n v="594.83398400000078"/>
    <s v=""/>
    <n v="1"/>
  </r>
  <r>
    <x v="0"/>
    <n v="445.16015599999992"/>
    <s v=""/>
    <n v="445.16015599999992"/>
    <s v=""/>
    <n v="1"/>
  </r>
  <r>
    <x v="1"/>
    <n v="366.38476599999922"/>
    <s v=""/>
    <n v="366.38476599999922"/>
    <s v="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9.0448608000000377"/>
    <n v="-9.0448608000000377"/>
    <s v=""/>
    <n v="1"/>
    <s v=""/>
  </r>
  <r>
    <x v="1"/>
    <n v="-64.171691890000034"/>
    <n v="-64.171691890000034"/>
    <s v=""/>
    <n v="1"/>
    <s v=""/>
  </r>
  <r>
    <x v="2"/>
    <n v="-75.650695799999994"/>
    <n v="-75.650695799999994"/>
    <s v=""/>
    <n v="1"/>
    <s v=""/>
  </r>
  <r>
    <x v="3"/>
    <n v="-101.03125"/>
    <n v="-101.03125"/>
    <s v=""/>
    <n v="1"/>
    <s v=""/>
  </r>
  <r>
    <x v="4"/>
    <n v="-93.454650879999917"/>
    <n v="-93.454650879999917"/>
    <s v=""/>
    <n v="1"/>
    <s v=""/>
  </r>
  <r>
    <x v="5"/>
    <n v="-77.020751949999976"/>
    <n v="-77.020751949999976"/>
    <s v=""/>
    <n v="1"/>
    <s v=""/>
  </r>
  <r>
    <x v="6"/>
    <n v="-77.850646970000071"/>
    <n v="-77.850646970000071"/>
    <s v=""/>
    <n v="1"/>
    <s v=""/>
  </r>
  <r>
    <x v="7"/>
    <n v="-77.882019039999932"/>
    <n v="-77.882019039999932"/>
    <s v=""/>
    <n v="1"/>
    <s v=""/>
  </r>
  <r>
    <x v="8"/>
    <n v="-74.368835430000104"/>
    <n v="-74.368835430000104"/>
    <s v=""/>
    <n v="1"/>
    <s v=""/>
  </r>
  <r>
    <x v="9"/>
    <n v="-44.24255370000003"/>
    <n v="-44.24255370000003"/>
    <s v=""/>
    <n v="1"/>
    <s v=""/>
  </r>
  <r>
    <x v="10"/>
    <n v="-22.583801299999891"/>
    <n v="-22.583801299999891"/>
    <s v=""/>
    <n v="1"/>
    <s v=""/>
  </r>
  <r>
    <x v="11"/>
    <n v="-29.724609399999963"/>
    <n v="-29.724609399999963"/>
    <s v=""/>
    <n v="1"/>
    <s v=""/>
  </r>
  <r>
    <x v="12"/>
    <n v="-36.352417000000059"/>
    <n v="-36.352417000000059"/>
    <s v=""/>
    <n v="1"/>
    <s v=""/>
  </r>
  <r>
    <x v="13"/>
    <n v="-38.994873000000098"/>
    <n v="-38.994873000000098"/>
    <s v=""/>
    <n v="1"/>
    <s v=""/>
  </r>
  <r>
    <x v="14"/>
    <n v="-42.112793000000011"/>
    <n v="-42.112793000000011"/>
    <s v=""/>
    <n v="1"/>
    <s v=""/>
  </r>
  <r>
    <x v="15"/>
    <n v="-45.408447300000034"/>
    <n v="-45.408447300000034"/>
    <s v=""/>
    <n v="1"/>
    <s v=""/>
  </r>
  <r>
    <x v="16"/>
    <n v="-36.797363299999915"/>
    <n v="-36.797363299999915"/>
    <s v=""/>
    <n v="1"/>
    <s v=""/>
  </r>
  <r>
    <x v="17"/>
    <n v="-26.130493100000194"/>
    <n v="-26.130493100000194"/>
    <s v=""/>
    <n v="1"/>
    <s v=""/>
  </r>
  <r>
    <x v="18"/>
    <n v="-0.4135742000000846"/>
    <n v="-0.4135742000000846"/>
    <s v=""/>
    <n v="1"/>
    <s v=""/>
  </r>
  <r>
    <x v="19"/>
    <n v="-61.249267599999939"/>
    <n v="-61.249267599999939"/>
    <s v=""/>
    <n v="1"/>
    <s v=""/>
  </r>
  <r>
    <x v="20"/>
    <n v="-15.585449199999857"/>
    <n v="-15.585449199999857"/>
    <s v=""/>
    <n v="1"/>
    <s v=""/>
  </r>
  <r>
    <x v="21"/>
    <n v="18.613769500000217"/>
    <s v=""/>
    <n v="18.613769500000217"/>
    <s v=""/>
    <n v="1"/>
  </r>
  <r>
    <x v="22"/>
    <n v="-89.064941499999804"/>
    <n v="-89.064941499999804"/>
    <s v=""/>
    <n v="1"/>
    <s v=""/>
  </r>
  <r>
    <x v="23"/>
    <n v="-151.26098639999987"/>
    <n v="-151.26098639999987"/>
    <s v=""/>
    <n v="1"/>
    <s v=""/>
  </r>
  <r>
    <x v="0"/>
    <n v="-120.86157229000003"/>
    <n v="-120.86157229000003"/>
    <s v=""/>
    <n v="1"/>
    <s v=""/>
  </r>
  <r>
    <x v="1"/>
    <n v="-80.928466809999918"/>
    <n v="-80.928466809999918"/>
    <s v=""/>
    <n v="1"/>
    <s v=""/>
  </r>
  <r>
    <x v="2"/>
    <n v="-112.14062498999999"/>
    <n v="-112.14062498999999"/>
    <s v=""/>
    <n v="1"/>
    <s v=""/>
  </r>
  <r>
    <x v="3"/>
    <n v="-115.53417968999997"/>
    <n v="-115.53417968999997"/>
    <s v=""/>
    <n v="1"/>
    <s v=""/>
  </r>
  <r>
    <x v="4"/>
    <n v="-110.00042725000003"/>
    <n v="-110.00042725000003"/>
    <s v=""/>
    <n v="1"/>
    <s v=""/>
  </r>
  <r>
    <x v="5"/>
    <n v="-112.76159667999991"/>
    <n v="-112.76159667999991"/>
    <s v=""/>
    <n v="1"/>
    <s v=""/>
  </r>
  <r>
    <x v="6"/>
    <n v="-101.75079345999995"/>
    <n v="-101.75079345999995"/>
    <s v=""/>
    <n v="1"/>
    <s v=""/>
  </r>
  <r>
    <x v="7"/>
    <n v="-127.35668944000008"/>
    <n v="-127.35668944000008"/>
    <s v=""/>
    <n v="1"/>
    <s v=""/>
  </r>
  <r>
    <x v="8"/>
    <n v="-101.55181890000006"/>
    <n v="-101.55181890000006"/>
    <s v=""/>
    <n v="1"/>
    <s v=""/>
  </r>
  <r>
    <x v="9"/>
    <n v="-67.861694299999954"/>
    <n v="-67.861694299999954"/>
    <s v=""/>
    <n v="1"/>
    <s v=""/>
  </r>
  <r>
    <x v="10"/>
    <n v="-70.02075190000005"/>
    <n v="-70.02075190000005"/>
    <s v=""/>
    <n v="1"/>
    <s v=""/>
  </r>
  <r>
    <x v="11"/>
    <n v="-56.240356499999962"/>
    <n v="-56.240356499999962"/>
    <s v=""/>
    <n v="1"/>
    <s v=""/>
  </r>
  <r>
    <x v="12"/>
    <n v="-46.874755899999855"/>
    <n v="-46.874755899999855"/>
    <s v=""/>
    <n v="1"/>
    <s v=""/>
  </r>
  <r>
    <x v="13"/>
    <n v="-42.263549800000192"/>
    <n v="-42.263549800000192"/>
    <s v=""/>
    <n v="1"/>
    <s v=""/>
  </r>
  <r>
    <x v="14"/>
    <n v="-48.08435059999988"/>
    <n v="-48.08435059999988"/>
    <s v=""/>
    <n v="1"/>
    <s v=""/>
  </r>
  <r>
    <x v="15"/>
    <n v="-13.491821299999856"/>
    <n v="-13.491821299999856"/>
    <s v=""/>
    <n v="1"/>
    <s v=""/>
  </r>
  <r>
    <x v="16"/>
    <n v="34.828613299999915"/>
    <s v=""/>
    <n v="34.828613299999915"/>
    <s v=""/>
    <n v="1"/>
  </r>
  <r>
    <x v="17"/>
    <n v="60.993286099999978"/>
    <s v=""/>
    <n v="60.993286099999978"/>
    <s v=""/>
    <n v="1"/>
  </r>
  <r>
    <x v="18"/>
    <n v="46.220825200000036"/>
    <s v=""/>
    <n v="46.220825200000036"/>
    <s v=""/>
    <n v="1"/>
  </r>
  <r>
    <x v="19"/>
    <n v="-18.703125"/>
    <n v="-18.703125"/>
    <s v=""/>
    <n v="1"/>
    <s v=""/>
  </r>
  <r>
    <x v="20"/>
    <n v="-65.954467799999975"/>
    <n v="-65.954467799999975"/>
    <s v=""/>
    <n v="1"/>
    <s v=""/>
  </r>
  <r>
    <x v="21"/>
    <n v="-55.5546875"/>
    <n v="-55.5546875"/>
    <s v=""/>
    <n v="1"/>
    <s v=""/>
  </r>
  <r>
    <x v="22"/>
    <n v="-83.213500999999951"/>
    <n v="-83.213500999999951"/>
    <s v=""/>
    <n v="1"/>
    <s v=""/>
  </r>
  <r>
    <x v="23"/>
    <n v="-93.577148399999942"/>
    <n v="-93.577148399999942"/>
    <s v=""/>
    <n v="1"/>
    <s v=""/>
  </r>
  <r>
    <x v="0"/>
    <n v="-87.796386699999971"/>
    <n v="-87.796386699999971"/>
    <s v=""/>
    <n v="1"/>
    <s v=""/>
  </r>
  <r>
    <x v="1"/>
    <n v="-133.28228760999991"/>
    <n v="-133.28228760999991"/>
    <s v=""/>
    <n v="1"/>
    <s v=""/>
  </r>
  <r>
    <x v="2"/>
    <n v="-162.08001707999995"/>
    <n v="-162.08001707999995"/>
    <s v=""/>
    <n v="1"/>
    <s v=""/>
  </r>
  <r>
    <x v="3"/>
    <n v="-171.17156985999998"/>
    <n v="-171.17156985999998"/>
    <s v=""/>
    <n v="1"/>
    <s v=""/>
  </r>
  <r>
    <x v="4"/>
    <n v="-175.67388911"/>
    <n v="-175.67388911"/>
    <s v=""/>
    <n v="1"/>
    <s v=""/>
  </r>
  <r>
    <x v="5"/>
    <n v="-174.66711429000009"/>
    <n v="-174.66711429000009"/>
    <s v=""/>
    <n v="1"/>
    <s v=""/>
  </r>
  <r>
    <x v="6"/>
    <n v="-154.14483640000003"/>
    <n v="-154.14483640000003"/>
    <s v=""/>
    <n v="1"/>
    <s v=""/>
  </r>
  <r>
    <x v="7"/>
    <n v="-169.89764406000006"/>
    <n v="-169.89764406000006"/>
    <s v=""/>
    <n v="1"/>
    <s v=""/>
  </r>
  <r>
    <x v="8"/>
    <n v="-172.61926266"/>
    <n v="-172.61926266"/>
    <s v=""/>
    <n v="1"/>
    <s v=""/>
  </r>
  <r>
    <x v="9"/>
    <n v="-141.92260737999993"/>
    <n v="-141.92260737999993"/>
    <s v=""/>
    <n v="1"/>
    <s v=""/>
  </r>
  <r>
    <x v="10"/>
    <n v="-117.22717280000006"/>
    <n v="-117.22717280000006"/>
    <s v=""/>
    <n v="1"/>
    <s v=""/>
  </r>
  <r>
    <x v="11"/>
    <n v="-160.64544680000006"/>
    <n v="-160.64544680000006"/>
    <s v=""/>
    <n v="1"/>
    <s v=""/>
  </r>
  <r>
    <x v="12"/>
    <n v="-137.70495600000004"/>
    <n v="-137.70495600000004"/>
    <s v=""/>
    <n v="1"/>
    <s v=""/>
  </r>
  <r>
    <x v="13"/>
    <n v="-107.23144530000013"/>
    <n v="-107.23144530000013"/>
    <s v=""/>
    <n v="1"/>
    <s v=""/>
  </r>
  <r>
    <x v="14"/>
    <n v="-127.34118650000005"/>
    <n v="-127.34118650000005"/>
    <s v=""/>
    <n v="1"/>
    <s v=""/>
  </r>
  <r>
    <x v="15"/>
    <n v="-159.29931640000018"/>
    <n v="-159.29931640000018"/>
    <s v=""/>
    <n v="1"/>
    <s v=""/>
  </r>
  <r>
    <x v="16"/>
    <n v="-170.7316894999999"/>
    <n v="-170.7316894999999"/>
    <s v=""/>
    <n v="1"/>
    <s v=""/>
  </r>
  <r>
    <x v="17"/>
    <n v="-107.74047850000011"/>
    <n v="-107.74047850000011"/>
    <s v=""/>
    <n v="1"/>
    <s v=""/>
  </r>
  <r>
    <x v="18"/>
    <n v="-101.93249509999987"/>
    <n v="-101.93249509999987"/>
    <s v=""/>
    <n v="1"/>
    <s v=""/>
  </r>
  <r>
    <x v="19"/>
    <n v="-155.99536130000001"/>
    <n v="-155.99536130000001"/>
    <s v=""/>
    <n v="1"/>
    <s v=""/>
  </r>
  <r>
    <x v="20"/>
    <n v="-210.2028808"/>
    <n v="-210.2028808"/>
    <s v=""/>
    <n v="1"/>
    <s v=""/>
  </r>
  <r>
    <x v="21"/>
    <n v="-189.7498779"/>
    <n v="-189.7498779"/>
    <s v=""/>
    <n v="1"/>
    <s v=""/>
  </r>
  <r>
    <x v="22"/>
    <n v="-173.00354010000001"/>
    <n v="-173.00354010000001"/>
    <s v=""/>
    <n v="1"/>
    <s v=""/>
  </r>
  <r>
    <x v="23"/>
    <n v="-132.94714360000012"/>
    <n v="-132.94714360000012"/>
    <s v=""/>
    <n v="1"/>
    <s v=""/>
  </r>
  <r>
    <x v="0"/>
    <n v="-94.197387700000036"/>
    <n v="-94.197387700000036"/>
    <s v=""/>
    <n v="1"/>
    <s v=""/>
  </r>
  <r>
    <x v="1"/>
    <n v="-16.688903800000048"/>
    <n v="-16.688903800000048"/>
    <s v=""/>
    <n v="1"/>
    <s v=""/>
  </r>
  <r>
    <x v="2"/>
    <n v="-60.596862840000085"/>
    <n v="-60.596862840000085"/>
    <s v=""/>
    <n v="1"/>
    <s v=""/>
  </r>
  <r>
    <x v="3"/>
    <n v="-50.576171870000053"/>
    <n v="-50.576171870000053"/>
    <s v=""/>
    <n v="1"/>
    <s v=""/>
  </r>
  <r>
    <x v="4"/>
    <n v="-73.448425290000046"/>
    <n v="-73.448425290000046"/>
    <s v=""/>
    <n v="1"/>
    <s v=""/>
  </r>
  <r>
    <x v="5"/>
    <n v="-43.623657229999935"/>
    <n v="-43.623657229999935"/>
    <s v=""/>
    <n v="1"/>
    <s v=""/>
  </r>
  <r>
    <x v="6"/>
    <n v="-68.052795410000044"/>
    <n v="-68.052795410000044"/>
    <s v=""/>
    <n v="1"/>
    <s v=""/>
  </r>
  <r>
    <x v="7"/>
    <n v="-52.462524399999893"/>
    <n v="-52.462524399999893"/>
    <s v=""/>
    <n v="1"/>
    <s v=""/>
  </r>
  <r>
    <x v="8"/>
    <n v="-68.358276399999795"/>
    <n v="-68.358276399999795"/>
    <s v=""/>
    <n v="1"/>
    <s v=""/>
  </r>
  <r>
    <x v="9"/>
    <n v="-66.546386699999857"/>
    <n v="-66.546386699999857"/>
    <s v=""/>
    <n v="1"/>
    <s v=""/>
  </r>
  <r>
    <x v="10"/>
    <n v="-83.780151400000022"/>
    <n v="-83.780151400000022"/>
    <s v=""/>
    <n v="1"/>
    <s v=""/>
  </r>
  <r>
    <x v="11"/>
    <n v="-42.95068359999982"/>
    <n v="-42.95068359999982"/>
    <s v=""/>
    <n v="1"/>
    <s v=""/>
  </r>
  <r>
    <x v="12"/>
    <n v="-31.187377999999853"/>
    <n v="-31.187377999999853"/>
    <s v=""/>
    <n v="1"/>
    <s v=""/>
  </r>
  <r>
    <x v="13"/>
    <n v="-7.6293944999999894"/>
    <n v="-7.6293944999999894"/>
    <s v=""/>
    <n v="1"/>
    <s v=""/>
  </r>
  <r>
    <x v="14"/>
    <n v="20.507202199999938"/>
    <s v=""/>
    <n v="20.507202199999938"/>
    <s v=""/>
    <n v="1"/>
  </r>
  <r>
    <x v="15"/>
    <n v="100.64990230000012"/>
    <s v=""/>
    <n v="100.64990230000012"/>
    <s v=""/>
    <n v="1"/>
  </r>
  <r>
    <x v="16"/>
    <n v="82.803832999999941"/>
    <s v=""/>
    <n v="82.803832999999941"/>
    <s v=""/>
    <n v="1"/>
  </r>
  <r>
    <x v="17"/>
    <n v="162.67919920000008"/>
    <s v=""/>
    <n v="162.67919920000008"/>
    <s v=""/>
    <n v="1"/>
  </r>
  <r>
    <x v="18"/>
    <n v="139.62402339999994"/>
    <s v=""/>
    <n v="139.62402339999994"/>
    <s v=""/>
    <n v="1"/>
  </r>
  <r>
    <x v="19"/>
    <n v="101.27746580000007"/>
    <s v=""/>
    <n v="101.27746580000007"/>
    <s v=""/>
    <n v="1"/>
  </r>
  <r>
    <x v="20"/>
    <n v="77.148071300000083"/>
    <s v=""/>
    <n v="77.148071300000083"/>
    <s v=""/>
    <n v="1"/>
  </r>
  <r>
    <x v="21"/>
    <n v="144.55847169999993"/>
    <s v=""/>
    <n v="144.55847169999993"/>
    <s v=""/>
    <n v="1"/>
  </r>
  <r>
    <x v="22"/>
    <n v="129.73901369999999"/>
    <s v=""/>
    <n v="129.73901369999999"/>
    <s v=""/>
    <n v="1"/>
  </r>
  <r>
    <x v="23"/>
    <n v="86.543090899999925"/>
    <s v=""/>
    <n v="86.543090899999925"/>
    <s v=""/>
    <n v="1"/>
  </r>
  <r>
    <x v="0"/>
    <n v="36.803466799999796"/>
    <s v=""/>
    <n v="36.803466799999796"/>
    <s v=""/>
    <n v="1"/>
  </r>
  <r>
    <x v="1"/>
    <n v="-17.828857400000061"/>
    <n v="-17.828857400000061"/>
    <s v=""/>
    <n v="1"/>
    <s v=""/>
  </r>
  <r>
    <x v="2"/>
    <n v="-86.688049330000126"/>
    <n v="-86.688049330000126"/>
    <s v=""/>
    <n v="1"/>
    <s v=""/>
  </r>
  <r>
    <x v="3"/>
    <n v="-97.285522509999964"/>
    <n v="-97.285522509999964"/>
    <s v=""/>
    <n v="1"/>
    <s v=""/>
  </r>
  <r>
    <x v="4"/>
    <n v="-102.01483153000004"/>
    <n v="-102.01483153000004"/>
    <s v=""/>
    <n v="1"/>
    <s v=""/>
  </r>
  <r>
    <x v="5"/>
    <n v="-117.72088628000006"/>
    <n v="-117.72088628000006"/>
    <s v=""/>
    <n v="1"/>
    <s v=""/>
  </r>
  <r>
    <x v="6"/>
    <n v="-128.25463869999999"/>
    <n v="-128.25463869999999"/>
    <s v=""/>
    <n v="1"/>
    <s v=""/>
  </r>
  <r>
    <x v="7"/>
    <n v="-143.61895750000008"/>
    <n v="-143.61895750000008"/>
    <s v=""/>
    <n v="1"/>
    <s v=""/>
  </r>
  <r>
    <x v="8"/>
    <n v="-165.02337646000001"/>
    <n v="-165.02337646000001"/>
    <s v=""/>
    <n v="1"/>
    <s v=""/>
  </r>
  <r>
    <x v="9"/>
    <n v="-147.91809089999992"/>
    <n v="-147.91809089999992"/>
    <s v=""/>
    <n v="1"/>
    <s v=""/>
  </r>
  <r>
    <x v="10"/>
    <n v="-79.319213900000022"/>
    <n v="-79.319213900000022"/>
    <s v=""/>
    <n v="1"/>
    <s v=""/>
  </r>
  <r>
    <x v="11"/>
    <n v="-64.366943300000003"/>
    <n v="-64.366943300000003"/>
    <s v=""/>
    <n v="1"/>
    <s v=""/>
  </r>
  <r>
    <x v="12"/>
    <n v="-36.184936599999901"/>
    <n v="-36.184936599999901"/>
    <s v=""/>
    <n v="1"/>
    <s v=""/>
  </r>
  <r>
    <x v="13"/>
    <n v="-12.798095699999976"/>
    <n v="-12.798095699999976"/>
    <s v=""/>
    <n v="1"/>
    <s v=""/>
  </r>
  <r>
    <x v="14"/>
    <n v="-32.09216309999988"/>
    <n v="-32.09216309999988"/>
    <s v=""/>
    <n v="1"/>
    <s v=""/>
  </r>
  <r>
    <x v="15"/>
    <n v="-32.745239299999866"/>
    <n v="-32.745239299999866"/>
    <s v=""/>
    <n v="1"/>
    <s v=""/>
  </r>
  <r>
    <x v="16"/>
    <n v="-33.108764699999938"/>
    <n v="-33.108764699999938"/>
    <s v=""/>
    <n v="1"/>
    <s v=""/>
  </r>
  <r>
    <x v="17"/>
    <n v="-9.4370117000000846"/>
    <n v="-9.4370117000000846"/>
    <s v=""/>
    <n v="1"/>
    <s v=""/>
  </r>
  <r>
    <x v="18"/>
    <n v="-91.607055599999967"/>
    <n v="-91.607055599999967"/>
    <s v=""/>
    <n v="1"/>
    <s v=""/>
  </r>
  <r>
    <x v="19"/>
    <n v="-146.41381840000008"/>
    <n v="-146.41381840000008"/>
    <s v=""/>
    <n v="1"/>
    <s v=""/>
  </r>
  <r>
    <x v="20"/>
    <n v="-149.71557609999991"/>
    <n v="-149.71557609999991"/>
    <s v=""/>
    <n v="1"/>
    <s v=""/>
  </r>
  <r>
    <x v="21"/>
    <n v="-148.50170899999989"/>
    <n v="-148.50170899999989"/>
    <s v=""/>
    <n v="1"/>
    <s v=""/>
  </r>
  <r>
    <x v="22"/>
    <n v="-169.32836910000015"/>
    <n v="-169.32836910000015"/>
    <s v=""/>
    <n v="1"/>
    <s v=""/>
  </r>
  <r>
    <x v="23"/>
    <n v="-142.05358879999994"/>
    <n v="-142.05358879999994"/>
    <s v=""/>
    <n v="1"/>
    <s v=""/>
  </r>
  <r>
    <x v="0"/>
    <n v="-163.05676270000004"/>
    <n v="-163.05676270000004"/>
    <s v=""/>
    <n v="1"/>
    <s v=""/>
  </r>
  <r>
    <x v="1"/>
    <n v="-112.89440920000015"/>
    <n v="-112.89440920000015"/>
    <s v=""/>
    <n v="1"/>
    <s v=""/>
  </r>
  <r>
    <x v="2"/>
    <n v="-97.152709999999843"/>
    <n v="-97.152709999999843"/>
    <s v=""/>
    <n v="1"/>
    <s v=""/>
  </r>
  <r>
    <x v="3"/>
    <n v="-91.927307100000007"/>
    <n v="-91.927307100000007"/>
    <s v=""/>
    <n v="1"/>
    <s v=""/>
  </r>
  <r>
    <x v="4"/>
    <n v="-87.075500470000065"/>
    <n v="-87.075500470000065"/>
    <s v=""/>
    <n v="1"/>
    <s v=""/>
  </r>
  <r>
    <x v="5"/>
    <n v="-88.720092799999975"/>
    <n v="-88.720092799999975"/>
    <s v=""/>
    <n v="1"/>
    <s v=""/>
  </r>
  <r>
    <x v="6"/>
    <n v="-102.68817136000007"/>
    <n v="-102.68817136000007"/>
    <s v=""/>
    <n v="1"/>
    <s v=""/>
  </r>
  <r>
    <x v="7"/>
    <n v="-98.100219690000017"/>
    <n v="-98.100219690000017"/>
    <s v=""/>
    <n v="1"/>
    <s v=""/>
  </r>
  <r>
    <x v="8"/>
    <n v="-89.475341779999894"/>
    <n v="-89.475341779999894"/>
    <s v=""/>
    <n v="1"/>
    <s v=""/>
  </r>
  <r>
    <x v="9"/>
    <n v="-50.250121999999919"/>
    <n v="-50.250121999999919"/>
    <s v=""/>
    <n v="1"/>
    <s v=""/>
  </r>
  <r>
    <x v="10"/>
    <n v="-18.973388699999987"/>
    <n v="-18.973388699999987"/>
    <s v=""/>
    <n v="1"/>
    <s v=""/>
  </r>
  <r>
    <x v="11"/>
    <n v="-15.626464799999894"/>
    <n v="-15.626464799999894"/>
    <s v=""/>
    <n v="1"/>
    <s v=""/>
  </r>
  <r>
    <x v="12"/>
    <n v="-32.842529300000024"/>
    <n v="-32.842529300000024"/>
    <s v=""/>
    <n v="1"/>
    <s v=""/>
  </r>
  <r>
    <x v="13"/>
    <n v="-39.271484300000111"/>
    <n v="-39.271484300000111"/>
    <s v=""/>
    <n v="1"/>
    <s v=""/>
  </r>
  <r>
    <x v="14"/>
    <n v="-60.180908199999976"/>
    <n v="-60.180908199999976"/>
    <s v=""/>
    <n v="1"/>
    <s v=""/>
  </r>
  <r>
    <x v="15"/>
    <n v="-87.779907200000025"/>
    <n v="-87.779907200000025"/>
    <s v=""/>
    <n v="1"/>
    <s v=""/>
  </r>
  <r>
    <x v="16"/>
    <n v="-65.45825190000005"/>
    <n v="-65.45825190000005"/>
    <s v=""/>
    <n v="1"/>
    <s v=""/>
  </r>
  <r>
    <x v="17"/>
    <n v="-87.329223600000205"/>
    <n v="-87.329223600000205"/>
    <s v=""/>
    <n v="1"/>
    <s v=""/>
  </r>
  <r>
    <x v="18"/>
    <n v="-99.211425799999915"/>
    <n v="-99.211425799999915"/>
    <s v=""/>
    <n v="1"/>
    <s v=""/>
  </r>
  <r>
    <x v="19"/>
    <n v="-114.28515629999993"/>
    <n v="-114.28515629999993"/>
    <s v=""/>
    <n v="1"/>
    <s v=""/>
  </r>
  <r>
    <x v="20"/>
    <n v="-97.538452100000086"/>
    <n v="-97.538452100000086"/>
    <s v=""/>
    <n v="1"/>
    <s v=""/>
  </r>
  <r>
    <x v="21"/>
    <n v="-48.454834000000119"/>
    <n v="-48.454834000000119"/>
    <s v=""/>
    <n v="1"/>
    <s v=""/>
  </r>
  <r>
    <x v="22"/>
    <n v="-44.851196300000083"/>
    <n v="-44.851196300000083"/>
    <s v=""/>
    <n v="1"/>
    <s v=""/>
  </r>
  <r>
    <x v="23"/>
    <n v="-23.306152299999894"/>
    <n v="-23.306152299999894"/>
    <s v=""/>
    <n v="1"/>
    <s v=""/>
  </r>
  <r>
    <x v="0"/>
    <n v="-9.6047363000000132"/>
    <n v="-9.6047363000000132"/>
    <s v=""/>
    <n v="1"/>
    <s v=""/>
  </r>
  <r>
    <x v="1"/>
    <n v="42.418456999999989"/>
    <s v=""/>
    <n v="42.418456999999989"/>
    <s v=""/>
    <n v="1"/>
  </r>
  <r>
    <x v="2"/>
    <n v="32.590209899999991"/>
    <s v=""/>
    <n v="32.590209899999991"/>
    <s v=""/>
    <n v="1"/>
  </r>
  <r>
    <x v="3"/>
    <n v="6.4697000000251137E-3"/>
    <s v=""/>
    <n v="6.4697000000251137E-3"/>
    <s v=""/>
    <n v="1"/>
  </r>
  <r>
    <x v="4"/>
    <n v="-10.174133280000092"/>
    <n v="-10.174133280000092"/>
    <s v=""/>
    <n v="1"/>
    <s v=""/>
  </r>
  <r>
    <x v="5"/>
    <n v="2.4479980999999498"/>
    <s v=""/>
    <n v="2.4479980999999498"/>
    <s v=""/>
    <n v="1"/>
  </r>
  <r>
    <x v="6"/>
    <n v="13.575378409999985"/>
    <s v=""/>
    <n v="13.575378409999985"/>
    <s v=""/>
    <n v="1"/>
  </r>
  <r>
    <x v="7"/>
    <n v="0.66479490000006081"/>
    <s v=""/>
    <n v="0.66479490000006081"/>
    <s v=""/>
    <n v="1"/>
  </r>
  <r>
    <x v="8"/>
    <n v="14.609985300000062"/>
    <s v=""/>
    <n v="14.609985300000062"/>
    <s v=""/>
    <n v="1"/>
  </r>
  <r>
    <x v="9"/>
    <n v="35.115112299999964"/>
    <s v=""/>
    <n v="35.115112299999964"/>
    <s v=""/>
    <n v="1"/>
  </r>
  <r>
    <x v="10"/>
    <n v="48.858398399999942"/>
    <s v=""/>
    <n v="48.858398399999942"/>
    <s v=""/>
    <n v="1"/>
  </r>
  <r>
    <x v="11"/>
    <n v="38.039794900000061"/>
    <s v=""/>
    <n v="38.039794900000061"/>
    <s v=""/>
    <n v="1"/>
  </r>
  <r>
    <x v="12"/>
    <n v="16.656860400000141"/>
    <s v=""/>
    <n v="16.656860400000141"/>
    <s v=""/>
    <n v="1"/>
  </r>
  <r>
    <x v="13"/>
    <n v="11.950195299999905"/>
    <s v=""/>
    <n v="11.950195299999905"/>
    <s v=""/>
    <n v="1"/>
  </r>
  <r>
    <x v="14"/>
    <n v="8.2169188999998823"/>
    <s v=""/>
    <n v="8.2169188999998823"/>
    <s v=""/>
    <n v="1"/>
  </r>
  <r>
    <x v="15"/>
    <n v="-14.315795900000012"/>
    <n v="-14.315795900000012"/>
    <s v=""/>
    <n v="1"/>
    <s v=""/>
  </r>
  <r>
    <x v="16"/>
    <n v="-50.640136699999857"/>
    <n v="-50.640136699999857"/>
    <s v=""/>
    <n v="1"/>
    <s v=""/>
  </r>
  <r>
    <x v="17"/>
    <n v="-103.81347660000006"/>
    <n v="-103.81347660000006"/>
    <s v=""/>
    <n v="1"/>
    <s v=""/>
  </r>
  <r>
    <x v="18"/>
    <n v="-110.32922359999998"/>
    <n v="-110.32922359999998"/>
    <s v=""/>
    <n v="1"/>
    <s v=""/>
  </r>
  <r>
    <x v="19"/>
    <n v="-137.09521479999989"/>
    <n v="-137.09521479999989"/>
    <s v=""/>
    <n v="1"/>
    <s v=""/>
  </r>
  <r>
    <x v="20"/>
    <n v="-109.57971190000012"/>
    <n v="-109.57971190000012"/>
    <s v=""/>
    <n v="1"/>
    <s v=""/>
  </r>
  <r>
    <x v="21"/>
    <n v="-96.573974599999929"/>
    <n v="-96.573974599999929"/>
    <s v=""/>
    <n v="1"/>
    <s v=""/>
  </r>
  <r>
    <x v="22"/>
    <n v="-93.013671899999963"/>
    <n v="-93.013671899999963"/>
    <s v=""/>
    <n v="1"/>
    <s v=""/>
  </r>
  <r>
    <x v="23"/>
    <n v="-70.060668899999882"/>
    <n v="-70.060668899999882"/>
    <s v=""/>
    <n v="1"/>
    <s v=""/>
  </r>
  <r>
    <x v="0"/>
    <n v="-79.418579099999988"/>
    <n v="-79.418579099999988"/>
    <s v=""/>
    <n v="1"/>
    <s v=""/>
  </r>
  <r>
    <x v="1"/>
    <n v="-112.71923819999984"/>
    <n v="-112.71923819999984"/>
    <s v=""/>
    <n v="1"/>
    <s v=""/>
  </r>
  <r>
    <x v="2"/>
    <n v="-133.13177489999998"/>
    <n v="-133.13177489999998"/>
    <s v=""/>
    <n v="1"/>
    <s v=""/>
  </r>
  <r>
    <x v="3"/>
    <n v="-174.39276124999992"/>
    <n v="-174.39276124999992"/>
    <s v=""/>
    <n v="1"/>
    <s v=""/>
  </r>
  <r>
    <x v="4"/>
    <n v="-184.39453129999993"/>
    <n v="-184.39453129999993"/>
    <s v=""/>
    <n v="1"/>
    <s v=""/>
  </r>
  <r>
    <x v="5"/>
    <n v="-148.84979243999999"/>
    <n v="-148.84979243999999"/>
    <s v=""/>
    <n v="1"/>
    <s v=""/>
  </r>
  <r>
    <x v="6"/>
    <n v="-130.70184325999992"/>
    <n v="-130.70184325999992"/>
    <s v=""/>
    <n v="1"/>
    <s v=""/>
  </r>
  <r>
    <x v="7"/>
    <n v="-137.59643559999995"/>
    <n v="-137.59643559999995"/>
    <s v=""/>
    <n v="1"/>
    <s v=""/>
  </r>
  <r>
    <x v="8"/>
    <n v="-121.7552490999999"/>
    <n v="-121.7552490999999"/>
    <s v=""/>
    <n v="1"/>
    <s v=""/>
  </r>
  <r>
    <x v="9"/>
    <n v="-132.42065430000002"/>
    <n v="-132.42065430000002"/>
    <s v=""/>
    <n v="1"/>
    <s v=""/>
  </r>
  <r>
    <x v="10"/>
    <n v="-108.44470210000009"/>
    <n v="-108.44470210000009"/>
    <s v=""/>
    <n v="1"/>
    <s v=""/>
  </r>
  <r>
    <x v="11"/>
    <n v="-68.956176700000015"/>
    <n v="-68.956176700000015"/>
    <s v=""/>
    <n v="1"/>
    <s v=""/>
  </r>
  <r>
    <x v="12"/>
    <n v="-94.223632800000132"/>
    <n v="-94.223632800000132"/>
    <s v=""/>
    <n v="1"/>
    <s v=""/>
  </r>
  <r>
    <x v="13"/>
    <n v="-77.919799799999964"/>
    <n v="-77.919799799999964"/>
    <s v=""/>
    <n v="1"/>
    <s v=""/>
  </r>
  <r>
    <x v="14"/>
    <n v="-100.57714850000002"/>
    <n v="-100.57714850000002"/>
    <s v=""/>
    <n v="1"/>
    <s v=""/>
  </r>
  <r>
    <x v="15"/>
    <n v="-124.40563969999994"/>
    <n v="-124.40563969999994"/>
    <s v=""/>
    <n v="1"/>
    <s v=""/>
  </r>
  <r>
    <x v="16"/>
    <n v="-141.32446290000007"/>
    <n v="-141.32446290000007"/>
    <s v=""/>
    <n v="1"/>
    <s v=""/>
  </r>
  <r>
    <x v="17"/>
    <n v="-168.46020509999994"/>
    <n v="-168.46020509999994"/>
    <s v=""/>
    <n v="1"/>
    <s v=""/>
  </r>
  <r>
    <x v="18"/>
    <n v="-183.93518069999982"/>
    <n v="-183.93518069999982"/>
    <s v=""/>
    <n v="1"/>
    <s v=""/>
  </r>
  <r>
    <x v="19"/>
    <n v="-209.16210940000019"/>
    <n v="-209.16210940000019"/>
    <s v=""/>
    <n v="1"/>
    <s v=""/>
  </r>
  <r>
    <x v="20"/>
    <n v="-227.3332519999999"/>
    <n v="-227.3332519999999"/>
    <s v=""/>
    <n v="1"/>
    <s v=""/>
  </r>
  <r>
    <x v="21"/>
    <n v="-225.49914549999994"/>
    <n v="-225.49914549999994"/>
    <s v=""/>
    <n v="1"/>
    <s v=""/>
  </r>
  <r>
    <x v="22"/>
    <n v="-200.70886230000019"/>
    <n v="-200.70886230000019"/>
    <s v=""/>
    <n v="1"/>
    <s v=""/>
  </r>
  <r>
    <x v="23"/>
    <n v="-207.07043450000015"/>
    <n v="-207.07043450000015"/>
    <s v=""/>
    <n v="1"/>
    <s v=""/>
  </r>
  <r>
    <x v="0"/>
    <n v="-219.15698240000006"/>
    <n v="-219.15698240000006"/>
    <s v=""/>
    <n v="1"/>
    <s v=""/>
  </r>
  <r>
    <x v="1"/>
    <n v="-201.61938480000003"/>
    <n v="-201.61938480000003"/>
    <s v=""/>
    <n v="1"/>
    <s v=""/>
  </r>
  <r>
    <x v="2"/>
    <n v="-192.13427730000012"/>
    <n v="-192.13427730000012"/>
    <s v=""/>
    <n v="1"/>
    <s v=""/>
  </r>
  <r>
    <x v="3"/>
    <n v="-214.65441892000001"/>
    <n v="-214.65441892000001"/>
    <s v=""/>
    <n v="1"/>
    <s v=""/>
  </r>
  <r>
    <x v="4"/>
    <n v="-213.23596192000002"/>
    <n v="-213.23596192000002"/>
    <s v=""/>
    <n v="1"/>
    <s v=""/>
  </r>
  <r>
    <x v="5"/>
    <n v="-205.39129637999997"/>
    <n v="-205.39129637999997"/>
    <s v=""/>
    <n v="1"/>
    <s v=""/>
  </r>
  <r>
    <x v="6"/>
    <n v="-208.01306147999992"/>
    <n v="-208.01306147999992"/>
    <s v=""/>
    <n v="1"/>
    <s v=""/>
  </r>
  <r>
    <x v="7"/>
    <n v="-199.73266600000011"/>
    <n v="-199.73266600000011"/>
    <s v=""/>
    <n v="1"/>
    <s v=""/>
  </r>
  <r>
    <x v="8"/>
    <n v="-171.58288569999991"/>
    <n v="-171.58288569999991"/>
    <s v=""/>
    <n v="1"/>
    <s v=""/>
  </r>
  <r>
    <x v="9"/>
    <n v="-148.78442390000009"/>
    <n v="-148.78442390000009"/>
    <s v=""/>
    <n v="1"/>
    <s v=""/>
  </r>
  <r>
    <x v="10"/>
    <n v="-125.81127930000002"/>
    <n v="-125.81127930000002"/>
    <s v=""/>
    <n v="1"/>
    <s v=""/>
  </r>
  <r>
    <x v="11"/>
    <n v="-90.124267599999939"/>
    <n v="-90.124267599999939"/>
    <s v=""/>
    <n v="1"/>
    <s v=""/>
  </r>
  <r>
    <x v="12"/>
    <n v="-77.847290100000009"/>
    <n v="-77.847290100000009"/>
    <s v=""/>
    <n v="1"/>
    <s v=""/>
  </r>
  <r>
    <x v="13"/>
    <n v="-82.09375"/>
    <n v="-82.09375"/>
    <s v=""/>
    <n v="1"/>
    <s v=""/>
  </r>
  <r>
    <x v="14"/>
    <n v="-109.23571779999997"/>
    <n v="-109.23571779999997"/>
    <s v=""/>
    <n v="1"/>
    <s v=""/>
  </r>
  <r>
    <x v="15"/>
    <n v="-126.69653319999998"/>
    <n v="-126.69653319999998"/>
    <s v=""/>
    <n v="1"/>
    <s v=""/>
  </r>
  <r>
    <x v="16"/>
    <n v="-110.5517577999999"/>
    <n v="-110.5517577999999"/>
    <s v=""/>
    <n v="1"/>
    <s v=""/>
  </r>
  <r>
    <x v="17"/>
    <n v="-114.6534423999999"/>
    <n v="-114.6534423999999"/>
    <s v=""/>
    <n v="1"/>
    <s v=""/>
  </r>
  <r>
    <x v="18"/>
    <n v="-93.519165100000009"/>
    <n v="-93.519165100000009"/>
    <s v=""/>
    <n v="1"/>
    <s v=""/>
  </r>
  <r>
    <x v="19"/>
    <n v="-108.08532719999994"/>
    <n v="-108.08532719999994"/>
    <s v=""/>
    <n v="1"/>
    <s v=""/>
  </r>
  <r>
    <x v="20"/>
    <n v="-146.21166999999991"/>
    <n v="-146.21166999999991"/>
    <s v=""/>
    <n v="1"/>
    <s v=""/>
  </r>
  <r>
    <x v="21"/>
    <n v="-164.10400389999995"/>
    <n v="-164.10400389999995"/>
    <s v=""/>
    <n v="1"/>
    <s v=""/>
  </r>
  <r>
    <x v="22"/>
    <n v="-183.7707519999999"/>
    <n v="-183.7707519999999"/>
    <s v=""/>
    <n v="1"/>
    <s v=""/>
  </r>
  <r>
    <x v="23"/>
    <n v="-204.4376221"/>
    <n v="-204.4376221"/>
    <s v=""/>
    <n v="1"/>
    <s v=""/>
  </r>
  <r>
    <x v="0"/>
    <n v="-196.57934569999998"/>
    <n v="-196.57934569999998"/>
    <s v=""/>
    <n v="1"/>
    <s v=""/>
  </r>
  <r>
    <x v="1"/>
    <n v="-137.16809089999992"/>
    <n v="-137.16809089999992"/>
    <s v=""/>
    <n v="1"/>
    <s v=""/>
  </r>
  <r>
    <x v="2"/>
    <n v="-165.19616690000021"/>
    <n v="-165.19616690000021"/>
    <s v=""/>
    <n v="1"/>
    <s v=""/>
  </r>
  <r>
    <x v="3"/>
    <n v="-255.11694339000007"/>
    <n v="-255.11694339000007"/>
    <s v=""/>
    <n v="1"/>
    <s v=""/>
  </r>
  <r>
    <x v="4"/>
    <n v="-305.50885011999992"/>
    <n v="-305.50885011999992"/>
    <s v=""/>
    <n v="1"/>
    <s v=""/>
  </r>
  <r>
    <x v="5"/>
    <n v="-345.38836666999998"/>
    <n v="-345.38836666999998"/>
    <s v=""/>
    <n v="1"/>
    <s v=""/>
  </r>
  <r>
    <x v="6"/>
    <n v="-313.2305298"/>
    <n v="-313.2305298"/>
    <s v=""/>
    <n v="1"/>
    <s v=""/>
  </r>
  <r>
    <x v="7"/>
    <n v="-182.87194820000013"/>
    <n v="-182.87194820000013"/>
    <s v=""/>
    <n v="1"/>
    <s v=""/>
  </r>
  <r>
    <x v="8"/>
    <n v="-126.48132329999999"/>
    <n v="-126.48132329999999"/>
    <s v=""/>
    <n v="1"/>
    <s v=""/>
  </r>
  <r>
    <x v="9"/>
    <n v="-145.02795409999999"/>
    <n v="-145.02795409999999"/>
    <s v=""/>
    <n v="1"/>
    <s v=""/>
  </r>
  <r>
    <x v="10"/>
    <n v="-148.69592289999991"/>
    <n v="-148.69592289999991"/>
    <s v=""/>
    <n v="1"/>
    <s v=""/>
  </r>
  <r>
    <x v="11"/>
    <n v="-132.59985349999988"/>
    <n v="-132.59985349999988"/>
    <s v=""/>
    <n v="1"/>
    <s v=""/>
  </r>
  <r>
    <x v="12"/>
    <n v="-165.65515140000002"/>
    <n v="-165.65515140000002"/>
    <s v=""/>
    <n v="1"/>
    <s v=""/>
  </r>
  <r>
    <x v="13"/>
    <n v="-192.29125969999996"/>
    <n v="-192.29125969999996"/>
    <s v=""/>
    <n v="1"/>
    <s v=""/>
  </r>
  <r>
    <x v="14"/>
    <n v="-186.36975099999995"/>
    <n v="-186.36975099999995"/>
    <s v=""/>
    <n v="1"/>
    <s v=""/>
  </r>
  <r>
    <x v="15"/>
    <n v="-153.23559569999998"/>
    <n v="-153.23559569999998"/>
    <s v=""/>
    <n v="1"/>
    <s v=""/>
  </r>
  <r>
    <x v="16"/>
    <n v="-173.57714839999994"/>
    <n v="-173.57714839999994"/>
    <s v=""/>
    <n v="1"/>
    <s v=""/>
  </r>
  <r>
    <x v="17"/>
    <n v="-144.79724120000014"/>
    <n v="-144.79724120000014"/>
    <s v=""/>
    <n v="1"/>
    <s v=""/>
  </r>
  <r>
    <x v="18"/>
    <n v="-163.93408199999999"/>
    <n v="-163.93408199999999"/>
    <s v=""/>
    <n v="1"/>
    <s v=""/>
  </r>
  <r>
    <x v="19"/>
    <n v="-211.00598139999988"/>
    <n v="-211.00598139999988"/>
    <s v=""/>
    <n v="1"/>
    <s v=""/>
  </r>
  <r>
    <x v="20"/>
    <n v="-214.89038089999985"/>
    <n v="-214.89038089999985"/>
    <s v=""/>
    <n v="1"/>
    <s v=""/>
  </r>
  <r>
    <x v="21"/>
    <n v="-188.71118159999992"/>
    <n v="-188.71118159999992"/>
    <s v=""/>
    <n v="1"/>
    <s v=""/>
  </r>
  <r>
    <x v="22"/>
    <n v="-171.36767579999992"/>
    <n v="-171.36767579999992"/>
    <s v=""/>
    <n v="1"/>
    <s v=""/>
  </r>
  <r>
    <x v="23"/>
    <n v="-168.68591310000011"/>
    <n v="-168.68591310000011"/>
    <s v=""/>
    <n v="1"/>
    <s v=""/>
  </r>
  <r>
    <x v="0"/>
    <n v="-196.13671870000007"/>
    <n v="-196.13671870000007"/>
    <s v=""/>
    <n v="1"/>
    <s v=""/>
  </r>
  <r>
    <x v="1"/>
    <n v="-201.37829590000001"/>
    <n v="-201.37829590000001"/>
    <s v=""/>
    <n v="1"/>
    <s v=""/>
  </r>
  <r>
    <x v="2"/>
    <n v="-208.56964112999992"/>
    <n v="-208.56964112999992"/>
    <s v=""/>
    <n v="1"/>
    <s v=""/>
  </r>
  <r>
    <x v="3"/>
    <n v="-183.43585203000009"/>
    <n v="-183.43585203000009"/>
    <s v=""/>
    <n v="1"/>
    <s v=""/>
  </r>
  <r>
    <x v="4"/>
    <n v="-133.65869138999994"/>
    <n v="-133.65869138999994"/>
    <s v=""/>
    <n v="1"/>
    <s v=""/>
  </r>
  <r>
    <x v="5"/>
    <n v="-137.99835201999997"/>
    <n v="-137.99835201999997"/>
    <s v=""/>
    <n v="1"/>
    <s v=""/>
  </r>
  <r>
    <x v="6"/>
    <n v="-139.16711422000003"/>
    <n v="-139.16711422000003"/>
    <s v=""/>
    <n v="1"/>
    <s v=""/>
  </r>
  <r>
    <x v="7"/>
    <n v="-130.34692380000001"/>
    <n v="-130.34692380000001"/>
    <s v=""/>
    <n v="1"/>
    <s v=""/>
  </r>
  <r>
    <x v="8"/>
    <n v="-134.94848629999979"/>
    <n v="-134.94848629999979"/>
    <s v=""/>
    <n v="1"/>
    <s v=""/>
  </r>
  <r>
    <x v="9"/>
    <n v="-101.43151850000004"/>
    <n v="-101.43151850000004"/>
    <s v=""/>
    <n v="1"/>
    <s v=""/>
  </r>
  <r>
    <x v="10"/>
    <n v="-79.981811500000049"/>
    <n v="-79.981811500000049"/>
    <s v=""/>
    <n v="1"/>
    <s v=""/>
  </r>
  <r>
    <x v="11"/>
    <n v="-76.226684599999999"/>
    <n v="-76.226684599999999"/>
    <s v=""/>
    <n v="1"/>
    <s v=""/>
  </r>
  <r>
    <x v="12"/>
    <n v="-49.933349599999929"/>
    <n v="-49.933349599999929"/>
    <s v=""/>
    <n v="1"/>
    <s v=""/>
  </r>
  <r>
    <x v="13"/>
    <n v="-46.421508799999856"/>
    <n v="-46.421508799999856"/>
    <s v=""/>
    <n v="1"/>
    <s v=""/>
  </r>
  <r>
    <x v="14"/>
    <n v="-26.427246100000048"/>
    <n v="-26.427246100000048"/>
    <s v=""/>
    <n v="1"/>
    <s v=""/>
  </r>
  <r>
    <x v="15"/>
    <n v="-24.34887690000005"/>
    <n v="-24.34887690000005"/>
    <s v=""/>
    <n v="1"/>
    <s v=""/>
  </r>
  <r>
    <x v="16"/>
    <n v="-75.754028300000073"/>
    <n v="-75.754028300000073"/>
    <s v=""/>
    <n v="1"/>
    <s v=""/>
  </r>
  <r>
    <x v="17"/>
    <n v="-103.02099610000005"/>
    <n v="-103.02099610000005"/>
    <s v=""/>
    <n v="1"/>
    <s v=""/>
  </r>
  <r>
    <x v="18"/>
    <n v="-115.12438969999994"/>
    <n v="-115.12438969999994"/>
    <s v=""/>
    <n v="1"/>
    <s v=""/>
  </r>
  <r>
    <x v="19"/>
    <n v="-167.29028319999998"/>
    <n v="-167.29028319999998"/>
    <s v=""/>
    <n v="1"/>
    <s v=""/>
  </r>
  <r>
    <x v="20"/>
    <n v="-147.94103999999993"/>
    <n v="-147.94103999999993"/>
    <s v=""/>
    <n v="1"/>
    <s v=""/>
  </r>
  <r>
    <x v="21"/>
    <n v="-27.485351499999979"/>
    <n v="-27.485351499999979"/>
    <s v=""/>
    <n v="1"/>
    <s v=""/>
  </r>
  <r>
    <x v="22"/>
    <n v="-34.716430700000046"/>
    <n v="-34.716430700000046"/>
    <s v=""/>
    <n v="1"/>
    <s v=""/>
  </r>
  <r>
    <x v="23"/>
    <n v="-164.84509270000012"/>
    <n v="-164.84509270000012"/>
    <s v=""/>
    <n v="1"/>
    <s v=""/>
  </r>
  <r>
    <x v="0"/>
    <n v="-181.48034659999985"/>
    <n v="-181.48034659999985"/>
    <s v=""/>
    <n v="1"/>
    <s v=""/>
  </r>
  <r>
    <x v="1"/>
    <n v="-56.474121100000048"/>
    <n v="-56.474121100000048"/>
    <s v=""/>
    <n v="1"/>
    <s v=""/>
  </r>
  <r>
    <x v="3"/>
    <n v="-106.57153329999983"/>
    <n v="-106.57153329999983"/>
    <s v=""/>
    <n v="1"/>
    <s v=""/>
  </r>
  <r>
    <x v="4"/>
    <n v="-184.57934573"/>
    <n v="-184.57934573"/>
    <s v=""/>
    <n v="1"/>
    <s v=""/>
  </r>
  <r>
    <x v="5"/>
    <n v="-184.22253421000005"/>
    <n v="-184.22253421000005"/>
    <s v=""/>
    <n v="1"/>
    <s v=""/>
  </r>
  <r>
    <x v="6"/>
    <n v="-171.10009763000005"/>
    <n v="-171.10009763000005"/>
    <s v=""/>
    <n v="1"/>
    <s v=""/>
  </r>
  <r>
    <x v="7"/>
    <n v="-183.09680173000004"/>
    <n v="-183.09680173000004"/>
    <s v=""/>
    <n v="1"/>
    <s v=""/>
  </r>
  <r>
    <x v="8"/>
    <n v="-175.04962159999991"/>
    <n v="-175.04962159999991"/>
    <s v=""/>
    <n v="1"/>
    <s v=""/>
  </r>
  <r>
    <x v="9"/>
    <n v="-150.78234859999998"/>
    <n v="-150.78234859999998"/>
    <s v=""/>
    <n v="1"/>
    <s v=""/>
  </r>
  <r>
    <x v="10"/>
    <n v="-122.94958500000007"/>
    <n v="-122.94958500000007"/>
    <s v=""/>
    <n v="1"/>
    <s v=""/>
  </r>
  <r>
    <x v="11"/>
    <n v="-86.776855500000011"/>
    <n v="-86.776855500000011"/>
    <s v=""/>
    <n v="1"/>
    <s v=""/>
  </r>
  <r>
    <x v="12"/>
    <n v="-49.243408199999976"/>
    <n v="-49.243408199999976"/>
    <s v=""/>
    <n v="1"/>
    <s v=""/>
  </r>
  <r>
    <x v="13"/>
    <n v="-28.07189940000012"/>
    <n v="-28.07189940000012"/>
    <s v=""/>
    <n v="1"/>
    <s v=""/>
  </r>
  <r>
    <x v="14"/>
    <n v="-22.509277399999974"/>
    <n v="-22.509277399999974"/>
    <s v=""/>
    <n v="1"/>
    <s v=""/>
  </r>
  <r>
    <x v="15"/>
    <n v="-38.482055700000046"/>
    <n v="-38.482055700000046"/>
    <s v=""/>
    <n v="1"/>
    <s v=""/>
  </r>
  <r>
    <x v="16"/>
    <n v="-89.286621100000048"/>
    <n v="-89.286621100000048"/>
    <s v=""/>
    <n v="1"/>
    <s v=""/>
  </r>
  <r>
    <x v="17"/>
    <n v="-140.33764649999989"/>
    <n v="-140.33764649999989"/>
    <s v=""/>
    <n v="1"/>
    <s v=""/>
  </r>
  <r>
    <x v="18"/>
    <n v="-165.203125"/>
    <n v="-165.203125"/>
    <s v=""/>
    <n v="1"/>
    <s v=""/>
  </r>
  <r>
    <x v="19"/>
    <n v="-188.92761230000019"/>
    <n v="-188.92761230000019"/>
    <s v=""/>
    <n v="1"/>
    <s v=""/>
  </r>
  <r>
    <x v="20"/>
    <n v="-245.89282219999996"/>
    <n v="-245.89282219999996"/>
    <s v=""/>
    <n v="1"/>
    <s v=""/>
  </r>
  <r>
    <x v="21"/>
    <n v="-265.82983399999989"/>
    <n v="-265.82983399999989"/>
    <s v=""/>
    <n v="1"/>
    <s v=""/>
  </r>
  <r>
    <x v="22"/>
    <n v="-260.82092280000006"/>
    <n v="-260.82092280000006"/>
    <s v=""/>
    <n v="1"/>
    <s v=""/>
  </r>
  <r>
    <x v="23"/>
    <n v="-244.15307619999999"/>
    <n v="-244.15307619999999"/>
    <s v=""/>
    <n v="1"/>
    <s v=""/>
  </r>
  <r>
    <x v="0"/>
    <n v="-272.01843259999987"/>
    <n v="-272.01843259999987"/>
    <s v=""/>
    <n v="1"/>
    <s v=""/>
  </r>
  <r>
    <x v="1"/>
    <n v="-288.24072260000003"/>
    <n v="-288.24072260000003"/>
    <s v=""/>
    <n v="1"/>
    <s v=""/>
  </r>
  <r>
    <x v="2"/>
    <n v="-148.40185550000001"/>
    <n v="-148.40185550000001"/>
    <s v=""/>
    <n v="1"/>
    <s v=""/>
  </r>
  <r>
    <x v="3"/>
    <n v="-145.734375"/>
    <n v="-145.734375"/>
    <s v=""/>
    <n v="1"/>
    <s v=""/>
  </r>
  <r>
    <x v="4"/>
    <n v="-167.67065427"/>
    <n v="-167.67065427"/>
    <s v=""/>
    <n v="1"/>
    <s v=""/>
  </r>
  <r>
    <x v="5"/>
    <n v="-181.52203371999997"/>
    <n v="-181.52203371999997"/>
    <s v=""/>
    <n v="1"/>
    <s v=""/>
  </r>
  <r>
    <x v="6"/>
    <n v="-190.31085203000009"/>
    <n v="-190.31085203000009"/>
    <s v=""/>
    <n v="1"/>
    <s v=""/>
  </r>
  <r>
    <x v="7"/>
    <n v="-206.41137696999999"/>
    <n v="-206.41137696999999"/>
    <s v=""/>
    <n v="1"/>
    <s v=""/>
  </r>
  <r>
    <x v="8"/>
    <n v="-214.34423829000013"/>
    <n v="-214.34423829000013"/>
    <s v=""/>
    <n v="1"/>
    <s v=""/>
  </r>
  <r>
    <x v="9"/>
    <n v="-202.51544187000002"/>
    <n v="-202.51544187000002"/>
    <s v=""/>
    <n v="1"/>
    <s v=""/>
  </r>
  <r>
    <x v="10"/>
    <n v="-176.58190910000008"/>
    <n v="-176.58190910000008"/>
    <s v=""/>
    <n v="1"/>
    <s v=""/>
  </r>
  <r>
    <x v="11"/>
    <n v="-135.32995609999989"/>
    <n v="-135.32995609999989"/>
    <s v=""/>
    <n v="1"/>
    <s v=""/>
  </r>
  <r>
    <x v="12"/>
    <n v="-102.27111820000005"/>
    <n v="-102.27111820000005"/>
    <s v=""/>
    <n v="1"/>
    <s v=""/>
  </r>
  <r>
    <x v="13"/>
    <n v="-48.55822749999993"/>
    <n v="-48.55822749999993"/>
    <s v=""/>
    <n v="1"/>
    <s v=""/>
  </r>
  <r>
    <x v="14"/>
    <n v="12.347534199999927"/>
    <s v=""/>
    <n v="12.347534199999927"/>
    <s v=""/>
    <n v="1"/>
  </r>
  <r>
    <x v="15"/>
    <n v="35.624389699999938"/>
    <s v=""/>
    <n v="35.624389699999938"/>
    <s v=""/>
    <n v="1"/>
  </r>
  <r>
    <x v="16"/>
    <n v="6.2124023999999736"/>
    <s v=""/>
    <n v="6.2124023999999736"/>
    <s v=""/>
    <n v="1"/>
  </r>
  <r>
    <x v="17"/>
    <n v="23.665161199999829"/>
    <s v=""/>
    <n v="23.665161199999829"/>
    <s v=""/>
    <n v="1"/>
  </r>
  <r>
    <x v="18"/>
    <n v="22.632080099999939"/>
    <s v=""/>
    <n v="22.632080099999939"/>
    <s v=""/>
    <n v="1"/>
  </r>
  <r>
    <x v="19"/>
    <n v="28.078857400000061"/>
    <s v=""/>
    <n v="28.078857400000061"/>
    <s v=""/>
    <n v="1"/>
  </r>
  <r>
    <x v="20"/>
    <n v="-11.65893559999995"/>
    <n v="-11.65893559999995"/>
    <s v=""/>
    <n v="1"/>
    <s v=""/>
  </r>
  <r>
    <x v="21"/>
    <n v="-52.303344700000025"/>
    <n v="-52.303344700000025"/>
    <s v=""/>
    <n v="1"/>
    <s v=""/>
  </r>
  <r>
    <x v="22"/>
    <n v="-83.221801700000015"/>
    <n v="-83.221801700000015"/>
    <s v=""/>
    <n v="1"/>
    <s v=""/>
  </r>
  <r>
    <x v="23"/>
    <n v="-70.01379390000011"/>
    <n v="-70.01379390000011"/>
    <s v=""/>
    <n v="1"/>
    <s v=""/>
  </r>
  <r>
    <x v="0"/>
    <n v="-104.10302739999997"/>
    <n v="-104.10302739999997"/>
    <s v=""/>
    <n v="1"/>
    <s v=""/>
  </r>
  <r>
    <x v="1"/>
    <n v="-115.0703125"/>
    <n v="-115.0703125"/>
    <s v=""/>
    <n v="1"/>
    <s v=""/>
  </r>
  <r>
    <x v="2"/>
    <n v="-150.66894539999998"/>
    <n v="-150.66894539999998"/>
    <s v=""/>
    <n v="1"/>
    <s v=""/>
  </r>
  <r>
    <x v="3"/>
    <n v="-176.52252193999993"/>
    <n v="-176.52252193999993"/>
    <s v=""/>
    <n v="1"/>
    <s v=""/>
  </r>
  <r>
    <x v="4"/>
    <n v="-219.3708495699999"/>
    <n v="-219.3708495699999"/>
    <s v=""/>
    <n v="1"/>
    <s v=""/>
  </r>
  <r>
    <x v="5"/>
    <n v="-241.05255125000008"/>
    <n v="-241.05255125000008"/>
    <s v=""/>
    <n v="1"/>
    <s v=""/>
  </r>
  <r>
    <x v="6"/>
    <n v="-231.57604982999999"/>
    <n v="-231.57604982999999"/>
    <s v=""/>
    <n v="1"/>
    <s v=""/>
  </r>
  <r>
    <x v="7"/>
    <n v="-227.07666015999996"/>
    <n v="-227.07666015999996"/>
    <s v=""/>
    <n v="1"/>
    <s v=""/>
  </r>
  <r>
    <x v="8"/>
    <n v="-230.07604982000009"/>
    <n v="-230.07604982000009"/>
    <s v=""/>
    <n v="1"/>
    <s v=""/>
  </r>
  <r>
    <x v="9"/>
    <n v="-226.22381594000001"/>
    <n v="-226.22381594000001"/>
    <s v=""/>
    <n v="1"/>
    <s v=""/>
  </r>
  <r>
    <x v="10"/>
    <n v="-208.47192380000001"/>
    <n v="-208.47192380000001"/>
    <s v=""/>
    <n v="1"/>
    <s v=""/>
  </r>
  <r>
    <x v="11"/>
    <n v="-168.47607419999997"/>
    <n v="-168.47607419999997"/>
    <s v=""/>
    <n v="1"/>
    <s v=""/>
  </r>
  <r>
    <x v="12"/>
    <n v="-144.92626949999999"/>
    <n v="-144.92626949999999"/>
    <s v=""/>
    <n v="1"/>
    <s v=""/>
  </r>
  <r>
    <x v="13"/>
    <n v="-130.42773439999996"/>
    <n v="-130.42773439999996"/>
    <s v=""/>
    <n v="1"/>
    <s v=""/>
  </r>
  <r>
    <x v="14"/>
    <n v="-57.203491199999917"/>
    <n v="-57.203491199999917"/>
    <s v=""/>
    <n v="1"/>
    <s v=""/>
  </r>
  <r>
    <x v="15"/>
    <n v="-10.21264640000004"/>
    <n v="-10.21264640000004"/>
    <s v=""/>
    <n v="1"/>
    <s v=""/>
  </r>
  <r>
    <x v="16"/>
    <n v="3.8608398000001216"/>
    <s v=""/>
    <n v="3.8608398000001216"/>
    <s v=""/>
    <n v="1"/>
  </r>
  <r>
    <x v="17"/>
    <n v="46.544677700000193"/>
    <s v=""/>
    <n v="46.544677700000193"/>
    <s v=""/>
    <n v="1"/>
  </r>
  <r>
    <x v="18"/>
    <n v="36.29150390000018"/>
    <s v=""/>
    <n v="36.29150390000018"/>
    <s v=""/>
    <n v="1"/>
  </r>
  <r>
    <x v="19"/>
    <n v="13.15978999999993"/>
    <s v=""/>
    <n v="13.15978999999993"/>
    <s v=""/>
    <n v="1"/>
  </r>
  <r>
    <x v="20"/>
    <n v="-3.5336913999999524"/>
    <n v="-3.5336913999999524"/>
    <s v=""/>
    <n v="1"/>
    <s v=""/>
  </r>
  <r>
    <x v="21"/>
    <n v="-32.671997099999999"/>
    <n v="-32.671997099999999"/>
    <s v=""/>
    <n v="1"/>
    <s v=""/>
  </r>
  <r>
    <x v="22"/>
    <n v="-93.719604500000059"/>
    <n v="-93.719604500000059"/>
    <s v=""/>
    <n v="1"/>
    <s v=""/>
  </r>
  <r>
    <x v="23"/>
    <n v="-104.99523919999979"/>
    <n v="-104.99523919999979"/>
    <s v=""/>
    <n v="1"/>
    <s v=""/>
  </r>
  <r>
    <x v="0"/>
    <n v="-161.40942380000001"/>
    <n v="-161.40942380000001"/>
    <s v=""/>
    <n v="1"/>
    <s v=""/>
  </r>
  <r>
    <x v="1"/>
    <n v="-178.84063719999995"/>
    <n v="-178.84063719999995"/>
    <s v=""/>
    <n v="1"/>
    <s v=""/>
  </r>
  <r>
    <x v="2"/>
    <n v="-163.53979496999989"/>
    <n v="-163.53979496999989"/>
    <s v=""/>
    <n v="1"/>
    <s v=""/>
  </r>
  <r>
    <x v="3"/>
    <n v="-178.03405757999997"/>
    <n v="-178.03405757999997"/>
    <s v=""/>
    <n v="1"/>
    <s v=""/>
  </r>
  <r>
    <x v="4"/>
    <n v="-231.51446529999998"/>
    <n v="-231.51446529999998"/>
    <s v=""/>
    <n v="1"/>
    <s v=""/>
  </r>
  <r>
    <x v="5"/>
    <n v="-232.89697267000008"/>
    <n v="-232.89697267000008"/>
    <s v=""/>
    <n v="1"/>
    <s v=""/>
  </r>
  <r>
    <x v="6"/>
    <n v="-228.38372807000007"/>
    <n v="-228.38372807000007"/>
    <s v=""/>
    <n v="1"/>
    <s v=""/>
  </r>
  <r>
    <x v="7"/>
    <n v="-238.09802244000002"/>
    <n v="-238.09802244000002"/>
    <s v=""/>
    <n v="1"/>
    <s v=""/>
  </r>
  <r>
    <x v="8"/>
    <n v="-207.73052982000002"/>
    <n v="-207.73052982000002"/>
    <s v=""/>
    <n v="1"/>
    <s v=""/>
  </r>
  <r>
    <x v="9"/>
    <n v="-215.27136229999996"/>
    <n v="-215.27136229999996"/>
    <s v=""/>
    <n v="1"/>
    <s v=""/>
  </r>
  <r>
    <x v="10"/>
    <n v="-207.5925292999998"/>
    <n v="-207.5925292999998"/>
    <s v=""/>
    <n v="1"/>
    <s v=""/>
  </r>
  <r>
    <x v="11"/>
    <n v="-157.0233154"/>
    <n v="-157.0233154"/>
    <s v=""/>
    <n v="1"/>
    <s v=""/>
  </r>
  <r>
    <x v="12"/>
    <n v="-152.09106440000005"/>
    <n v="-152.09106440000005"/>
    <s v=""/>
    <n v="1"/>
    <s v=""/>
  </r>
  <r>
    <x v="13"/>
    <n v="-160.18908690000012"/>
    <n v="-160.18908690000012"/>
    <s v=""/>
    <n v="1"/>
    <s v=""/>
  </r>
  <r>
    <x v="14"/>
    <n v="-168.33349610000005"/>
    <n v="-168.33349610000005"/>
    <s v=""/>
    <n v="1"/>
    <s v=""/>
  </r>
  <r>
    <x v="15"/>
    <n v="-161.48974610000005"/>
    <n v="-161.48974610000005"/>
    <s v=""/>
    <n v="1"/>
    <s v=""/>
  </r>
  <r>
    <x v="16"/>
    <n v="-204.04479980000019"/>
    <n v="-204.04479980000019"/>
    <s v=""/>
    <n v="1"/>
    <s v=""/>
  </r>
  <r>
    <x v="17"/>
    <n v="-170.63085939999996"/>
    <n v="-170.63085939999996"/>
    <s v=""/>
    <n v="1"/>
    <s v=""/>
  </r>
  <r>
    <x v="18"/>
    <n v="-168.54370119999999"/>
    <n v="-168.54370119999999"/>
    <s v=""/>
    <n v="1"/>
    <s v=""/>
  </r>
  <r>
    <x v="19"/>
    <n v="-155.70178229999988"/>
    <n v="-155.70178229999988"/>
    <s v=""/>
    <n v="1"/>
    <s v=""/>
  </r>
  <r>
    <x v="20"/>
    <n v="-157.18383790000007"/>
    <n v="-157.18383790000007"/>
    <s v=""/>
    <n v="1"/>
    <s v=""/>
  </r>
  <r>
    <x v="21"/>
    <n v="-163.73547370000006"/>
    <n v="-163.73547370000006"/>
    <s v=""/>
    <n v="1"/>
    <s v=""/>
  </r>
  <r>
    <x v="22"/>
    <n v="-149.59570310000004"/>
    <n v="-149.59570310000004"/>
    <s v=""/>
    <n v="1"/>
    <s v=""/>
  </r>
  <r>
    <x v="23"/>
    <n v="-139.3565673999999"/>
    <n v="-139.3565673999999"/>
    <s v=""/>
    <n v="1"/>
    <s v=""/>
  </r>
  <r>
    <x v="0"/>
    <n v="-192.66113289999998"/>
    <n v="-192.66113289999998"/>
    <s v=""/>
    <n v="1"/>
    <s v=""/>
  </r>
  <r>
    <x v="1"/>
    <n v="-201.43542479999996"/>
    <n v="-201.43542479999996"/>
    <s v=""/>
    <n v="1"/>
    <s v=""/>
  </r>
  <r>
    <x v="2"/>
    <n v="-166.06127924999987"/>
    <n v="-166.06127924999987"/>
    <s v=""/>
    <n v="1"/>
    <s v=""/>
  </r>
  <r>
    <x v="3"/>
    <n v="-222.24987788999988"/>
    <n v="-222.24987788999988"/>
    <s v=""/>
    <n v="1"/>
    <s v=""/>
  </r>
  <r>
    <x v="4"/>
    <n v="-270.05401608"/>
    <n v="-270.05401608"/>
    <s v=""/>
    <n v="1"/>
    <s v=""/>
  </r>
  <r>
    <x v="5"/>
    <n v="-292.16937253000003"/>
    <n v="-292.16937253000003"/>
    <s v=""/>
    <n v="1"/>
    <s v=""/>
  </r>
  <r>
    <x v="6"/>
    <n v="-309.17004391"/>
    <n v="-309.17004391"/>
    <s v=""/>
    <n v="1"/>
    <s v=""/>
  </r>
  <r>
    <x v="7"/>
    <n v="-304.37982175000002"/>
    <n v="-304.37982175000002"/>
    <s v=""/>
    <n v="1"/>
    <s v=""/>
  </r>
  <r>
    <x v="8"/>
    <n v="-290.59741212000006"/>
    <n v="-290.59741212000006"/>
    <s v=""/>
    <n v="1"/>
    <s v=""/>
  </r>
  <r>
    <x v="9"/>
    <n v="-244.62603758000012"/>
    <n v="-244.62603758000012"/>
    <s v=""/>
    <n v="1"/>
    <s v=""/>
  </r>
  <r>
    <x v="10"/>
    <n v="-246.35522457000002"/>
    <n v="-246.35522457000002"/>
    <s v=""/>
    <n v="1"/>
    <s v=""/>
  </r>
  <r>
    <x v="11"/>
    <n v="-202.4753417999998"/>
    <n v="-202.4753417999998"/>
    <s v=""/>
    <n v="1"/>
    <s v=""/>
  </r>
  <r>
    <x v="12"/>
    <n v="-189.53698729999996"/>
    <n v="-189.53698729999996"/>
    <s v=""/>
    <n v="1"/>
    <s v=""/>
  </r>
  <r>
    <x v="13"/>
    <n v="-195.89392090000001"/>
    <n v="-195.89392090000001"/>
    <s v=""/>
    <n v="1"/>
    <s v=""/>
  </r>
  <r>
    <x v="14"/>
    <n v="-182.41748050000001"/>
    <n v="-182.41748050000001"/>
    <s v=""/>
    <n v="1"/>
    <s v=""/>
  </r>
  <r>
    <x v="15"/>
    <n v="-174.04833980000012"/>
    <n v="-174.04833980000012"/>
    <s v=""/>
    <n v="1"/>
    <s v=""/>
  </r>
  <r>
    <x v="16"/>
    <n v="-151.08984370000007"/>
    <n v="-151.08984370000007"/>
    <s v=""/>
    <n v="1"/>
    <s v=""/>
  </r>
  <r>
    <x v="17"/>
    <n v="-130.54895020000004"/>
    <n v="-130.54895020000004"/>
    <s v=""/>
    <n v="1"/>
    <s v=""/>
  </r>
  <r>
    <x v="18"/>
    <n v="-142.40649409999992"/>
    <n v="-142.40649409999992"/>
    <s v=""/>
    <n v="1"/>
    <s v=""/>
  </r>
  <r>
    <x v="19"/>
    <n v="-153.71191410000006"/>
    <n v="-153.71191410000006"/>
    <s v=""/>
    <n v="1"/>
    <s v=""/>
  </r>
  <r>
    <x v="20"/>
    <n v="-192.70971680000002"/>
    <n v="-192.70971680000002"/>
    <s v=""/>
    <n v="1"/>
    <s v=""/>
  </r>
  <r>
    <x v="21"/>
    <n v="-209.0153808"/>
    <n v="-209.0153808"/>
    <s v=""/>
    <n v="1"/>
    <s v=""/>
  </r>
  <r>
    <x v="22"/>
    <n v="-193.1092529"/>
    <n v="-193.1092529"/>
    <s v=""/>
    <n v="1"/>
    <s v=""/>
  </r>
  <r>
    <x v="23"/>
    <n v="-194.57202149999989"/>
    <n v="-194.57202149999989"/>
    <s v=""/>
    <n v="1"/>
    <s v=""/>
  </r>
  <r>
    <x v="0"/>
    <n v="-236.76147459999993"/>
    <n v="-236.76147459999993"/>
    <s v=""/>
    <n v="1"/>
    <s v=""/>
  </r>
  <r>
    <x v="1"/>
    <n v="-227.93957519999992"/>
    <n v="-227.93957519999992"/>
    <s v=""/>
    <n v="1"/>
    <s v=""/>
  </r>
  <r>
    <x v="2"/>
    <n v="-131.14825443999985"/>
    <n v="-131.14825443999985"/>
    <s v=""/>
    <n v="1"/>
    <s v=""/>
  </r>
  <r>
    <x v="3"/>
    <n v="-158.93133546999991"/>
    <n v="-158.93133546999991"/>
    <s v=""/>
    <n v="1"/>
    <s v=""/>
  </r>
  <r>
    <x v="4"/>
    <n v="-174.20556642999998"/>
    <n v="-174.20556642999998"/>
    <s v=""/>
    <n v="1"/>
    <s v=""/>
  </r>
  <r>
    <x v="5"/>
    <n v="-135.09594726"/>
    <n v="-135.09594726"/>
    <s v=""/>
    <n v="1"/>
    <s v=""/>
  </r>
  <r>
    <x v="6"/>
    <n v="-114.77526855999997"/>
    <n v="-114.77526855999997"/>
    <s v=""/>
    <n v="1"/>
    <s v=""/>
  </r>
  <r>
    <x v="7"/>
    <n v="-92.887512209999954"/>
    <n v="-92.887512209999954"/>
    <s v=""/>
    <n v="1"/>
    <s v=""/>
  </r>
  <r>
    <x v="8"/>
    <n v="-77.3806152599999"/>
    <n v="-77.3806152599999"/>
    <s v=""/>
    <n v="1"/>
    <s v=""/>
  </r>
  <r>
    <x v="9"/>
    <n v="-236.8331298999999"/>
    <n v="-236.8331298999999"/>
    <s v=""/>
    <n v="1"/>
    <s v=""/>
  </r>
  <r>
    <x v="10"/>
    <n v="-365.79010010000002"/>
    <n v="-365.79010010000002"/>
    <s v=""/>
    <n v="1"/>
    <s v=""/>
  </r>
  <r>
    <x v="11"/>
    <n v="-398.09594729999981"/>
    <n v="-398.09594729999981"/>
    <s v=""/>
    <n v="1"/>
    <s v=""/>
  </r>
  <r>
    <x v="12"/>
    <n v="-388.67004389999988"/>
    <n v="-388.67004389999988"/>
    <s v=""/>
    <n v="1"/>
    <s v=""/>
  </r>
  <r>
    <x v="13"/>
    <n v="-412.49987800000008"/>
    <n v="-412.49987800000008"/>
    <s v=""/>
    <n v="1"/>
    <s v=""/>
  </r>
  <r>
    <x v="14"/>
    <n v="-421.61389159999999"/>
    <n v="-421.61389159999999"/>
    <s v=""/>
    <n v="1"/>
    <s v=""/>
  </r>
  <r>
    <x v="15"/>
    <n v="-427.70031730000005"/>
    <n v="-427.70031730000005"/>
    <s v=""/>
    <n v="1"/>
    <s v=""/>
  </r>
  <r>
    <x v="16"/>
    <n v="-433.63085939999996"/>
    <n v="-433.63085939999996"/>
    <s v=""/>
    <n v="1"/>
    <s v=""/>
  </r>
  <r>
    <x v="17"/>
    <n v="-444.23974610000005"/>
    <n v="-444.23974610000005"/>
    <s v=""/>
    <n v="1"/>
    <s v=""/>
  </r>
  <r>
    <x v="18"/>
    <n v="-478.00280759999987"/>
    <n v="-478.00280759999987"/>
    <s v=""/>
    <n v="1"/>
    <s v=""/>
  </r>
  <r>
    <x v="19"/>
    <n v="-539.84448240000006"/>
    <n v="-539.84448240000006"/>
    <s v=""/>
    <n v="1"/>
    <s v=""/>
  </r>
  <r>
    <x v="20"/>
    <n v="-591.73071289999984"/>
    <n v="-591.73071289999984"/>
    <s v=""/>
    <n v="1"/>
    <s v=""/>
  </r>
  <r>
    <x v="21"/>
    <n v="-567.21691890000011"/>
    <n v="-567.21691890000011"/>
    <s v=""/>
    <n v="1"/>
    <s v=""/>
  </r>
  <r>
    <x v="22"/>
    <n v="-474.16748050000001"/>
    <n v="-474.16748050000001"/>
    <s v=""/>
    <n v="1"/>
    <s v=""/>
  </r>
  <r>
    <x v="23"/>
    <n v="-490.25219730000003"/>
    <n v="-490.25219730000003"/>
    <s v=""/>
    <n v="1"/>
    <s v=""/>
  </r>
  <r>
    <x v="0"/>
    <n v="-473.48193359999982"/>
    <n v="-473.48193359999982"/>
    <s v=""/>
    <n v="1"/>
    <s v=""/>
  </r>
  <r>
    <x v="1"/>
    <n v="-347.39099119999992"/>
    <n v="-347.39099119999992"/>
    <s v=""/>
    <n v="1"/>
    <s v=""/>
  </r>
  <r>
    <x v="2"/>
    <n v="-268.41015629999993"/>
    <n v="-268.41015629999993"/>
    <s v=""/>
    <n v="1"/>
    <s v=""/>
  </r>
  <r>
    <x v="3"/>
    <n v="-275.56573491000006"/>
    <n v="-275.56573491000006"/>
    <s v=""/>
    <n v="1"/>
    <s v=""/>
  </r>
  <r>
    <x v="4"/>
    <n v="-321.89398193"/>
    <n v="-321.89398193"/>
    <s v=""/>
    <n v="1"/>
    <s v=""/>
  </r>
  <r>
    <x v="5"/>
    <n v="-315.90393067999992"/>
    <n v="-315.90393067999992"/>
    <s v=""/>
    <n v="1"/>
    <s v=""/>
  </r>
  <r>
    <x v="6"/>
    <n v="-303.61602784999991"/>
    <n v="-303.61602784999991"/>
    <s v=""/>
    <n v="1"/>
    <s v=""/>
  </r>
  <r>
    <x v="7"/>
    <n v="-349.12255863000007"/>
    <n v="-349.12255863000007"/>
    <s v=""/>
    <n v="1"/>
    <s v=""/>
  </r>
  <r>
    <x v="8"/>
    <n v="-282.62579343000004"/>
    <n v="-282.62579343000004"/>
    <s v=""/>
    <n v="1"/>
    <s v=""/>
  </r>
  <r>
    <x v="9"/>
    <n v="-297.64099119999992"/>
    <n v="-297.64099119999992"/>
    <s v=""/>
    <n v="1"/>
    <s v=""/>
  </r>
  <r>
    <x v="10"/>
    <n v="-424.37963869999999"/>
    <n v="-424.37963869999999"/>
    <s v=""/>
    <n v="1"/>
    <s v=""/>
  </r>
  <r>
    <x v="11"/>
    <n v="-472.13586420000001"/>
    <n v="-472.13586420000001"/>
    <s v=""/>
    <n v="1"/>
    <s v=""/>
  </r>
  <r>
    <x v="12"/>
    <n v="-420.14257819999989"/>
    <n v="-420.14257819999989"/>
    <s v=""/>
    <n v="1"/>
    <s v=""/>
  </r>
  <r>
    <x v="13"/>
    <n v="-402.78686520000019"/>
    <n v="-402.78686520000019"/>
    <s v=""/>
    <n v="1"/>
    <s v=""/>
  </r>
  <r>
    <x v="14"/>
    <n v="-460.20471190000012"/>
    <n v="-460.20471190000012"/>
    <s v=""/>
    <n v="1"/>
    <s v=""/>
  </r>
  <r>
    <x v="15"/>
    <n v="-515.40832520000004"/>
    <n v="-515.40832520000004"/>
    <s v=""/>
    <n v="1"/>
    <s v=""/>
  </r>
  <r>
    <x v="16"/>
    <n v="-506.37866209999993"/>
    <n v="-506.37866209999993"/>
    <s v=""/>
    <n v="1"/>
    <s v=""/>
  </r>
  <r>
    <x v="17"/>
    <n v="-542.76782219999996"/>
    <n v="-542.76782219999996"/>
    <s v=""/>
    <n v="1"/>
    <s v=""/>
  </r>
  <r>
    <x v="18"/>
    <n v="-607.51379390000011"/>
    <n v="-607.51379390000011"/>
    <s v=""/>
    <n v="1"/>
    <s v=""/>
  </r>
  <r>
    <x v="19"/>
    <n v="-595.37939450000022"/>
    <n v="-595.37939450000022"/>
    <s v=""/>
    <n v="1"/>
    <s v=""/>
  </r>
  <r>
    <x v="20"/>
    <n v="-668.0909423999999"/>
    <n v="-668.0909423999999"/>
    <s v=""/>
    <n v="1"/>
    <s v=""/>
  </r>
  <r>
    <x v="21"/>
    <n v="-706.78186039999991"/>
    <n v="-706.78186039999991"/>
    <s v=""/>
    <n v="1"/>
    <s v=""/>
  </r>
  <r>
    <x v="22"/>
    <n v="-672.43652340000017"/>
    <n v="-672.43652340000017"/>
    <s v=""/>
    <n v="1"/>
    <s v=""/>
  </r>
  <r>
    <x v="23"/>
    <n v="-594.5391846"/>
    <n v="-594.5391846"/>
    <s v=""/>
    <n v="1"/>
    <s v=""/>
  </r>
  <r>
    <x v="0"/>
    <n v="-565.51147459999993"/>
    <n v="-565.51147459999993"/>
    <s v=""/>
    <n v="1"/>
    <s v=""/>
  </r>
  <r>
    <x v="1"/>
    <n v="-432.73913570000013"/>
    <n v="-432.73913570000013"/>
    <s v=""/>
    <n v="1"/>
    <s v=""/>
  </r>
  <r>
    <x v="2"/>
    <n v="-331.95788579999999"/>
    <n v="-331.95788579999999"/>
    <s v=""/>
    <n v="1"/>
    <s v=""/>
  </r>
  <r>
    <x v="3"/>
    <n v="-426.9189452999999"/>
    <n v="-426.9189452999999"/>
    <s v=""/>
    <n v="1"/>
    <s v=""/>
  </r>
  <r>
    <x v="4"/>
    <n v="-455.30590823"/>
    <n v="-455.30590823"/>
    <s v=""/>
    <n v="1"/>
    <s v=""/>
  </r>
  <r>
    <x v="5"/>
    <n v="-481.22369380999999"/>
    <n v="-481.22369380999999"/>
    <s v=""/>
    <n v="1"/>
    <s v=""/>
  </r>
  <r>
    <x v="6"/>
    <n v="-463.81884766999985"/>
    <n v="-463.81884766999985"/>
    <s v=""/>
    <n v="1"/>
    <s v=""/>
  </r>
  <r>
    <x v="7"/>
    <n v="-441.14233402000002"/>
    <n v="-441.14233402000002"/>
    <s v=""/>
    <n v="1"/>
    <s v=""/>
  </r>
  <r>
    <x v="8"/>
    <n v="-320.08654789999991"/>
    <n v="-320.08654789999991"/>
    <s v=""/>
    <n v="1"/>
    <s v=""/>
  </r>
  <r>
    <x v="9"/>
    <n v="-316.90002440000012"/>
    <n v="-316.90002440000012"/>
    <s v=""/>
    <n v="1"/>
    <s v=""/>
  </r>
  <r>
    <x v="10"/>
    <n v="-439.54101560000004"/>
    <n v="-439.54101560000004"/>
    <s v=""/>
    <n v="1"/>
    <s v=""/>
  </r>
  <r>
    <x v="11"/>
    <n v="-436.41943360000005"/>
    <n v="-436.41943360000005"/>
    <s v=""/>
    <n v="1"/>
    <s v=""/>
  </r>
  <r>
    <x v="12"/>
    <n v="-505.1376952999999"/>
    <n v="-505.1376952999999"/>
    <s v=""/>
    <n v="1"/>
    <s v=""/>
  </r>
  <r>
    <x v="13"/>
    <n v="-475.61962889999995"/>
    <n v="-475.61962889999995"/>
    <s v=""/>
    <n v="1"/>
    <s v=""/>
  </r>
  <r>
    <x v="14"/>
    <n v="-458.50805660000015"/>
    <n v="-458.50805660000015"/>
    <s v=""/>
    <n v="1"/>
    <s v=""/>
  </r>
  <r>
    <x v="15"/>
    <n v="-486.65917969999987"/>
    <n v="-486.65917969999987"/>
    <s v=""/>
    <n v="1"/>
    <s v=""/>
  </r>
  <r>
    <x v="16"/>
    <n v="-564.50170899999989"/>
    <n v="-564.50170899999989"/>
    <s v=""/>
    <n v="1"/>
    <s v=""/>
  </r>
  <r>
    <x v="17"/>
    <n v="-504.91467280000006"/>
    <n v="-504.91467280000006"/>
    <s v=""/>
    <n v="1"/>
    <s v=""/>
  </r>
  <r>
    <x v="18"/>
    <n v="-451.48657220000018"/>
    <n v="-451.48657220000018"/>
    <s v=""/>
    <n v="1"/>
    <s v=""/>
  </r>
  <r>
    <x v="19"/>
    <n v="-469.33056639999995"/>
    <n v="-469.33056639999995"/>
    <s v=""/>
    <n v="1"/>
    <s v=""/>
  </r>
  <r>
    <x v="20"/>
    <n v="-625.4764404"/>
    <n v="-625.4764404"/>
    <s v=""/>
    <n v="1"/>
    <s v=""/>
  </r>
  <r>
    <x v="21"/>
    <n v="-482.83215339999992"/>
    <n v="-482.83215339999992"/>
    <s v=""/>
    <n v="1"/>
    <s v=""/>
  </r>
  <r>
    <x v="22"/>
    <n v="-484.95507810000004"/>
    <n v="-484.95507810000004"/>
    <s v=""/>
    <n v="1"/>
    <s v=""/>
  </r>
  <r>
    <x v="23"/>
    <n v="-494.73205569999982"/>
    <n v="-494.73205569999982"/>
    <s v=""/>
    <n v="1"/>
    <s v=""/>
  </r>
  <r>
    <x v="0"/>
    <n v="-509.19323729999996"/>
    <n v="-509.19323729999996"/>
    <s v=""/>
    <n v="1"/>
    <s v=""/>
  </r>
  <r>
    <x v="1"/>
    <n v="-544.58789060000004"/>
    <n v="-544.58789060000004"/>
    <s v=""/>
    <n v="1"/>
    <s v=""/>
  </r>
  <r>
    <x v="2"/>
    <n v="-436.5546875"/>
    <n v="-436.5546875"/>
    <s v=""/>
    <n v="1"/>
    <s v=""/>
  </r>
  <r>
    <x v="3"/>
    <n v="-358.66943360000005"/>
    <n v="-358.66943360000005"/>
    <s v=""/>
    <n v="1"/>
    <s v=""/>
  </r>
  <r>
    <x v="4"/>
    <n v="-328.04101563999984"/>
    <n v="-328.04101563999984"/>
    <s v=""/>
    <n v="1"/>
    <s v=""/>
  </r>
  <r>
    <x v="5"/>
    <n v="-305.04687497000009"/>
    <n v="-305.04687497000009"/>
    <s v=""/>
    <n v="1"/>
    <s v=""/>
  </r>
  <r>
    <x v="6"/>
    <n v="-234.88708497000005"/>
    <n v="-234.88708497000005"/>
    <s v=""/>
    <n v="1"/>
    <s v=""/>
  </r>
  <r>
    <x v="7"/>
    <n v="-238.27246098000012"/>
    <n v="-238.27246098000012"/>
    <s v=""/>
    <n v="1"/>
    <s v=""/>
  </r>
  <r>
    <x v="8"/>
    <n v="-176.91284177"/>
    <n v="-176.91284177"/>
    <s v=""/>
    <n v="1"/>
    <s v=""/>
  </r>
  <r>
    <x v="9"/>
    <n v="-108.3433227999999"/>
    <n v="-108.3433227999999"/>
    <s v=""/>
    <n v="1"/>
    <s v=""/>
  </r>
  <r>
    <x v="10"/>
    <n v="-157.67150880000008"/>
    <n v="-157.67150880000008"/>
    <s v=""/>
    <n v="1"/>
    <s v=""/>
  </r>
  <r>
    <x v="11"/>
    <n v="-180.19995110000013"/>
    <n v="-180.19995110000013"/>
    <s v=""/>
    <n v="1"/>
    <s v=""/>
  </r>
  <r>
    <x v="12"/>
    <n v="-213.83898929999987"/>
    <n v="-213.83898929999987"/>
    <s v=""/>
    <n v="1"/>
    <s v=""/>
  </r>
  <r>
    <x v="13"/>
    <n v="-231.95983879999994"/>
    <n v="-231.95983879999994"/>
    <s v=""/>
    <n v="1"/>
    <s v=""/>
  </r>
  <r>
    <x v="14"/>
    <n v="-215.78417969999987"/>
    <n v="-215.78417969999987"/>
    <s v=""/>
    <n v="1"/>
    <s v=""/>
  </r>
  <r>
    <x v="15"/>
    <n v="-177.23474120000014"/>
    <n v="-177.23474120000014"/>
    <s v=""/>
    <n v="1"/>
    <s v=""/>
  </r>
  <r>
    <x v="16"/>
    <n v="-159.29675300000008"/>
    <n v="-159.29675300000008"/>
    <s v=""/>
    <n v="1"/>
    <s v=""/>
  </r>
  <r>
    <x v="17"/>
    <n v="-144.00537110000005"/>
    <n v="-144.00537110000005"/>
    <s v=""/>
    <n v="1"/>
    <s v=""/>
  </r>
  <r>
    <x v="18"/>
    <n v="-117.42822269999988"/>
    <n v="-117.42822269999988"/>
    <s v=""/>
    <n v="1"/>
    <s v=""/>
  </r>
  <r>
    <x v="19"/>
    <n v="-65.620605500000011"/>
    <n v="-65.620605500000011"/>
    <s v=""/>
    <n v="1"/>
    <s v=""/>
  </r>
  <r>
    <x v="20"/>
    <n v="-36.380126999999902"/>
    <n v="-36.380126999999902"/>
    <s v=""/>
    <n v="1"/>
    <s v=""/>
  </r>
  <r>
    <x v="21"/>
    <n v="14.717651299999943"/>
    <s v=""/>
    <n v="14.717651299999943"/>
    <s v=""/>
    <n v="1"/>
  </r>
  <r>
    <x v="22"/>
    <n v="6.3665771999999379"/>
    <s v=""/>
    <n v="6.3665771999999379"/>
    <s v=""/>
    <n v="1"/>
  </r>
  <r>
    <x v="23"/>
    <n v="-10.397338800000171"/>
    <n v="-10.397338800000171"/>
    <s v=""/>
    <n v="1"/>
    <s v=""/>
  </r>
  <r>
    <x v="0"/>
    <n v="-64.200683600000048"/>
    <n v="-64.200683600000048"/>
    <s v=""/>
    <n v="1"/>
    <s v=""/>
  </r>
  <r>
    <x v="1"/>
    <n v="-86.285766599999988"/>
    <n v="-86.285766599999988"/>
    <s v=""/>
    <n v="1"/>
    <s v=""/>
  </r>
  <r>
    <x v="2"/>
    <n v="-0.94335929999988366"/>
    <n v="-0.94335929999988366"/>
    <s v=""/>
    <n v="1"/>
    <s v=""/>
  </r>
  <r>
    <x v="3"/>
    <n v="-77.726684499999919"/>
    <n v="-77.726684499999919"/>
    <s v=""/>
    <n v="1"/>
    <s v=""/>
  </r>
  <r>
    <x v="4"/>
    <n v="-143.3765869099999"/>
    <n v="-143.3765869099999"/>
    <s v=""/>
    <n v="1"/>
    <s v=""/>
  </r>
  <r>
    <x v="5"/>
    <n v="-182.34924312999999"/>
    <n v="-182.34924312999999"/>
    <s v=""/>
    <n v="1"/>
    <s v=""/>
  </r>
  <r>
    <x v="6"/>
    <n v="-218.25970462999999"/>
    <n v="-218.25970462999999"/>
    <s v=""/>
    <n v="1"/>
    <s v=""/>
  </r>
  <r>
    <x v="7"/>
    <n v="-189.72778316000006"/>
    <n v="-189.72778316000006"/>
    <s v=""/>
    <n v="1"/>
    <s v=""/>
  </r>
  <r>
    <x v="8"/>
    <n v="-173.42376712000009"/>
    <n v="-173.42376712000009"/>
    <s v=""/>
    <n v="1"/>
    <s v=""/>
  </r>
  <r>
    <x v="9"/>
    <n v="-215.81817625000008"/>
    <n v="-215.81817625000008"/>
    <s v=""/>
    <n v="1"/>
    <s v=""/>
  </r>
  <r>
    <x v="10"/>
    <n v="-171.94787599000006"/>
    <n v="-171.94787599000006"/>
    <s v=""/>
    <n v="1"/>
    <s v=""/>
  </r>
  <r>
    <x v="11"/>
    <n v="-206.89794920999998"/>
    <n v="-206.89794920999998"/>
    <s v=""/>
    <n v="1"/>
    <s v=""/>
  </r>
  <r>
    <x v="12"/>
    <n v="-275.1613769999999"/>
    <n v="-275.1613769999999"/>
    <s v=""/>
    <n v="1"/>
    <s v=""/>
  </r>
  <r>
    <x v="13"/>
    <n v="-362.63195799999994"/>
    <n v="-362.63195799999994"/>
    <s v=""/>
    <n v="1"/>
    <s v=""/>
  </r>
  <r>
    <x v="14"/>
    <n v="-377.8776855000001"/>
    <n v="-377.8776855000001"/>
    <s v=""/>
    <n v="1"/>
    <s v=""/>
  </r>
  <r>
    <x v="15"/>
    <n v="-357.3153076000001"/>
    <n v="-357.3153076000001"/>
    <s v=""/>
    <n v="1"/>
    <s v=""/>
  </r>
  <r>
    <x v="16"/>
    <n v="-313.6846923999999"/>
    <n v="-313.6846923999999"/>
    <s v=""/>
    <n v="1"/>
    <s v=""/>
  </r>
  <r>
    <x v="17"/>
    <n v="-344.43176270000004"/>
    <n v="-344.43176270000004"/>
    <s v=""/>
    <n v="1"/>
    <s v=""/>
  </r>
  <r>
    <x v="18"/>
    <n v="-376.07861330000014"/>
    <n v="-376.07861330000014"/>
    <s v=""/>
    <n v="1"/>
    <s v=""/>
  </r>
  <r>
    <x v="19"/>
    <n v="-422.32055659999992"/>
    <n v="-422.32055659999992"/>
    <s v=""/>
    <n v="1"/>
    <s v=""/>
  </r>
  <r>
    <x v="20"/>
    <n v="-450.93676759999994"/>
    <n v="-450.93676759999994"/>
    <s v=""/>
    <n v="1"/>
    <s v=""/>
  </r>
  <r>
    <x v="21"/>
    <n v="-389.02990729999988"/>
    <n v="-389.02990729999988"/>
    <s v=""/>
    <n v="1"/>
    <s v=""/>
  </r>
  <r>
    <x v="22"/>
    <n v="-369.35546870000007"/>
    <n v="-369.35546870000007"/>
    <s v=""/>
    <n v="1"/>
    <s v=""/>
  </r>
  <r>
    <x v="23"/>
    <n v="-291.72497559999988"/>
    <n v="-291.72497559999988"/>
    <s v=""/>
    <n v="1"/>
    <s v=""/>
  </r>
  <r>
    <x v="0"/>
    <n v="-297.12646480000012"/>
    <n v="-297.12646480000012"/>
    <s v=""/>
    <n v="1"/>
    <s v=""/>
  </r>
  <r>
    <x v="1"/>
    <n v="-381.2788085000002"/>
    <n v="-381.2788085000002"/>
    <s v=""/>
    <n v="1"/>
    <s v=""/>
  </r>
  <r>
    <x v="2"/>
    <n v="-336.10577390000003"/>
    <n v="-336.10577390000003"/>
    <s v=""/>
    <n v="1"/>
    <s v=""/>
  </r>
  <r>
    <x v="3"/>
    <n v="-310.08911131000002"/>
    <n v="-310.08911131000002"/>
    <s v=""/>
    <n v="1"/>
    <s v=""/>
  </r>
  <r>
    <x v="4"/>
    <n v="-355.36212158000001"/>
    <n v="-355.36212158000001"/>
    <s v=""/>
    <n v="1"/>
    <s v=""/>
  </r>
  <r>
    <x v="5"/>
    <n v="-320.15325926000014"/>
    <n v="-320.15325926000014"/>
    <s v=""/>
    <n v="1"/>
    <s v=""/>
  </r>
  <r>
    <x v="6"/>
    <n v="-219.31762697000011"/>
    <n v="-219.31762697000011"/>
    <s v=""/>
    <n v="1"/>
    <s v=""/>
  </r>
  <r>
    <x v="7"/>
    <n v="-196.04364009000005"/>
    <n v="-196.04364009000005"/>
    <s v=""/>
    <n v="1"/>
    <s v=""/>
  </r>
  <r>
    <x v="8"/>
    <n v="-241.14385990999995"/>
    <n v="-241.14385990999995"/>
    <s v=""/>
    <n v="1"/>
    <s v=""/>
  </r>
  <r>
    <x v="9"/>
    <n v="-223.2348632400001"/>
    <n v="-223.2348632400001"/>
    <s v=""/>
    <n v="1"/>
    <s v=""/>
  </r>
  <r>
    <x v="10"/>
    <n v="-139.52154540000004"/>
    <n v="-139.52154540000004"/>
    <s v=""/>
    <n v="1"/>
    <s v=""/>
  </r>
  <r>
    <x v="11"/>
    <n v="-122.52966310000011"/>
    <n v="-122.52966310000011"/>
    <s v=""/>
    <n v="1"/>
    <s v=""/>
  </r>
  <r>
    <x v="12"/>
    <n v="-139.67333989999997"/>
    <n v="-139.67333989999997"/>
    <s v=""/>
    <n v="1"/>
    <s v=""/>
  </r>
  <r>
    <x v="13"/>
    <n v="-144.29492189999996"/>
    <n v="-144.29492189999996"/>
    <s v=""/>
    <n v="1"/>
    <s v=""/>
  </r>
  <r>
    <x v="14"/>
    <n v="-148.64941399999998"/>
    <n v="-148.64941399999998"/>
    <s v=""/>
    <n v="1"/>
    <s v=""/>
  </r>
  <r>
    <x v="15"/>
    <n v="-177.29846190000012"/>
    <n v="-177.29846190000012"/>
    <s v=""/>
    <n v="1"/>
    <s v=""/>
  </r>
  <r>
    <x v="16"/>
    <n v="-169.94934080000007"/>
    <n v="-169.94934080000007"/>
    <s v=""/>
    <n v="1"/>
    <s v=""/>
  </r>
  <r>
    <x v="17"/>
    <n v="-173.90600590000008"/>
    <n v="-173.90600590000008"/>
    <s v=""/>
    <n v="1"/>
    <s v=""/>
  </r>
  <r>
    <x v="18"/>
    <n v="-184.62023930000009"/>
    <n v="-184.62023930000009"/>
    <s v=""/>
    <n v="1"/>
    <s v=""/>
  </r>
  <r>
    <x v="19"/>
    <n v="-154.32604979999996"/>
    <n v="-154.32604979999996"/>
    <s v=""/>
    <n v="1"/>
    <s v=""/>
  </r>
  <r>
    <x v="20"/>
    <n v="-136.64807130000008"/>
    <n v="-136.64807130000008"/>
    <s v=""/>
    <n v="1"/>
    <s v=""/>
  </r>
  <r>
    <x v="21"/>
    <n v="-144.86499019999997"/>
    <n v="-144.86499019999997"/>
    <s v=""/>
    <n v="1"/>
    <s v=""/>
  </r>
  <r>
    <x v="22"/>
    <n v="-105.90942380000001"/>
    <n v="-105.90942380000001"/>
    <s v=""/>
    <n v="1"/>
    <s v=""/>
  </r>
  <r>
    <x v="23"/>
    <n v="-100.14697269999988"/>
    <n v="-100.14697269999988"/>
    <s v=""/>
    <n v="1"/>
    <s v=""/>
  </r>
  <r>
    <x v="0"/>
    <n v="-142.64538569999991"/>
    <n v="-142.64538569999991"/>
    <s v=""/>
    <n v="1"/>
    <s v=""/>
  </r>
  <r>
    <x v="1"/>
    <n v="-138.02917479999996"/>
    <n v="-138.02917479999996"/>
    <s v=""/>
    <n v="1"/>
    <s v=""/>
  </r>
  <r>
    <x v="2"/>
    <n v="-29.204589800000122"/>
    <n v="-29.204589800000122"/>
    <s v=""/>
    <n v="1"/>
    <s v=""/>
  </r>
  <r>
    <x v="3"/>
    <n v="-94.030883740000149"/>
    <n v="-94.030883740000149"/>
    <s v=""/>
    <n v="1"/>
    <s v=""/>
  </r>
  <r>
    <x v="4"/>
    <n v="-177.26153568000007"/>
    <n v="-177.26153568000007"/>
    <s v=""/>
    <n v="1"/>
    <s v=""/>
  </r>
  <r>
    <x v="5"/>
    <n v="-208.40509034000013"/>
    <n v="-208.40509034000013"/>
    <s v=""/>
    <n v="1"/>
    <s v=""/>
  </r>
  <r>
    <x v="6"/>
    <n v="-208.93090818000007"/>
    <n v="-208.93090818000007"/>
    <s v=""/>
    <n v="1"/>
    <s v=""/>
  </r>
  <r>
    <x v="7"/>
    <n v="-186.33709720000002"/>
    <n v="-186.33709720000002"/>
    <s v=""/>
    <n v="1"/>
    <s v=""/>
  </r>
  <r>
    <x v="8"/>
    <n v="-147.22821044"/>
    <n v="-147.22821044"/>
    <s v=""/>
    <n v="1"/>
    <s v=""/>
  </r>
  <r>
    <x v="9"/>
    <n v="-143.86419681000007"/>
    <n v="-143.86419681000007"/>
    <s v=""/>
    <n v="1"/>
    <s v=""/>
  </r>
  <r>
    <x v="10"/>
    <n v="-154.57678229999988"/>
    <n v="-154.57678229999988"/>
    <s v=""/>
    <n v="1"/>
    <s v=""/>
  </r>
  <r>
    <x v="11"/>
    <n v="-116.38635260000001"/>
    <n v="-116.38635260000001"/>
    <s v=""/>
    <n v="1"/>
    <s v=""/>
  </r>
  <r>
    <x v="12"/>
    <n v="-113.7706298999999"/>
    <n v="-113.7706298999999"/>
    <s v=""/>
    <n v="1"/>
    <s v=""/>
  </r>
  <r>
    <x v="13"/>
    <n v="-134.16186519999997"/>
    <n v="-134.16186519999997"/>
    <s v=""/>
    <n v="1"/>
    <s v=""/>
  </r>
  <r>
    <x v="14"/>
    <n v="-133.22961429999987"/>
    <n v="-133.22961429999987"/>
    <s v=""/>
    <n v="1"/>
    <s v=""/>
  </r>
  <r>
    <x v="15"/>
    <n v="-132.85107419999986"/>
    <n v="-132.85107419999986"/>
    <s v=""/>
    <n v="1"/>
    <s v=""/>
  </r>
  <r>
    <x v="16"/>
    <n v="-133.18054200000006"/>
    <n v="-133.18054200000006"/>
    <s v=""/>
    <n v="1"/>
    <s v=""/>
  </r>
  <r>
    <x v="17"/>
    <n v="-118.29943849999995"/>
    <n v="-118.29943849999995"/>
    <s v=""/>
    <n v="1"/>
    <s v=""/>
  </r>
  <r>
    <x v="18"/>
    <n v="-109.4012451000001"/>
    <n v="-109.4012451000001"/>
    <s v=""/>
    <n v="1"/>
    <s v=""/>
  </r>
  <r>
    <x v="19"/>
    <n v="-128.76977540000007"/>
    <n v="-128.76977540000007"/>
    <s v=""/>
    <n v="1"/>
    <s v=""/>
  </r>
  <r>
    <x v="20"/>
    <n v="-166.71337890000018"/>
    <n v="-166.71337890000018"/>
    <s v=""/>
    <n v="1"/>
    <s v=""/>
  </r>
  <r>
    <x v="21"/>
    <n v="-188.18847659999983"/>
    <n v="-188.18847659999983"/>
    <s v=""/>
    <n v="1"/>
    <s v=""/>
  </r>
  <r>
    <x v="22"/>
    <n v="-146.29138179999995"/>
    <n v="-146.29138179999995"/>
    <s v=""/>
    <n v="1"/>
    <s v=""/>
  </r>
  <r>
    <x v="23"/>
    <n v="-83.60400390000018"/>
    <n v="-83.60400390000018"/>
    <s v=""/>
    <n v="1"/>
    <s v=""/>
  </r>
  <r>
    <x v="0"/>
    <n v="-153.53540040000007"/>
    <n v="-153.53540040000007"/>
    <s v=""/>
    <n v="1"/>
    <s v=""/>
  </r>
  <r>
    <x v="1"/>
    <n v="-168.10559089999992"/>
    <n v="-168.10559089999992"/>
    <s v=""/>
    <n v="1"/>
    <s v=""/>
  </r>
  <r>
    <x v="2"/>
    <n v="-138.49438480000003"/>
    <n v="-138.49438480000003"/>
    <s v=""/>
    <n v="1"/>
    <s v=""/>
  </r>
  <r>
    <x v="3"/>
    <n v="-157.20965571999989"/>
    <n v="-157.20965571999989"/>
    <s v=""/>
    <n v="1"/>
    <s v=""/>
  </r>
  <r>
    <x v="4"/>
    <n v="-252.55236812999999"/>
    <n v="-252.55236812999999"/>
    <s v=""/>
    <n v="1"/>
    <s v=""/>
  </r>
  <r>
    <x v="5"/>
    <n v="-268.45233152000003"/>
    <n v="-268.45233152000003"/>
    <s v=""/>
    <n v="1"/>
    <s v=""/>
  </r>
  <r>
    <x v="6"/>
    <n v="-250.21826175000001"/>
    <n v="-250.21826175000001"/>
    <s v=""/>
    <n v="1"/>
    <s v=""/>
  </r>
  <r>
    <x v="7"/>
    <n v="-264.13928220000003"/>
    <n v="-264.13928220000003"/>
    <s v=""/>
    <n v="1"/>
    <s v=""/>
  </r>
  <r>
    <x v="8"/>
    <n v="-234.43756108000014"/>
    <n v="-234.43756108000014"/>
    <s v=""/>
    <n v="1"/>
    <s v=""/>
  </r>
  <r>
    <x v="9"/>
    <n v="-260.47027588000003"/>
    <n v="-260.47027588000003"/>
    <s v=""/>
    <n v="1"/>
    <s v=""/>
  </r>
  <r>
    <x v="10"/>
    <n v="-228.39141849999999"/>
    <n v="-228.39141849999999"/>
    <s v=""/>
    <n v="1"/>
    <s v=""/>
  </r>
  <r>
    <x v="11"/>
    <n v="-198.37719719999996"/>
    <n v="-198.37719719999996"/>
    <s v=""/>
    <n v="1"/>
    <s v=""/>
  </r>
  <r>
    <x v="12"/>
    <n v="-193.82055659999992"/>
    <n v="-193.82055659999992"/>
    <s v=""/>
    <n v="1"/>
    <s v=""/>
  </r>
  <r>
    <x v="13"/>
    <n v="-208.23852540000007"/>
    <n v="-208.23852540000007"/>
    <s v=""/>
    <n v="1"/>
    <s v=""/>
  </r>
  <r>
    <x v="14"/>
    <n v="-205.82629390000011"/>
    <n v="-205.82629390000011"/>
    <s v=""/>
    <n v="1"/>
    <s v=""/>
  </r>
  <r>
    <x v="15"/>
    <n v="-204.3857422000001"/>
    <n v="-204.3857422000001"/>
    <s v=""/>
    <n v="1"/>
    <s v=""/>
  </r>
  <r>
    <x v="16"/>
    <n v="-171.5548096"/>
    <n v="-171.5548096"/>
    <s v=""/>
    <n v="1"/>
    <s v=""/>
  </r>
  <r>
    <x v="17"/>
    <n v="-164.67114259999994"/>
    <n v="-164.67114259999994"/>
    <s v=""/>
    <n v="1"/>
    <s v=""/>
  </r>
  <r>
    <x v="18"/>
    <n v="-154.88220210000009"/>
    <n v="-154.88220210000009"/>
    <s v=""/>
    <n v="1"/>
    <s v=""/>
  </r>
  <r>
    <x v="19"/>
    <n v="-169.44262700000013"/>
    <n v="-169.44262700000013"/>
    <s v=""/>
    <n v="1"/>
    <s v=""/>
  </r>
  <r>
    <x v="20"/>
    <n v="-245.71374509999987"/>
    <n v="-245.71374509999987"/>
    <s v=""/>
    <n v="1"/>
    <s v=""/>
  </r>
  <r>
    <x v="21"/>
    <n v="-253.95727540000007"/>
    <n v="-253.95727540000007"/>
    <s v=""/>
    <n v="1"/>
    <s v=""/>
  </r>
  <r>
    <x v="22"/>
    <n v="-139.94604490000006"/>
    <n v="-139.94604490000006"/>
    <s v=""/>
    <n v="1"/>
    <s v=""/>
  </r>
  <r>
    <x v="23"/>
    <n v="-148.80993650000005"/>
    <n v="-148.80993650000005"/>
    <s v=""/>
    <n v="1"/>
    <s v=""/>
  </r>
  <r>
    <x v="0"/>
    <n v="-207.72119139999995"/>
    <n v="-207.72119139999995"/>
    <s v=""/>
    <n v="1"/>
    <s v=""/>
  </r>
  <r>
    <x v="1"/>
    <n v="-240.18444829999999"/>
    <n v="-240.18444829999999"/>
    <s v=""/>
    <n v="1"/>
    <s v=""/>
  </r>
  <r>
    <x v="2"/>
    <n v="-244.0787964299999"/>
    <n v="-244.0787964299999"/>
    <s v=""/>
    <n v="1"/>
    <s v=""/>
  </r>
  <r>
    <x v="3"/>
    <n v="-235.9605713200001"/>
    <n v="-235.9605713200001"/>
    <s v=""/>
    <n v="1"/>
    <s v=""/>
  </r>
  <r>
    <x v="4"/>
    <n v="-234.46264651000001"/>
    <n v="-234.46264651000001"/>
    <s v=""/>
    <n v="1"/>
    <s v=""/>
  </r>
  <r>
    <x v="5"/>
    <n v="-220.49505611999996"/>
    <n v="-220.49505611999996"/>
    <s v=""/>
    <n v="1"/>
    <s v=""/>
  </r>
  <r>
    <x v="6"/>
    <n v="-211.57067872999994"/>
    <n v="-211.57067872999994"/>
    <s v=""/>
    <n v="1"/>
    <s v=""/>
  </r>
  <r>
    <x v="7"/>
    <n v="-198.97283934999996"/>
    <n v="-198.97283934999996"/>
    <s v=""/>
    <n v="1"/>
    <s v=""/>
  </r>
  <r>
    <x v="8"/>
    <n v="-179.09881590000009"/>
    <n v="-179.09881590000009"/>
    <s v=""/>
    <n v="1"/>
    <s v=""/>
  </r>
  <r>
    <x v="9"/>
    <n v="-159.27221680000002"/>
    <n v="-159.27221680000002"/>
    <s v=""/>
    <n v="1"/>
    <s v=""/>
  </r>
  <r>
    <x v="10"/>
    <n v="-143.78820799999994"/>
    <n v="-143.78820799999994"/>
    <s v=""/>
    <n v="1"/>
    <s v=""/>
  </r>
  <r>
    <x v="11"/>
    <n v="-114.18371589999992"/>
    <n v="-114.18371589999992"/>
    <s v=""/>
    <n v="1"/>
    <s v=""/>
  </r>
  <r>
    <x v="12"/>
    <n v="-96.650390600000037"/>
    <n v="-96.650390600000037"/>
    <s v=""/>
    <n v="1"/>
    <s v=""/>
  </r>
  <r>
    <x v="13"/>
    <n v="-121.99597169999993"/>
    <n v="-121.99597169999993"/>
    <s v=""/>
    <n v="1"/>
    <s v=""/>
  </r>
  <r>
    <x v="14"/>
    <n v="-141.2019042999998"/>
    <n v="-141.2019042999998"/>
    <s v=""/>
    <n v="1"/>
    <s v=""/>
  </r>
  <r>
    <x v="15"/>
    <n v="-125.73864750000007"/>
    <n v="-125.73864750000007"/>
    <s v=""/>
    <n v="1"/>
    <s v=""/>
  </r>
  <r>
    <x v="16"/>
    <n v="-75.879760799999985"/>
    <n v="-75.879760799999985"/>
    <s v=""/>
    <n v="1"/>
    <s v=""/>
  </r>
  <r>
    <x v="17"/>
    <n v="-44.809448299999985"/>
    <n v="-44.809448299999985"/>
    <s v=""/>
    <n v="1"/>
    <s v=""/>
  </r>
  <r>
    <x v="18"/>
    <n v="-5.7230224999998427"/>
    <n v="-5.7230224999998427"/>
    <s v=""/>
    <n v="1"/>
    <s v=""/>
  </r>
  <r>
    <x v="19"/>
    <n v="-34.131713900000022"/>
    <n v="-34.131713900000022"/>
    <s v=""/>
    <n v="1"/>
    <s v=""/>
  </r>
  <r>
    <x v="20"/>
    <n v="-71.350463900000022"/>
    <n v="-71.350463900000022"/>
    <s v=""/>
    <n v="1"/>
    <s v=""/>
  </r>
  <r>
    <x v="21"/>
    <n v="-118.05224610000005"/>
    <n v="-118.05224610000005"/>
    <s v=""/>
    <n v="1"/>
    <s v=""/>
  </r>
  <r>
    <x v="22"/>
    <n v="-141.98278809999988"/>
    <n v="-141.98278809999988"/>
    <s v=""/>
    <n v="1"/>
    <s v=""/>
  </r>
  <r>
    <x v="23"/>
    <n v="-124.86926270000004"/>
    <n v="-124.86926270000004"/>
    <s v=""/>
    <n v="1"/>
    <s v=""/>
  </r>
  <r>
    <x v="0"/>
    <n v="-97.603759800000034"/>
    <n v="-97.603759800000034"/>
    <s v=""/>
    <n v="1"/>
    <s v=""/>
  </r>
  <r>
    <x v="1"/>
    <n v="-143.85864250000009"/>
    <n v="-143.85864250000009"/>
    <s v=""/>
    <n v="1"/>
    <s v=""/>
  </r>
  <r>
    <x v="2"/>
    <n v="-106.09936519999997"/>
    <n v="-106.09936519999997"/>
    <s v=""/>
    <n v="1"/>
    <s v=""/>
  </r>
  <r>
    <x v="3"/>
    <n v="-109.91088859999991"/>
    <n v="-109.91088859999991"/>
    <s v=""/>
    <n v="1"/>
    <s v=""/>
  </r>
  <r>
    <x v="4"/>
    <n v="-120.43920896999998"/>
    <n v="-120.43920896999998"/>
    <s v=""/>
    <n v="1"/>
    <s v=""/>
  </r>
  <r>
    <x v="5"/>
    <n v="-107.77709962999995"/>
    <n v="-107.77709962999995"/>
    <s v=""/>
    <n v="1"/>
    <s v=""/>
  </r>
  <r>
    <x v="6"/>
    <n v="-113.59539793999988"/>
    <n v="-113.59539793999988"/>
    <s v=""/>
    <n v="1"/>
    <s v=""/>
  </r>
  <r>
    <x v="7"/>
    <n v="-105.80242920000001"/>
    <n v="-105.80242920000001"/>
    <s v=""/>
    <n v="1"/>
    <s v=""/>
  </r>
  <r>
    <x v="8"/>
    <n v="-135.01977530000022"/>
    <n v="-135.01977530000022"/>
    <s v=""/>
    <n v="1"/>
    <s v=""/>
  </r>
  <r>
    <x v="9"/>
    <n v="-181.78735349999988"/>
    <n v="-181.78735349999988"/>
    <s v=""/>
    <n v="1"/>
    <s v=""/>
  </r>
  <r>
    <x v="10"/>
    <n v="-109.58911130000001"/>
    <n v="-109.58911130000001"/>
    <s v=""/>
    <n v="1"/>
    <s v=""/>
  </r>
  <r>
    <x v="11"/>
    <n v="-109.47790520000012"/>
    <n v="-109.47790520000012"/>
    <s v=""/>
    <n v="1"/>
    <s v=""/>
  </r>
  <r>
    <x v="12"/>
    <n v="-199.4479980000001"/>
    <n v="-199.4479980000001"/>
    <s v=""/>
    <n v="1"/>
    <s v=""/>
  </r>
  <r>
    <x v="13"/>
    <n v="-253.68176269999981"/>
    <n v="-253.68176269999981"/>
    <s v=""/>
    <n v="1"/>
    <s v=""/>
  </r>
  <r>
    <x v="14"/>
    <n v="-256.5184326000001"/>
    <n v="-256.5184326000001"/>
    <s v=""/>
    <n v="1"/>
    <s v=""/>
  </r>
  <r>
    <x v="15"/>
    <n v="-217.21362309999995"/>
    <n v="-217.21362309999995"/>
    <s v=""/>
    <n v="1"/>
    <s v=""/>
  </r>
  <r>
    <x v="16"/>
    <n v="-85.779785199999878"/>
    <n v="-85.779785199999878"/>
    <s v=""/>
    <n v="1"/>
    <s v=""/>
  </r>
  <r>
    <x v="17"/>
    <n v="-42.026367200000095"/>
    <n v="-42.026367200000095"/>
    <s v=""/>
    <n v="1"/>
    <s v=""/>
  </r>
  <r>
    <x v="18"/>
    <n v="26.986084000000119"/>
    <s v=""/>
    <n v="26.986084000000119"/>
    <s v=""/>
    <n v="1"/>
  </r>
  <r>
    <x v="19"/>
    <n v="41.024780299999975"/>
    <s v=""/>
    <n v="41.024780299999975"/>
    <s v=""/>
    <n v="1"/>
  </r>
  <r>
    <x v="20"/>
    <n v="-10.038696300000083"/>
    <n v="-10.038696300000083"/>
    <s v=""/>
    <n v="1"/>
    <s v=""/>
  </r>
  <r>
    <x v="21"/>
    <n v="-48.684081999999989"/>
    <n v="-48.684081999999989"/>
    <s v=""/>
    <n v="1"/>
    <s v=""/>
  </r>
  <r>
    <x v="22"/>
    <n v="-108.81164549999994"/>
    <n v="-108.81164549999994"/>
    <s v=""/>
    <n v="1"/>
    <s v=""/>
  </r>
  <r>
    <x v="23"/>
    <n v="-64.863891599999988"/>
    <n v="-64.863891599999988"/>
    <s v=""/>
    <n v="1"/>
    <s v=""/>
  </r>
  <r>
    <x v="0"/>
    <n v="-43.738769500000217"/>
    <n v="-43.738769500000217"/>
    <s v=""/>
    <n v="1"/>
    <s v=""/>
  </r>
  <r>
    <x v="1"/>
    <n v="-60.74572749999993"/>
    <n v="-60.74572749999993"/>
    <s v=""/>
    <n v="1"/>
    <s v=""/>
  </r>
  <r>
    <x v="2"/>
    <n v="-111.45507810000004"/>
    <n v="-111.45507810000004"/>
    <s v=""/>
    <n v="1"/>
    <s v=""/>
  </r>
  <r>
    <x v="3"/>
    <n v="-133.23791500000016"/>
    <n v="-133.23791500000016"/>
    <s v=""/>
    <n v="1"/>
    <s v=""/>
  </r>
  <r>
    <x v="4"/>
    <n v="-160.28173826000011"/>
    <n v="-160.28173826000011"/>
    <s v=""/>
    <n v="1"/>
    <s v=""/>
  </r>
  <r>
    <x v="5"/>
    <n v="-196.43377689999988"/>
    <n v="-196.43377689999988"/>
    <s v=""/>
    <n v="1"/>
    <s v=""/>
  </r>
  <r>
    <x v="6"/>
    <n v="-140.55102543999988"/>
    <n v="-140.55102543999988"/>
    <s v=""/>
    <n v="1"/>
    <s v=""/>
  </r>
  <r>
    <x v="7"/>
    <n v="-195.48822018999999"/>
    <n v="-195.48822018999999"/>
    <s v=""/>
    <n v="1"/>
    <s v=""/>
  </r>
  <r>
    <x v="8"/>
    <n v="-146.05761720999999"/>
    <n v="-146.05761720999999"/>
    <s v=""/>
    <n v="1"/>
    <s v=""/>
  </r>
  <r>
    <x v="9"/>
    <n v="-69.898864760000038"/>
    <n v="-69.898864760000038"/>
    <s v=""/>
    <n v="1"/>
    <s v=""/>
  </r>
  <r>
    <x v="10"/>
    <n v="-85.628234899999939"/>
    <n v="-85.628234899999939"/>
    <s v=""/>
    <n v="1"/>
    <s v=""/>
  </r>
  <r>
    <x v="11"/>
    <n v="-49.647949299999937"/>
    <n v="-49.647949299999937"/>
    <s v=""/>
    <n v="1"/>
    <s v=""/>
  </r>
  <r>
    <x v="12"/>
    <n v="-43.125244099999918"/>
    <n v="-43.125244099999918"/>
    <s v=""/>
    <n v="1"/>
    <s v=""/>
  </r>
  <r>
    <x v="13"/>
    <n v="-40.493164000000206"/>
    <n v="-40.493164000000206"/>
    <s v=""/>
    <n v="1"/>
    <s v=""/>
  </r>
  <r>
    <x v="14"/>
    <n v="47.23620609999989"/>
    <s v=""/>
    <n v="47.23620609999989"/>
    <s v=""/>
    <n v="1"/>
  </r>
  <r>
    <x v="15"/>
    <n v="26.137206999999989"/>
    <s v=""/>
    <n v="26.137206999999989"/>
    <s v=""/>
    <n v="1"/>
  </r>
  <r>
    <x v="16"/>
    <n v="40.013061500000049"/>
    <s v=""/>
    <n v="40.013061500000049"/>
    <s v=""/>
    <n v="1"/>
  </r>
  <r>
    <x v="17"/>
    <n v="78.182861300000013"/>
    <s v=""/>
    <n v="78.182861300000013"/>
    <s v=""/>
    <n v="1"/>
  </r>
  <r>
    <x v="18"/>
    <n v="62.168090800000073"/>
    <s v=""/>
    <n v="62.168090800000073"/>
    <s v=""/>
    <n v="1"/>
  </r>
  <r>
    <x v="19"/>
    <n v="17.637817399999904"/>
    <s v=""/>
    <n v="17.637817399999904"/>
    <s v=""/>
    <n v="1"/>
  </r>
  <r>
    <x v="20"/>
    <n v="62.510498000000098"/>
    <s v=""/>
    <n v="62.510498000000098"/>
    <s v=""/>
    <n v="1"/>
  </r>
  <r>
    <x v="21"/>
    <n v="73.117309599999999"/>
    <s v=""/>
    <n v="73.117309599999999"/>
    <s v=""/>
    <n v="1"/>
  </r>
  <r>
    <x v="22"/>
    <n v="-53.202392599999939"/>
    <n v="-53.202392599999939"/>
    <s v=""/>
    <n v="1"/>
    <s v=""/>
  </r>
  <r>
    <x v="23"/>
    <n v="50.498901400000022"/>
    <s v=""/>
    <n v="50.498901400000022"/>
    <s v=""/>
    <n v="1"/>
  </r>
  <r>
    <x v="0"/>
    <n v="34.54174799999987"/>
    <s v=""/>
    <n v="34.54174799999987"/>
    <s v=""/>
    <n v="1"/>
  </r>
  <r>
    <x v="1"/>
    <n v="-23.663086000000021"/>
    <n v="-23.663086000000021"/>
    <s v=""/>
    <n v="1"/>
    <s v=""/>
  </r>
  <r>
    <x v="2"/>
    <n v="70.728881800000181"/>
    <s v=""/>
    <n v="70.728881800000181"/>
    <s v=""/>
    <n v="1"/>
  </r>
  <r>
    <x v="3"/>
    <n v="-5.3276366999998572"/>
    <n v="-5.3276366999998572"/>
    <s v=""/>
    <n v="1"/>
    <s v=""/>
  </r>
  <r>
    <x v="4"/>
    <n v="-91.27636715999995"/>
    <n v="-91.27636715999995"/>
    <s v=""/>
    <n v="1"/>
    <s v=""/>
  </r>
  <r>
    <x v="5"/>
    <n v="-97.212158240000008"/>
    <n v="-97.212158240000008"/>
    <s v=""/>
    <n v="1"/>
    <s v=""/>
  </r>
  <r>
    <x v="6"/>
    <n v="-83.241394040000046"/>
    <n v="-83.241394040000046"/>
    <s v=""/>
    <n v="1"/>
    <s v=""/>
  </r>
  <r>
    <x v="7"/>
    <n v="12.220947260000003"/>
    <s v=""/>
    <n v="12.220947260000003"/>
    <s v=""/>
    <n v="1"/>
  </r>
  <r>
    <x v="8"/>
    <n v="-77.856811519999951"/>
    <n v="-77.856811519999951"/>
    <s v=""/>
    <n v="1"/>
    <s v=""/>
  </r>
  <r>
    <x v="9"/>
    <n v="-139.09716799"/>
    <n v="-139.09716799"/>
    <s v=""/>
    <n v="1"/>
    <s v=""/>
  </r>
  <r>
    <x v="10"/>
    <n v="-73.823120099999869"/>
    <n v="-73.823120099999869"/>
    <s v=""/>
    <n v="1"/>
    <s v=""/>
  </r>
  <r>
    <x v="11"/>
    <n v="-33.044677699999966"/>
    <n v="-33.044677699999966"/>
    <s v=""/>
    <n v="1"/>
    <s v=""/>
  </r>
  <r>
    <x v="12"/>
    <n v="-29.223632799999905"/>
    <n v="-29.223632799999905"/>
    <s v=""/>
    <n v="1"/>
    <s v=""/>
  </r>
  <r>
    <x v="13"/>
    <n v="-67.67700190000005"/>
    <n v="-67.67700190000005"/>
    <s v=""/>
    <n v="1"/>
    <s v=""/>
  </r>
  <r>
    <x v="14"/>
    <n v="-71.02697749999993"/>
    <n v="-71.02697749999993"/>
    <s v=""/>
    <n v="1"/>
    <s v=""/>
  </r>
  <r>
    <x v="15"/>
    <n v="-57.717895499999941"/>
    <n v="-57.717895499999941"/>
    <s v=""/>
    <n v="1"/>
    <s v=""/>
  </r>
  <r>
    <x v="16"/>
    <n v="35.822631900000033"/>
    <s v=""/>
    <n v="35.822631900000033"/>
    <s v=""/>
    <n v="1"/>
  </r>
  <r>
    <x v="17"/>
    <n v="67.659545900000012"/>
    <s v=""/>
    <n v="67.659545900000012"/>
    <s v=""/>
    <n v="1"/>
  </r>
  <r>
    <x v="18"/>
    <n v="71.308227500000157"/>
    <s v=""/>
    <n v="71.308227500000157"/>
    <s v=""/>
    <n v="1"/>
  </r>
  <r>
    <x v="19"/>
    <n v="55.575683600000048"/>
    <s v=""/>
    <n v="55.575683600000048"/>
    <s v=""/>
    <n v="1"/>
  </r>
  <r>
    <x v="20"/>
    <n v="75.585205099999939"/>
    <s v=""/>
    <n v="75.585205099999939"/>
    <s v=""/>
    <n v="1"/>
  </r>
  <r>
    <x v="21"/>
    <n v="165.99560550000001"/>
    <s v=""/>
    <n v="165.99560550000001"/>
    <s v=""/>
    <n v="1"/>
  </r>
  <r>
    <x v="22"/>
    <n v="52.523925799999915"/>
    <s v=""/>
    <n v="52.523925799999915"/>
    <s v=""/>
    <n v="1"/>
  </r>
  <r>
    <x v="23"/>
    <n v="69.273803700000144"/>
    <s v=""/>
    <n v="69.273803700000144"/>
    <s v=""/>
    <n v="1"/>
  </r>
  <r>
    <x v="0"/>
    <n v="86.714599599999929"/>
    <s v=""/>
    <n v="86.714599599999929"/>
    <s v=""/>
    <n v="1"/>
  </r>
  <r>
    <x v="1"/>
    <n v="50.655639600000086"/>
    <s v=""/>
    <n v="50.655639600000086"/>
    <s v=""/>
    <n v="1"/>
  </r>
  <r>
    <x v="2"/>
    <n v="-29.984741199999917"/>
    <n v="-29.984741199999917"/>
    <s v=""/>
    <n v="1"/>
    <s v=""/>
  </r>
  <r>
    <x v="3"/>
    <n v="-20.782836999999972"/>
    <n v="-20.782836999999972"/>
    <s v=""/>
    <n v="1"/>
    <s v=""/>
  </r>
  <r>
    <x v="4"/>
    <n v="52.250244199999997"/>
    <s v=""/>
    <n v="52.250244199999997"/>
    <s v=""/>
    <n v="1"/>
  </r>
  <r>
    <x v="5"/>
    <n v="-44.05902100000003"/>
    <n v="-44.05902100000003"/>
    <s v=""/>
    <n v="1"/>
    <s v=""/>
  </r>
  <r>
    <x v="6"/>
    <n v="-132.97949220999999"/>
    <n v="-132.97949220999999"/>
    <s v=""/>
    <n v="1"/>
    <s v=""/>
  </r>
  <r>
    <x v="7"/>
    <n v="-130.31866453999999"/>
    <n v="-130.31866453999999"/>
    <s v=""/>
    <n v="1"/>
    <s v=""/>
  </r>
  <r>
    <x v="8"/>
    <n v="-132.24792476999994"/>
    <n v="-132.24792476999994"/>
    <s v=""/>
    <n v="1"/>
    <s v=""/>
  </r>
  <r>
    <x v="9"/>
    <n v="-126.87402341000006"/>
    <n v="-126.87402341000006"/>
    <s v=""/>
    <n v="1"/>
    <s v=""/>
  </r>
  <r>
    <x v="10"/>
    <n v="-134.67974854999989"/>
    <n v="-134.67974854999989"/>
    <s v=""/>
    <n v="1"/>
    <s v=""/>
  </r>
  <r>
    <x v="11"/>
    <n v="-89.600097700000106"/>
    <n v="-89.600097700000106"/>
    <s v=""/>
    <n v="1"/>
    <s v=""/>
  </r>
  <r>
    <x v="12"/>
    <n v="-135.41162109999982"/>
    <n v="-135.41162109999982"/>
    <s v=""/>
    <n v="1"/>
    <s v=""/>
  </r>
  <r>
    <x v="13"/>
    <n v="-119.69189449999999"/>
    <n v="-119.69189449999999"/>
    <s v=""/>
    <n v="1"/>
    <s v=""/>
  </r>
  <r>
    <x v="14"/>
    <n v="-118.00268559999995"/>
    <n v="-118.00268559999995"/>
    <s v=""/>
    <n v="1"/>
    <s v=""/>
  </r>
  <r>
    <x v="15"/>
    <n v="-117.37475590000008"/>
    <n v="-117.37475590000008"/>
    <s v=""/>
    <n v="1"/>
    <s v=""/>
  </r>
  <r>
    <x v="16"/>
    <n v="-119.51281730000005"/>
    <n v="-119.51281730000005"/>
    <s v=""/>
    <n v="1"/>
    <s v=""/>
  </r>
  <r>
    <x v="17"/>
    <n v="-122.66516119999983"/>
    <n v="-122.66516119999983"/>
    <s v=""/>
    <n v="1"/>
    <s v=""/>
  </r>
  <r>
    <x v="18"/>
    <n v="-39.015747099999999"/>
    <n v="-39.015747099999999"/>
    <s v=""/>
    <n v="1"/>
    <s v=""/>
  </r>
  <r>
    <x v="19"/>
    <n v="-11.954101499999979"/>
    <n v="-11.954101499999979"/>
    <s v=""/>
    <n v="1"/>
    <s v=""/>
  </r>
  <r>
    <x v="20"/>
    <n v="-9.2038573999998334"/>
    <n v="-9.2038573999998334"/>
    <s v=""/>
    <n v="1"/>
    <s v=""/>
  </r>
  <r>
    <x v="21"/>
    <n v="-35.351440400000001"/>
    <n v="-35.351440400000001"/>
    <s v=""/>
    <n v="1"/>
    <s v=""/>
  </r>
  <r>
    <x v="22"/>
    <n v="-76.677368100000194"/>
    <n v="-76.677368100000194"/>
    <s v=""/>
    <n v="1"/>
    <s v=""/>
  </r>
  <r>
    <x v="23"/>
    <n v="-66.146972699999878"/>
    <n v="-66.146972699999878"/>
    <s v=""/>
    <n v="1"/>
    <s v=""/>
  </r>
  <r>
    <x v="0"/>
    <n v="-102.35986319999984"/>
    <n v="-102.35986319999984"/>
    <s v=""/>
    <n v="1"/>
    <s v=""/>
  </r>
  <r>
    <x v="1"/>
    <n v="-101.03527830000007"/>
    <n v="-101.03527830000007"/>
    <s v=""/>
    <n v="1"/>
    <s v=""/>
  </r>
  <r>
    <x v="2"/>
    <n v="-32.248290999999881"/>
    <n v="-32.248290999999881"/>
    <s v=""/>
    <n v="1"/>
    <s v=""/>
  </r>
  <r>
    <x v="3"/>
    <n v="-60.339965800000073"/>
    <n v="-60.339965800000073"/>
    <s v=""/>
    <n v="1"/>
    <s v=""/>
  </r>
  <r>
    <x v="4"/>
    <n v="-78.800598180000065"/>
    <n v="-78.800598180000065"/>
    <s v=""/>
    <n v="1"/>
    <s v=""/>
  </r>
  <r>
    <x v="5"/>
    <n v="-106.34570311000004"/>
    <n v="-106.34570311000004"/>
    <s v=""/>
    <n v="1"/>
    <s v=""/>
  </r>
  <r>
    <x v="6"/>
    <n v="-172.82385255000008"/>
    <n v="-172.82385255000008"/>
    <s v=""/>
    <n v="1"/>
    <s v=""/>
  </r>
  <r>
    <x v="7"/>
    <n v="-252.89642329999992"/>
    <n v="-252.89642329999992"/>
    <s v=""/>
    <n v="1"/>
    <s v=""/>
  </r>
  <r>
    <x v="8"/>
    <n v="-374.02416990999996"/>
    <n v="-374.02416990999996"/>
    <s v=""/>
    <n v="1"/>
    <s v=""/>
  </r>
  <r>
    <x v="9"/>
    <n v="-310.20233151000002"/>
    <n v="-310.20233151000002"/>
    <s v=""/>
    <n v="1"/>
    <s v=""/>
  </r>
  <r>
    <x v="10"/>
    <n v="-313.72448729999996"/>
    <n v="-313.72448729999996"/>
    <s v=""/>
    <n v="1"/>
    <s v=""/>
  </r>
  <r>
    <x v="11"/>
    <n v="-251.64929199999983"/>
    <n v="-251.64929199999983"/>
    <s v=""/>
    <n v="1"/>
    <s v=""/>
  </r>
  <r>
    <x v="12"/>
    <n v="-220.20263670000008"/>
    <n v="-220.20263670000008"/>
    <s v=""/>
    <n v="1"/>
    <s v=""/>
  </r>
  <r>
    <x v="13"/>
    <n v="-234.14758299999994"/>
    <n v="-234.14758299999994"/>
    <s v=""/>
    <n v="1"/>
    <s v=""/>
  </r>
  <r>
    <x v="14"/>
    <n v="-255.99426270000004"/>
    <n v="-255.99426270000004"/>
    <s v=""/>
    <n v="1"/>
    <s v=""/>
  </r>
  <r>
    <x v="15"/>
    <n v="-181.8076172000001"/>
    <n v="-181.8076172000001"/>
    <s v=""/>
    <n v="1"/>
    <s v=""/>
  </r>
  <r>
    <x v="16"/>
    <n v="-153.61120600000004"/>
    <n v="-153.61120600000004"/>
    <s v=""/>
    <n v="1"/>
    <s v=""/>
  </r>
  <r>
    <x v="17"/>
    <n v="-51.614624000000049"/>
    <n v="-51.614624000000049"/>
    <s v=""/>
    <n v="1"/>
    <s v=""/>
  </r>
  <r>
    <x v="18"/>
    <n v="16.572753899999952"/>
    <s v=""/>
    <n v="16.572753899999952"/>
    <s v=""/>
    <n v="1"/>
  </r>
  <r>
    <x v="19"/>
    <n v="23.597168000000011"/>
    <s v=""/>
    <n v="23.597168000000011"/>
    <s v=""/>
    <n v="1"/>
  </r>
  <r>
    <x v="20"/>
    <n v="-96.039794899999833"/>
    <n v="-96.039794899999833"/>
    <s v=""/>
    <n v="1"/>
    <s v=""/>
  </r>
  <r>
    <x v="21"/>
    <n v="-121.08020020000004"/>
    <n v="-121.08020020000004"/>
    <s v=""/>
    <n v="1"/>
    <s v=""/>
  </r>
  <r>
    <x v="22"/>
    <n v="-165.7001952999999"/>
    <n v="-165.7001952999999"/>
    <s v=""/>
    <n v="1"/>
    <s v=""/>
  </r>
  <r>
    <x v="23"/>
    <n v="-131.96057129999986"/>
    <n v="-131.96057129999986"/>
    <s v=""/>
    <n v="1"/>
    <s v=""/>
  </r>
  <r>
    <x v="0"/>
    <n v="-189.71606440000005"/>
    <n v="-189.71606440000005"/>
    <s v=""/>
    <n v="1"/>
    <s v=""/>
  </r>
  <r>
    <x v="1"/>
    <n v="-71.585815400000001"/>
    <n v="-71.585815400000001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52.80908199999976"/>
    <n v="-352.80908199999976"/>
    <s v=""/>
    <n v="1"/>
    <s v=""/>
  </r>
  <r>
    <x v="1"/>
    <n v="-128.52392569999938"/>
    <n v="-128.52392569999938"/>
    <s v=""/>
    <n v="1"/>
    <s v=""/>
  </r>
  <r>
    <x v="2"/>
    <n v="-107.203125"/>
    <n v="-107.203125"/>
    <s v=""/>
    <n v="1"/>
    <s v=""/>
  </r>
  <r>
    <x v="3"/>
    <n v="-173.10351559999981"/>
    <n v="-173.10351559999981"/>
    <s v=""/>
    <n v="1"/>
    <s v=""/>
  </r>
  <r>
    <x v="4"/>
    <n v="-210.02539059999981"/>
    <n v="-210.02539059999981"/>
    <s v=""/>
    <n v="1"/>
    <s v=""/>
  </r>
  <r>
    <x v="5"/>
    <n v="-173.58349610000005"/>
    <n v="-173.58349610000005"/>
    <s v=""/>
    <n v="1"/>
    <s v=""/>
  </r>
  <r>
    <x v="6"/>
    <n v="-174.93945309999981"/>
    <n v="-174.93945309999981"/>
    <s v=""/>
    <n v="1"/>
    <s v=""/>
  </r>
  <r>
    <x v="7"/>
    <n v="-149.48876949999976"/>
    <n v="-149.48876949999976"/>
    <s v=""/>
    <n v="1"/>
    <s v=""/>
  </r>
  <r>
    <x v="8"/>
    <n v="-87.168456999999762"/>
    <n v="-87.168456999999762"/>
    <s v=""/>
    <n v="1"/>
    <s v=""/>
  </r>
  <r>
    <x v="9"/>
    <n v="-25.002441399999952"/>
    <n v="-25.002441399999952"/>
    <s v=""/>
    <n v="1"/>
    <s v=""/>
  </r>
  <r>
    <x v="10"/>
    <n v="24.11523440000019"/>
    <s v=""/>
    <n v="24.11523440000019"/>
    <s v=""/>
    <n v="1"/>
  </r>
  <r>
    <x v="11"/>
    <n v="80.716308600000048"/>
    <s v=""/>
    <n v="80.716308600000048"/>
    <s v=""/>
    <n v="1"/>
  </r>
  <r>
    <x v="12"/>
    <n v="89.813964799999667"/>
    <s v=""/>
    <n v="89.813964799999667"/>
    <s v=""/>
    <n v="1"/>
  </r>
  <r>
    <x v="13"/>
    <n v="153.07128910000029"/>
    <s v=""/>
    <n v="153.07128910000029"/>
    <s v=""/>
    <n v="1"/>
  </r>
  <r>
    <x v="14"/>
    <n v="168.94433600000048"/>
    <s v=""/>
    <n v="168.94433600000048"/>
    <s v=""/>
    <n v="1"/>
  </r>
  <r>
    <x v="15"/>
    <n v="271.9140625"/>
    <s v=""/>
    <n v="271.9140625"/>
    <s v=""/>
    <n v="1"/>
  </r>
  <r>
    <x v="16"/>
    <n v="282.73242190000019"/>
    <s v=""/>
    <n v="282.73242190000019"/>
    <s v=""/>
    <n v="1"/>
  </r>
  <r>
    <x v="17"/>
    <n v="426.2001952999999"/>
    <s v=""/>
    <n v="426.2001952999999"/>
    <s v=""/>
    <n v="1"/>
  </r>
  <r>
    <x v="18"/>
    <n v="477.7236327999999"/>
    <s v=""/>
    <n v="477.7236327999999"/>
    <s v=""/>
    <n v="1"/>
  </r>
  <r>
    <x v="19"/>
    <n v="426.64941410000029"/>
    <s v=""/>
    <n v="426.64941410000029"/>
    <s v=""/>
    <n v="1"/>
  </r>
  <r>
    <x v="20"/>
    <n v="379.19726559999981"/>
    <s v=""/>
    <n v="379.19726559999981"/>
    <s v=""/>
    <n v="1"/>
  </r>
  <r>
    <x v="21"/>
    <n v="224.9345702999999"/>
    <s v=""/>
    <n v="224.9345702999999"/>
    <s v=""/>
    <n v="1"/>
  </r>
  <r>
    <x v="22"/>
    <n v="104.12402350000048"/>
    <s v=""/>
    <n v="104.12402350000048"/>
    <s v=""/>
    <n v="1"/>
  </r>
  <r>
    <x v="23"/>
    <n v="10.49023440000019"/>
    <s v=""/>
    <n v="10.49023440000019"/>
    <s v=""/>
    <n v="1"/>
  </r>
  <r>
    <x v="0"/>
    <n v="-73.268554700000095"/>
    <n v="-73.268554700000095"/>
    <s v=""/>
    <n v="1"/>
    <s v=""/>
  </r>
  <r>
    <x v="1"/>
    <n v="-103.05322259999957"/>
    <n v="-103.05322259999957"/>
    <s v=""/>
    <n v="1"/>
    <s v=""/>
  </r>
  <r>
    <x v="2"/>
    <n v="-232.63232419999986"/>
    <n v="-232.63232419999986"/>
    <s v=""/>
    <n v="1"/>
    <s v=""/>
  </r>
  <r>
    <x v="3"/>
    <n v="-340.2373047000001"/>
    <n v="-340.2373047000001"/>
    <s v=""/>
    <n v="1"/>
    <s v=""/>
  </r>
  <r>
    <x v="4"/>
    <n v="-403.53564449999976"/>
    <n v="-403.53564449999976"/>
    <s v=""/>
    <n v="1"/>
    <s v=""/>
  </r>
  <r>
    <x v="5"/>
    <n v="-447.39697270000033"/>
    <n v="-447.39697270000033"/>
    <s v=""/>
    <n v="1"/>
    <s v=""/>
  </r>
  <r>
    <x v="6"/>
    <n v="-444.70703119999962"/>
    <n v="-444.70703119999962"/>
    <s v=""/>
    <n v="1"/>
    <s v=""/>
  </r>
  <r>
    <x v="7"/>
    <n v="-373.36328119999962"/>
    <n v="-373.36328119999962"/>
    <s v=""/>
    <n v="1"/>
    <s v=""/>
  </r>
  <r>
    <x v="8"/>
    <n v="-331.28466789999948"/>
    <n v="-331.28466789999948"/>
    <s v=""/>
    <n v="1"/>
    <s v=""/>
  </r>
  <r>
    <x v="9"/>
    <n v="-305.93359380000038"/>
    <n v="-305.93359380000038"/>
    <s v=""/>
    <n v="1"/>
    <s v=""/>
  </r>
  <r>
    <x v="10"/>
    <n v="-323.49853520000033"/>
    <n v="-323.49853520000033"/>
    <s v=""/>
    <n v="1"/>
    <s v=""/>
  </r>
  <r>
    <x v="11"/>
    <n v="-301.91943360000005"/>
    <n v="-301.91943360000005"/>
    <s v=""/>
    <n v="1"/>
    <s v=""/>
  </r>
  <r>
    <x v="12"/>
    <n v="-221.54052740000043"/>
    <n v="-221.54052740000043"/>
    <s v=""/>
    <n v="1"/>
    <s v=""/>
  </r>
  <r>
    <x v="13"/>
    <n v="-82.152831999999762"/>
    <n v="-82.152831999999762"/>
    <s v=""/>
    <n v="1"/>
    <s v=""/>
  </r>
  <r>
    <x v="14"/>
    <n v="167.73291009999957"/>
    <s v=""/>
    <n v="167.73291009999957"/>
    <s v=""/>
    <n v="1"/>
  </r>
  <r>
    <x v="15"/>
    <n v="469.24707040000067"/>
    <s v=""/>
    <n v="469.24707040000067"/>
    <s v=""/>
    <n v="1"/>
  </r>
  <r>
    <x v="16"/>
    <n v="647.01757809999981"/>
    <s v=""/>
    <n v="647.01757809999981"/>
    <s v=""/>
    <n v="1"/>
  </r>
  <r>
    <x v="17"/>
    <n v="687.08398429999943"/>
    <s v=""/>
    <n v="687.08398429999943"/>
    <s v=""/>
    <n v="1"/>
  </r>
  <r>
    <x v="18"/>
    <n v="601.62695320000057"/>
    <s v=""/>
    <n v="601.62695320000057"/>
    <s v=""/>
    <n v="1"/>
  </r>
  <r>
    <x v="19"/>
    <n v="424.7890625"/>
    <s v=""/>
    <n v="424.7890625"/>
    <s v=""/>
    <n v="1"/>
  </r>
  <r>
    <x v="20"/>
    <n v="323.9814452999999"/>
    <s v=""/>
    <n v="323.9814452999999"/>
    <s v=""/>
    <n v="1"/>
  </r>
  <r>
    <x v="21"/>
    <n v="268.79882809999981"/>
    <s v=""/>
    <n v="268.79882809999981"/>
    <s v=""/>
    <n v="1"/>
  </r>
  <r>
    <x v="22"/>
    <n v="166.14648440000019"/>
    <s v=""/>
    <n v="166.14648440000019"/>
    <s v=""/>
    <n v="1"/>
  </r>
  <r>
    <x v="23"/>
    <n v="61.343261800000619"/>
    <s v=""/>
    <n v="61.343261800000619"/>
    <s v=""/>
    <n v="1"/>
  </r>
  <r>
    <x v="0"/>
    <n v="-69.430663999999524"/>
    <n v="-69.430663999999524"/>
    <s v=""/>
    <n v="1"/>
    <s v=""/>
  </r>
  <r>
    <x v="1"/>
    <n v="-20.856445400000666"/>
    <n v="-20.856445400000666"/>
    <s v=""/>
    <n v="1"/>
    <s v=""/>
  </r>
  <r>
    <x v="2"/>
    <n v="-100.83447270000033"/>
    <n v="-100.83447270000033"/>
    <s v=""/>
    <n v="1"/>
    <s v=""/>
  </r>
  <r>
    <x v="3"/>
    <n v="-255.05029289999948"/>
    <n v="-255.05029289999948"/>
    <s v=""/>
    <n v="1"/>
    <s v=""/>
  </r>
  <r>
    <x v="4"/>
    <n v="-346.36035160000029"/>
    <n v="-346.36035160000029"/>
    <s v=""/>
    <n v="1"/>
    <s v=""/>
  </r>
  <r>
    <x v="5"/>
    <n v="-363.43945309999981"/>
    <n v="-363.43945309999981"/>
    <s v=""/>
    <n v="1"/>
    <s v=""/>
  </r>
  <r>
    <x v="6"/>
    <n v="-410.71630860000005"/>
    <n v="-410.71630860000005"/>
    <s v=""/>
    <n v="1"/>
    <s v=""/>
  </r>
  <r>
    <x v="7"/>
    <n v="-432.43310550000024"/>
    <n v="-432.43310550000024"/>
    <s v=""/>
    <n v="1"/>
    <s v=""/>
  </r>
  <r>
    <x v="8"/>
    <n v="-377.79980459999933"/>
    <n v="-377.79980459999933"/>
    <s v=""/>
    <n v="1"/>
    <s v=""/>
  </r>
  <r>
    <x v="9"/>
    <n v="-336.23388680000062"/>
    <n v="-336.23388680000062"/>
    <s v=""/>
    <n v="1"/>
    <s v=""/>
  </r>
  <r>
    <x v="10"/>
    <n v="-395.75"/>
    <n v="-395.75"/>
    <s v=""/>
    <n v="1"/>
    <s v=""/>
  </r>
  <r>
    <x v="11"/>
    <n v="-431.37304690000019"/>
    <n v="-431.37304690000019"/>
    <s v=""/>
    <n v="1"/>
    <s v=""/>
  </r>
  <r>
    <x v="12"/>
    <n v="-453.95458979999967"/>
    <n v="-453.95458979999967"/>
    <s v=""/>
    <n v="1"/>
    <s v=""/>
  </r>
  <r>
    <x v="13"/>
    <n v="-420.56787110000005"/>
    <n v="-420.56787110000005"/>
    <s v=""/>
    <n v="1"/>
    <s v=""/>
  </r>
  <r>
    <x v="14"/>
    <n v="-236.13378910000029"/>
    <n v="-236.13378910000029"/>
    <s v=""/>
    <n v="1"/>
    <s v=""/>
  </r>
  <r>
    <x v="15"/>
    <n v="-82.110351499999524"/>
    <n v="-82.110351499999524"/>
    <s v=""/>
    <n v="1"/>
    <s v=""/>
  </r>
  <r>
    <x v="16"/>
    <n v="61.886718800000381"/>
    <s v=""/>
    <n v="61.886718800000381"/>
    <s v=""/>
    <n v="1"/>
  </r>
  <r>
    <x v="17"/>
    <n v="158.84960940000019"/>
    <s v=""/>
    <n v="158.84960940000019"/>
    <s v=""/>
    <n v="1"/>
  </r>
  <r>
    <x v="18"/>
    <n v="315.51171839999915"/>
    <s v=""/>
    <n v="315.51171839999915"/>
    <s v=""/>
    <n v="1"/>
  </r>
  <r>
    <x v="19"/>
    <n v="421.02734369999962"/>
    <s v=""/>
    <n v="421.02734369999962"/>
    <s v=""/>
    <n v="1"/>
  </r>
  <r>
    <x v="20"/>
    <n v="319.05566410000029"/>
    <s v=""/>
    <n v="319.05566410000029"/>
    <s v=""/>
    <n v="1"/>
  </r>
  <r>
    <x v="21"/>
    <n v="282.24121100000048"/>
    <s v=""/>
    <n v="282.24121100000048"/>
    <s v=""/>
    <n v="1"/>
  </r>
  <r>
    <x v="22"/>
    <n v="190.1142577999999"/>
    <s v=""/>
    <n v="190.1142577999999"/>
    <s v=""/>
    <n v="1"/>
  </r>
  <r>
    <x v="23"/>
    <n v="38.31445309999981"/>
    <s v=""/>
    <n v="38.31445309999981"/>
    <s v=""/>
    <n v="1"/>
  </r>
  <r>
    <x v="0"/>
    <n v="-118.94677729999967"/>
    <n v="-118.94677729999967"/>
    <s v=""/>
    <n v="1"/>
    <s v=""/>
  </r>
  <r>
    <x v="1"/>
    <n v="-186.35546880000038"/>
    <n v="-186.35546880000038"/>
    <s v=""/>
    <n v="1"/>
    <s v=""/>
  </r>
  <r>
    <x v="2"/>
    <n v="-247.98193349999929"/>
    <n v="-247.98193349999929"/>
    <s v=""/>
    <n v="1"/>
    <s v=""/>
  </r>
  <r>
    <x v="3"/>
    <n v="-291.84960940000019"/>
    <n v="-291.84960940000019"/>
    <s v=""/>
    <n v="1"/>
    <s v=""/>
  </r>
  <r>
    <x v="4"/>
    <n v="-380.27929690000019"/>
    <n v="-380.27929690000019"/>
    <s v=""/>
    <n v="1"/>
    <s v=""/>
  </r>
  <r>
    <x v="5"/>
    <n v="-397.12890619999962"/>
    <n v="-397.12890619999962"/>
    <s v=""/>
    <n v="1"/>
    <s v=""/>
  </r>
  <r>
    <x v="6"/>
    <n v="-381.63232430000062"/>
    <n v="-381.63232430000062"/>
    <s v=""/>
    <n v="1"/>
    <s v=""/>
  </r>
  <r>
    <x v="7"/>
    <n v="-354.10693360000005"/>
    <n v="-354.10693360000005"/>
    <s v=""/>
    <n v="1"/>
    <s v=""/>
  </r>
  <r>
    <x v="8"/>
    <n v="-378.67285149999952"/>
    <n v="-378.67285149999952"/>
    <s v=""/>
    <n v="1"/>
    <s v=""/>
  </r>
  <r>
    <x v="9"/>
    <n v="-297.04443360000005"/>
    <n v="-297.04443360000005"/>
    <s v=""/>
    <n v="1"/>
    <s v=""/>
  </r>
  <r>
    <x v="10"/>
    <n v="-333.0234375"/>
    <n v="-333.0234375"/>
    <s v=""/>
    <n v="1"/>
    <s v=""/>
  </r>
  <r>
    <x v="11"/>
    <n v="-341.84521479999967"/>
    <n v="-341.84521479999967"/>
    <s v=""/>
    <n v="1"/>
    <s v=""/>
  </r>
  <r>
    <x v="12"/>
    <n v="-266.18505860000005"/>
    <n v="-266.18505860000005"/>
    <s v=""/>
    <n v="1"/>
    <s v=""/>
  </r>
  <r>
    <x v="13"/>
    <n v="62.194824199999857"/>
    <s v=""/>
    <n v="62.194824199999857"/>
    <s v=""/>
    <n v="1"/>
  </r>
  <r>
    <x v="14"/>
    <n v="354.5673827999999"/>
    <s v=""/>
    <n v="354.5673827999999"/>
    <s v=""/>
    <n v="1"/>
  </r>
  <r>
    <x v="15"/>
    <n v="570.7109375"/>
    <s v=""/>
    <n v="570.7109375"/>
    <s v=""/>
    <n v="1"/>
  </r>
  <r>
    <x v="16"/>
    <n v="493.375"/>
    <s v=""/>
    <n v="493.375"/>
    <s v=""/>
    <n v="1"/>
  </r>
  <r>
    <x v="17"/>
    <n v="309.60742179999943"/>
    <s v=""/>
    <n v="309.60742179999943"/>
    <s v=""/>
    <n v="1"/>
  </r>
  <r>
    <x v="18"/>
    <n v="234.68847660000029"/>
    <s v=""/>
    <n v="234.68847660000029"/>
    <s v=""/>
    <n v="1"/>
  </r>
  <r>
    <x v="19"/>
    <n v="210.24609340000097"/>
    <s v=""/>
    <n v="210.24609340000097"/>
    <s v=""/>
    <n v="1"/>
  </r>
  <r>
    <x v="20"/>
    <n v="158.1982422000001"/>
    <s v=""/>
    <n v="158.1982422000001"/>
    <s v=""/>
    <n v="1"/>
  </r>
  <r>
    <x v="21"/>
    <n v="143.4951172000001"/>
    <s v=""/>
    <n v="143.4951172000001"/>
    <s v=""/>
    <n v="1"/>
  </r>
  <r>
    <x v="22"/>
    <n v="20.0703125"/>
    <s v=""/>
    <n v="20.0703125"/>
    <s v=""/>
    <n v="1"/>
  </r>
  <r>
    <x v="23"/>
    <n v="-91.7421875"/>
    <n v="-91.7421875"/>
    <s v=""/>
    <n v="1"/>
    <s v=""/>
  </r>
  <r>
    <x v="0"/>
    <n v="-300.48193360000005"/>
    <n v="-300.48193360000005"/>
    <s v=""/>
    <n v="1"/>
    <s v=""/>
  </r>
  <r>
    <x v="1"/>
    <n v="-395.4892577999999"/>
    <n v="-395.4892577999999"/>
    <s v=""/>
    <n v="1"/>
    <s v=""/>
  </r>
  <r>
    <x v="2"/>
    <n v="-484.15625"/>
    <n v="-484.15625"/>
    <s v=""/>
    <n v="1"/>
    <s v=""/>
  </r>
  <r>
    <x v="3"/>
    <n v="-583.63378910000029"/>
    <n v="-583.63378910000029"/>
    <s v=""/>
    <n v="1"/>
    <s v=""/>
  </r>
  <r>
    <x v="4"/>
    <n v="-591.78759770000033"/>
    <n v="-591.78759770000033"/>
    <s v=""/>
    <n v="1"/>
    <s v=""/>
  </r>
  <r>
    <x v="5"/>
    <n v="-534.99462889999995"/>
    <n v="-534.99462889999995"/>
    <s v=""/>
    <n v="1"/>
    <s v=""/>
  </r>
  <r>
    <x v="6"/>
    <n v="-489.80322259999957"/>
    <n v="-489.80322259999957"/>
    <s v=""/>
    <n v="1"/>
    <s v=""/>
  </r>
  <r>
    <x v="7"/>
    <n v="-501.02685550000024"/>
    <n v="-501.02685550000024"/>
    <s v=""/>
    <n v="1"/>
    <s v=""/>
  </r>
  <r>
    <x v="8"/>
    <n v="-464.23974610000005"/>
    <n v="-464.23974610000005"/>
    <s v=""/>
    <n v="1"/>
    <s v=""/>
  </r>
  <r>
    <x v="9"/>
    <n v="-390.32714850000048"/>
    <n v="-390.32714850000048"/>
    <s v=""/>
    <n v="1"/>
    <s v=""/>
  </r>
  <r>
    <x v="10"/>
    <n v="-356.56884759999957"/>
    <n v="-356.56884759999957"/>
    <s v=""/>
    <n v="1"/>
    <s v=""/>
  </r>
  <r>
    <x v="11"/>
    <n v="-402.1689452999999"/>
    <n v="-402.1689452999999"/>
    <s v=""/>
    <n v="1"/>
    <s v=""/>
  </r>
  <r>
    <x v="12"/>
    <n v="-415.65527339999971"/>
    <n v="-415.65527339999971"/>
    <s v=""/>
    <n v="1"/>
    <s v=""/>
  </r>
  <r>
    <x v="13"/>
    <n v="-371.15722649999952"/>
    <n v="-371.15722649999952"/>
    <s v=""/>
    <n v="1"/>
    <s v=""/>
  </r>
  <r>
    <x v="14"/>
    <n v="-474.87207099999978"/>
    <n v="-474.87207099999978"/>
    <s v=""/>
    <n v="1"/>
    <s v=""/>
  </r>
  <r>
    <x v="15"/>
    <n v="-601.88378899999952"/>
    <n v="-601.88378899999952"/>
    <s v=""/>
    <n v="1"/>
    <s v=""/>
  </r>
  <r>
    <x v="16"/>
    <n v="-744.76953099999992"/>
    <n v="-744.76953099999992"/>
    <s v=""/>
    <n v="1"/>
    <s v=""/>
  </r>
  <r>
    <x v="17"/>
    <n v="-845.56054699999913"/>
    <n v="-845.56054699999913"/>
    <s v=""/>
    <n v="1"/>
    <s v=""/>
  </r>
  <r>
    <x v="18"/>
    <n v="-929.72656299999835"/>
    <n v="-929.72656299999835"/>
    <s v=""/>
    <n v="1"/>
    <s v=""/>
  </r>
  <r>
    <x v="19"/>
    <n v="-947.03906300000017"/>
    <n v="-947.03906300000017"/>
    <s v=""/>
    <n v="1"/>
    <s v=""/>
  </r>
  <r>
    <x v="20"/>
    <n v="-887.89941399999952"/>
    <n v="-887.89941399999952"/>
    <s v=""/>
    <n v="1"/>
    <s v=""/>
  </r>
  <r>
    <x v="21"/>
    <n v="-800.98437539999941"/>
    <n v="-800.98437539999941"/>
    <s v=""/>
    <n v="1"/>
    <s v=""/>
  </r>
  <r>
    <x v="22"/>
    <n v="-764.94140639999932"/>
    <n v="-764.94140639999932"/>
    <s v=""/>
    <n v="1"/>
    <s v=""/>
  </r>
  <r>
    <x v="23"/>
    <n v="-560.09960940000019"/>
    <n v="-560.09960940000019"/>
    <s v=""/>
    <n v="1"/>
    <s v=""/>
  </r>
  <r>
    <x v="0"/>
    <n v="-401.95996089999971"/>
    <n v="-401.95996089999971"/>
    <s v=""/>
    <n v="1"/>
    <s v=""/>
  </r>
  <r>
    <x v="1"/>
    <n v="-361.3232422000001"/>
    <n v="-361.3232422000001"/>
    <s v=""/>
    <n v="1"/>
    <s v=""/>
  </r>
  <r>
    <x v="2"/>
    <n v="-432.75048830000014"/>
    <n v="-432.75048830000014"/>
    <s v=""/>
    <n v="1"/>
    <s v=""/>
  </r>
  <r>
    <x v="3"/>
    <n v="-393.28125"/>
    <n v="-393.28125"/>
    <s v=""/>
    <n v="1"/>
    <s v=""/>
  </r>
  <r>
    <x v="4"/>
    <n v="-322.7294922000001"/>
    <n v="-322.7294922000001"/>
    <s v=""/>
    <n v="1"/>
    <s v=""/>
  </r>
  <r>
    <x v="5"/>
    <n v="-243.83740229999967"/>
    <n v="-243.83740229999967"/>
    <s v=""/>
    <n v="1"/>
    <s v=""/>
  </r>
  <r>
    <x v="6"/>
    <n v="-197.77001960000052"/>
    <n v="-197.77001960000052"/>
    <s v=""/>
    <n v="1"/>
    <s v=""/>
  </r>
  <r>
    <x v="7"/>
    <n v="-132.17871100000048"/>
    <n v="-132.17871100000048"/>
    <s v=""/>
    <n v="1"/>
    <s v=""/>
  </r>
  <r>
    <x v="8"/>
    <n v="-186.24658199999976"/>
    <n v="-186.24658199999976"/>
    <s v=""/>
    <n v="1"/>
    <s v=""/>
  </r>
  <r>
    <x v="9"/>
    <n v="-164.16992190000019"/>
    <n v="-164.16992190000019"/>
    <s v=""/>
    <n v="1"/>
    <s v=""/>
  </r>
  <r>
    <x v="10"/>
    <n v="-47.9296875"/>
    <n v="-47.9296875"/>
    <s v=""/>
    <n v="1"/>
    <s v=""/>
  </r>
  <r>
    <x v="11"/>
    <n v="70.808593800000381"/>
    <s v=""/>
    <n v="70.808593800000381"/>
    <s v=""/>
    <n v="1"/>
  </r>
  <r>
    <x v="12"/>
    <n v="262.25"/>
    <s v=""/>
    <n v="262.25"/>
    <s v=""/>
    <n v="1"/>
  </r>
  <r>
    <x v="13"/>
    <n v="455.21777350000048"/>
    <s v=""/>
    <n v="455.21777350000048"/>
    <s v=""/>
    <n v="1"/>
  </r>
  <r>
    <x v="14"/>
    <n v="511.4921875"/>
    <s v=""/>
    <n v="511.4921875"/>
    <s v=""/>
    <n v="1"/>
  </r>
  <r>
    <x v="15"/>
    <n v="496.13085970000066"/>
    <s v=""/>
    <n v="496.13085970000066"/>
    <s v=""/>
    <n v="1"/>
  </r>
  <r>
    <x v="16"/>
    <n v="644.95605400000022"/>
    <s v=""/>
    <n v="644.95605400000022"/>
    <s v=""/>
    <n v="1"/>
  </r>
  <r>
    <x v="17"/>
    <n v="649.58691400000134"/>
    <s v=""/>
    <n v="649.58691400000134"/>
    <s v=""/>
    <n v="1"/>
  </r>
  <r>
    <x v="18"/>
    <n v="603.07714800000031"/>
    <s v=""/>
    <n v="603.07714800000031"/>
    <s v=""/>
    <n v="1"/>
  </r>
  <r>
    <x v="19"/>
    <n v="438.484375"/>
    <s v=""/>
    <n v="438.484375"/>
    <s v=""/>
    <n v="1"/>
  </r>
  <r>
    <x v="20"/>
    <n v="219.86425749999944"/>
    <s v=""/>
    <n v="219.86425749999944"/>
    <s v=""/>
    <n v="1"/>
  </r>
  <r>
    <x v="21"/>
    <n v="83.481445299999905"/>
    <s v=""/>
    <n v="83.481445299999905"/>
    <s v=""/>
    <n v="1"/>
  </r>
  <r>
    <x v="22"/>
    <n v="26.605468800000381"/>
    <s v=""/>
    <n v="26.605468800000381"/>
    <s v=""/>
    <n v="1"/>
  </r>
  <r>
    <x v="23"/>
    <n v="-132.65039059999981"/>
    <n v="-132.65039059999981"/>
    <s v=""/>
    <n v="1"/>
    <s v=""/>
  </r>
  <r>
    <x v="0"/>
    <n v="-347.55810550000024"/>
    <n v="-347.55810550000024"/>
    <s v=""/>
    <n v="1"/>
    <s v=""/>
  </r>
  <r>
    <x v="1"/>
    <n v="-182.96777339999971"/>
    <n v="-182.96777339999971"/>
    <s v=""/>
    <n v="1"/>
    <s v=""/>
  </r>
  <r>
    <x v="2"/>
    <n v="-362.0185547000001"/>
    <n v="-362.0185547000001"/>
    <s v=""/>
    <n v="1"/>
    <s v=""/>
  </r>
  <r>
    <x v="3"/>
    <n v="-528.01611330000014"/>
    <n v="-528.01611330000014"/>
    <s v=""/>
    <n v="1"/>
    <s v=""/>
  </r>
  <r>
    <x v="4"/>
    <n v="-588.42333979999967"/>
    <n v="-588.42333979999967"/>
    <s v=""/>
    <n v="1"/>
    <s v=""/>
  </r>
  <r>
    <x v="5"/>
    <n v="-572.68310550000024"/>
    <n v="-572.68310550000024"/>
    <s v=""/>
    <n v="1"/>
    <s v=""/>
  </r>
  <r>
    <x v="6"/>
    <n v="-544.16748050000024"/>
    <n v="-544.16748050000024"/>
    <s v=""/>
    <n v="1"/>
    <s v=""/>
  </r>
  <r>
    <x v="7"/>
    <n v="-432.64013669999986"/>
    <n v="-432.64013669999986"/>
    <s v=""/>
    <n v="1"/>
    <s v=""/>
  </r>
  <r>
    <x v="8"/>
    <n v="-346.72021479999967"/>
    <n v="-346.72021479999967"/>
    <s v=""/>
    <n v="1"/>
    <s v=""/>
  </r>
  <r>
    <x v="9"/>
    <n v="-323.52392580000014"/>
    <n v="-323.52392580000014"/>
    <s v=""/>
    <n v="1"/>
    <s v=""/>
  </r>
  <r>
    <x v="10"/>
    <n v="-105.24365240000043"/>
    <n v="-105.24365240000043"/>
    <s v=""/>
    <n v="1"/>
    <s v=""/>
  </r>
  <r>
    <x v="11"/>
    <n v="188.625"/>
    <s v=""/>
    <n v="188.625"/>
    <s v=""/>
    <n v="1"/>
  </r>
  <r>
    <x v="12"/>
    <n v="663.07421869999962"/>
    <s v=""/>
    <n v="663.07421869999962"/>
    <s v=""/>
    <n v="1"/>
  </r>
  <r>
    <x v="13"/>
    <n v="1184.3540039"/>
    <s v=""/>
    <n v="1184.3540039"/>
    <s v=""/>
    <n v="1"/>
  </r>
  <r>
    <x v="14"/>
    <n v="1573.6582032000006"/>
    <s v=""/>
    <n v="1573.6582032000006"/>
    <s v=""/>
    <n v="1"/>
  </r>
  <r>
    <x v="15"/>
    <n v="1665.9594725999996"/>
    <s v=""/>
    <n v="1665.9594725999996"/>
    <s v=""/>
    <n v="1"/>
  </r>
  <r>
    <x v="16"/>
    <n v="1659.96875"/>
    <s v=""/>
    <n v="1659.96875"/>
    <s v=""/>
    <n v="1"/>
  </r>
  <r>
    <x v="17"/>
    <n v="1599.40625"/>
    <s v=""/>
    <n v="1599.40625"/>
    <s v=""/>
    <n v="1"/>
  </r>
  <r>
    <x v="18"/>
    <n v="1476.4667969000002"/>
    <s v=""/>
    <n v="1476.4667969000002"/>
    <s v=""/>
    <n v="1"/>
  </r>
  <r>
    <x v="19"/>
    <n v="1229.1835936999996"/>
    <s v=""/>
    <n v="1229.1835936999996"/>
    <s v=""/>
    <n v="1"/>
  </r>
  <r>
    <x v="20"/>
    <n v="1210.1474608999997"/>
    <s v=""/>
    <n v="1210.1474608999997"/>
    <s v=""/>
    <n v="1"/>
  </r>
  <r>
    <x v="21"/>
    <n v="1111.8242188000004"/>
    <s v=""/>
    <n v="1111.8242188000004"/>
    <s v=""/>
    <n v="1"/>
  </r>
  <r>
    <x v="22"/>
    <n v="988.62402350000048"/>
    <s v=""/>
    <n v="988.62402350000048"/>
    <s v=""/>
    <n v="1"/>
  </r>
  <r>
    <x v="23"/>
    <n v="774.22216800000024"/>
    <s v=""/>
    <n v="774.22216800000024"/>
    <s v=""/>
    <n v="1"/>
  </r>
  <r>
    <x v="0"/>
    <n v="544.27783210000052"/>
    <s v=""/>
    <n v="544.27783210000052"/>
    <s v=""/>
    <n v="1"/>
  </r>
  <r>
    <x v="1"/>
    <n v="179.69384759999957"/>
    <s v=""/>
    <n v="179.69384759999957"/>
    <s v=""/>
    <n v="1"/>
  </r>
  <r>
    <x v="2"/>
    <n v="14.786621100000048"/>
    <s v=""/>
    <n v="14.786621100000048"/>
    <s v=""/>
    <n v="1"/>
  </r>
  <r>
    <x v="3"/>
    <n v="-130.58398440000019"/>
    <n v="-130.58398440000019"/>
    <s v=""/>
    <n v="1"/>
    <s v=""/>
  </r>
  <r>
    <x v="4"/>
    <n v="-295.58496100000048"/>
    <n v="-295.58496100000048"/>
    <s v=""/>
    <n v="1"/>
    <s v=""/>
  </r>
  <r>
    <x v="5"/>
    <n v="-345.44580080000014"/>
    <n v="-345.44580080000014"/>
    <s v=""/>
    <n v="1"/>
    <s v=""/>
  </r>
  <r>
    <x v="6"/>
    <n v="-366.34765619999962"/>
    <n v="-366.34765619999962"/>
    <s v=""/>
    <n v="1"/>
    <s v=""/>
  </r>
  <r>
    <x v="7"/>
    <n v="-384.05126949999976"/>
    <n v="-384.05126949999976"/>
    <s v=""/>
    <n v="1"/>
    <s v=""/>
  </r>
  <r>
    <x v="8"/>
    <n v="-358.90087889999995"/>
    <n v="-358.90087889999995"/>
    <s v=""/>
    <n v="1"/>
    <s v=""/>
  </r>
  <r>
    <x v="9"/>
    <n v="-271.58154289999948"/>
    <n v="-271.58154289999948"/>
    <s v=""/>
    <n v="1"/>
    <s v=""/>
  </r>
  <r>
    <x v="10"/>
    <n v="-166.22021490000043"/>
    <n v="-166.22021490000043"/>
    <s v=""/>
    <n v="1"/>
    <s v=""/>
  </r>
  <r>
    <x v="11"/>
    <n v="-101.8701172000001"/>
    <n v="-101.8701172000001"/>
    <s v=""/>
    <n v="1"/>
    <s v=""/>
  </r>
  <r>
    <x v="12"/>
    <n v="-89.813476499999524"/>
    <n v="-89.813476499999524"/>
    <s v=""/>
    <n v="1"/>
    <s v=""/>
  </r>
  <r>
    <x v="13"/>
    <n v="-153.66894540000067"/>
    <n v="-153.66894540000067"/>
    <s v=""/>
    <n v="1"/>
    <s v=""/>
  </r>
  <r>
    <x v="14"/>
    <n v="-224.98046900000008"/>
    <n v="-224.98046900000008"/>
    <s v=""/>
    <n v="1"/>
    <s v=""/>
  </r>
  <r>
    <x v="15"/>
    <n v="-310.13476599999922"/>
    <n v="-310.13476599999922"/>
    <s v=""/>
    <n v="1"/>
    <s v=""/>
  </r>
  <r>
    <x v="16"/>
    <n v="-415.75195300000087"/>
    <n v="-415.75195300000087"/>
    <s v=""/>
    <n v="1"/>
    <s v=""/>
  </r>
  <r>
    <x v="17"/>
    <n v="-468.21386700000039"/>
    <n v="-468.21386700000039"/>
    <s v=""/>
    <n v="1"/>
    <s v=""/>
  </r>
  <r>
    <x v="18"/>
    <n v="-475.98242199999913"/>
    <n v="-475.98242199999913"/>
    <s v=""/>
    <n v="1"/>
    <s v=""/>
  </r>
  <r>
    <x v="19"/>
    <n v="-271.77050800000143"/>
    <n v="-271.77050800000143"/>
    <s v=""/>
    <n v="1"/>
    <s v=""/>
  </r>
  <r>
    <x v="20"/>
    <n v="-210.28515700000025"/>
    <n v="-210.28515700000025"/>
    <s v=""/>
    <n v="1"/>
    <s v=""/>
  </r>
  <r>
    <x v="21"/>
    <n v="-90.205078000000867"/>
    <n v="-90.205078000000867"/>
    <s v=""/>
    <n v="1"/>
    <s v=""/>
  </r>
  <r>
    <x v="22"/>
    <n v="-50.047851499999524"/>
    <n v="-50.047851499999524"/>
    <s v=""/>
    <n v="1"/>
    <s v=""/>
  </r>
  <r>
    <x v="23"/>
    <n v="-131.00683600000048"/>
    <n v="-131.00683600000048"/>
    <s v=""/>
    <n v="1"/>
    <s v=""/>
  </r>
  <r>
    <x v="0"/>
    <n v="-243.3095702999999"/>
    <n v="-243.3095702999999"/>
    <s v=""/>
    <n v="1"/>
    <s v=""/>
  </r>
  <r>
    <x v="1"/>
    <n v="-498.3486327999999"/>
    <n v="-498.3486327999999"/>
    <s v=""/>
    <n v="1"/>
    <s v=""/>
  </r>
  <r>
    <x v="2"/>
    <n v="-608.4111327999999"/>
    <n v="-608.4111327999999"/>
    <s v=""/>
    <n v="1"/>
    <s v=""/>
  </r>
  <r>
    <x v="3"/>
    <n v="-725.23242190000019"/>
    <n v="-725.23242190000019"/>
    <s v=""/>
    <n v="1"/>
    <s v=""/>
  </r>
  <r>
    <x v="4"/>
    <n v="-580.5283202999999"/>
    <n v="-580.5283202999999"/>
    <s v=""/>
    <n v="1"/>
    <s v=""/>
  </r>
  <r>
    <x v="5"/>
    <n v="-471.11865229999967"/>
    <n v="-471.11865229999967"/>
    <s v=""/>
    <n v="1"/>
    <s v=""/>
  </r>
  <r>
    <x v="6"/>
    <n v="-368.72753899999952"/>
    <n v="-368.72753899999952"/>
    <s v=""/>
    <n v="1"/>
    <s v=""/>
  </r>
  <r>
    <x v="7"/>
    <n v="-261.77099610000005"/>
    <n v="-261.77099610000005"/>
    <s v=""/>
    <n v="1"/>
    <s v=""/>
  </r>
  <r>
    <x v="8"/>
    <n v="-219.70214839999971"/>
    <n v="-219.70214839999971"/>
    <s v=""/>
    <n v="1"/>
    <s v=""/>
  </r>
  <r>
    <x v="9"/>
    <n v="-16.406738300000143"/>
    <n v="-16.406738300000143"/>
    <s v=""/>
    <n v="1"/>
    <s v=""/>
  </r>
  <r>
    <x v="10"/>
    <n v="178.32714850000048"/>
    <s v=""/>
    <n v="178.32714850000048"/>
    <s v=""/>
    <n v="1"/>
  </r>
  <r>
    <x v="11"/>
    <n v="517.23583990000043"/>
    <s v=""/>
    <n v="517.23583990000043"/>
    <s v=""/>
    <n v="1"/>
  </r>
  <r>
    <x v="12"/>
    <n v="888.62109380000038"/>
    <s v=""/>
    <n v="888.62109380000038"/>
    <s v=""/>
    <n v="1"/>
  </r>
  <r>
    <x v="13"/>
    <n v="1380.7377928999995"/>
    <s v=""/>
    <n v="1380.7377928999995"/>
    <s v=""/>
    <n v="1"/>
  </r>
  <r>
    <x v="14"/>
    <n v="1751.6289063000004"/>
    <s v=""/>
    <n v="1751.6289063000004"/>
    <s v=""/>
    <n v="1"/>
  </r>
  <r>
    <x v="15"/>
    <n v="2093.0053711"/>
    <s v=""/>
    <n v="2093.0053711"/>
    <s v=""/>
    <n v="1"/>
  </r>
  <r>
    <x v="16"/>
    <n v="2141.8754886000006"/>
    <s v=""/>
    <n v="2141.8754886000006"/>
    <s v=""/>
    <n v="1"/>
  </r>
  <r>
    <x v="17"/>
    <n v="2134.5180660999995"/>
    <s v=""/>
    <n v="2134.5180660999995"/>
    <s v=""/>
    <n v="1"/>
  </r>
  <r>
    <x v="18"/>
    <n v="2041.9008789"/>
    <s v=""/>
    <n v="2041.9008789"/>
    <s v=""/>
    <n v="1"/>
  </r>
  <r>
    <x v="19"/>
    <n v="1753.8168946000005"/>
    <s v=""/>
    <n v="1753.8168946000005"/>
    <s v=""/>
    <n v="1"/>
  </r>
  <r>
    <x v="20"/>
    <n v="1455.4155274000004"/>
    <s v=""/>
    <n v="1455.4155274000004"/>
    <s v=""/>
    <n v="1"/>
  </r>
  <r>
    <x v="21"/>
    <n v="1231.2651366999999"/>
    <s v=""/>
    <n v="1231.2651366999999"/>
    <s v=""/>
    <n v="1"/>
  </r>
  <r>
    <x v="22"/>
    <n v="1048.5766602000003"/>
    <s v=""/>
    <n v="1048.5766602000003"/>
    <s v=""/>
    <n v="1"/>
  </r>
  <r>
    <x v="23"/>
    <n v="765.73339839999971"/>
    <s v=""/>
    <n v="765.73339839999971"/>
    <s v=""/>
    <n v="1"/>
  </r>
  <r>
    <x v="0"/>
    <n v="543.40283199999976"/>
    <s v=""/>
    <n v="543.40283199999976"/>
    <s v=""/>
    <n v="1"/>
  </r>
  <r>
    <x v="1"/>
    <n v="411.66845699999976"/>
    <s v=""/>
    <n v="411.66845699999976"/>
    <s v=""/>
    <n v="1"/>
  </r>
  <r>
    <x v="2"/>
    <n v="141.8486327999999"/>
    <s v=""/>
    <n v="141.8486327999999"/>
    <s v=""/>
    <n v="1"/>
  </r>
  <r>
    <x v="3"/>
    <n v="-125.01416009999957"/>
    <n v="-125.01416009999957"/>
    <s v=""/>
    <n v="1"/>
    <s v=""/>
  </r>
  <r>
    <x v="4"/>
    <n v="-233.4140625"/>
    <n v="-233.4140625"/>
    <s v=""/>
    <n v="1"/>
    <s v=""/>
  </r>
  <r>
    <x v="5"/>
    <n v="-272.20751949999976"/>
    <n v="-272.20751949999976"/>
    <s v=""/>
    <n v="1"/>
    <s v=""/>
  </r>
  <r>
    <x v="6"/>
    <n v="-252.97265619999962"/>
    <n v="-252.97265619999962"/>
    <s v=""/>
    <n v="1"/>
    <s v=""/>
  </r>
  <r>
    <x v="7"/>
    <n v="-229.20898440000019"/>
    <n v="-229.20898440000019"/>
    <s v=""/>
    <n v="1"/>
    <s v=""/>
  </r>
  <r>
    <x v="8"/>
    <n v="-185.0859375"/>
    <n v="-185.0859375"/>
    <s v=""/>
    <n v="1"/>
    <s v=""/>
  </r>
  <r>
    <x v="9"/>
    <n v="-10.22070309999981"/>
    <n v="-10.22070309999981"/>
    <s v=""/>
    <n v="1"/>
    <s v=""/>
  </r>
  <r>
    <x v="10"/>
    <n v="55.109863300000143"/>
    <s v=""/>
    <n v="55.109863300000143"/>
    <s v=""/>
    <n v="1"/>
  </r>
  <r>
    <x v="11"/>
    <n v="293.36474610000005"/>
    <s v=""/>
    <n v="293.36474610000005"/>
    <s v=""/>
    <n v="1"/>
  </r>
  <r>
    <x v="12"/>
    <n v="484.984375"/>
    <s v=""/>
    <n v="484.984375"/>
    <s v=""/>
    <n v="1"/>
  </r>
  <r>
    <x v="13"/>
    <n v="779.92431639999995"/>
    <s v=""/>
    <n v="779.92431639999995"/>
    <s v=""/>
    <n v="1"/>
  </r>
  <r>
    <x v="14"/>
    <n v="960.98193360000005"/>
    <s v=""/>
    <n v="960.98193360000005"/>
    <s v=""/>
    <n v="1"/>
  </r>
  <r>
    <x v="15"/>
    <n v="976.11523440000019"/>
    <s v=""/>
    <n v="976.11523440000019"/>
    <s v=""/>
    <n v="1"/>
  </r>
  <r>
    <x v="16"/>
    <n v="1036.1074217999994"/>
    <s v=""/>
    <n v="1036.1074217999994"/>
    <s v=""/>
    <n v="1"/>
  </r>
  <r>
    <x v="17"/>
    <n v="983.30371120000018"/>
    <s v=""/>
    <n v="983.30371120000018"/>
    <s v=""/>
    <n v="1"/>
  </r>
  <r>
    <x v="18"/>
    <n v="762.74316440000075"/>
    <s v=""/>
    <n v="762.74316440000075"/>
    <s v=""/>
    <n v="1"/>
  </r>
  <r>
    <x v="19"/>
    <n v="499.28515630000038"/>
    <s v=""/>
    <n v="499.28515630000038"/>
    <s v=""/>
    <n v="1"/>
  </r>
  <r>
    <x v="20"/>
    <n v="287.3486327999999"/>
    <s v=""/>
    <n v="287.3486327999999"/>
    <s v=""/>
    <n v="1"/>
  </r>
  <r>
    <x v="21"/>
    <n v="205.5234375"/>
    <s v=""/>
    <n v="205.5234375"/>
    <s v=""/>
    <n v="1"/>
  </r>
  <r>
    <x v="22"/>
    <n v="53.028320299999905"/>
    <s v=""/>
    <n v="53.028320299999905"/>
    <s v=""/>
    <n v="1"/>
  </r>
  <r>
    <x v="23"/>
    <n v="-162.57617190000019"/>
    <n v="-162.57617190000019"/>
    <s v=""/>
    <n v="1"/>
    <s v=""/>
  </r>
  <r>
    <x v="0"/>
    <n v="-325.06005860000005"/>
    <n v="-325.06005860000005"/>
    <s v=""/>
    <n v="1"/>
    <s v=""/>
  </r>
  <r>
    <x v="1"/>
    <n v="-451.1376952999999"/>
    <n v="-451.1376952999999"/>
    <s v=""/>
    <n v="1"/>
    <s v=""/>
  </r>
  <r>
    <x v="2"/>
    <n v="-622.41162110000005"/>
    <n v="-622.41162110000005"/>
    <s v=""/>
    <n v="1"/>
    <s v=""/>
  </r>
  <r>
    <x v="3"/>
    <n v="-700.96191410000029"/>
    <n v="-700.96191410000029"/>
    <s v=""/>
    <n v="1"/>
    <s v=""/>
  </r>
  <r>
    <x v="4"/>
    <n v="-722.11962889999995"/>
    <n v="-722.11962889999995"/>
    <s v=""/>
    <n v="1"/>
    <s v=""/>
  </r>
  <r>
    <x v="5"/>
    <n v="-708.11376960000052"/>
    <n v="-708.11376960000052"/>
    <s v=""/>
    <n v="1"/>
    <s v=""/>
  </r>
  <r>
    <x v="6"/>
    <n v="-686.95751949999976"/>
    <n v="-686.95751949999976"/>
    <s v=""/>
    <n v="1"/>
    <s v=""/>
  </r>
  <r>
    <x v="7"/>
    <n v="-684.87402339999971"/>
    <n v="-684.87402339999971"/>
    <s v=""/>
    <n v="1"/>
    <s v=""/>
  </r>
  <r>
    <x v="8"/>
    <n v="-671.85742190000019"/>
    <n v="-671.85742190000019"/>
    <s v=""/>
    <n v="1"/>
    <s v=""/>
  </r>
  <r>
    <x v="9"/>
    <n v="-538.36816399999952"/>
    <n v="-538.36816399999952"/>
    <s v=""/>
    <n v="1"/>
    <s v=""/>
  </r>
  <r>
    <x v="10"/>
    <n v="-366.06982419999986"/>
    <n v="-366.06982419999986"/>
    <s v=""/>
    <n v="1"/>
    <s v=""/>
  </r>
  <r>
    <x v="11"/>
    <n v="-10.61914059999981"/>
    <n v="-10.61914059999981"/>
    <s v=""/>
    <n v="1"/>
    <s v=""/>
  </r>
  <r>
    <x v="12"/>
    <n v="223.7158202999999"/>
    <s v=""/>
    <n v="223.7158202999999"/>
    <s v=""/>
    <n v="1"/>
  </r>
  <r>
    <x v="13"/>
    <n v="280.31152350000048"/>
    <s v=""/>
    <n v="280.31152350000048"/>
    <s v=""/>
    <n v="1"/>
  </r>
  <r>
    <x v="14"/>
    <n v="148.29394560000037"/>
    <s v=""/>
    <n v="148.29394560000037"/>
    <s v=""/>
    <n v="1"/>
  </r>
  <r>
    <x v="15"/>
    <n v="-49.232421999999133"/>
    <n v="-49.232421999999133"/>
    <s v=""/>
    <n v="1"/>
    <s v=""/>
  </r>
  <r>
    <x v="16"/>
    <n v="-295.37402300000031"/>
    <n v="-295.37402300000031"/>
    <s v=""/>
    <n v="1"/>
    <s v=""/>
  </r>
  <r>
    <x v="17"/>
    <n v="-720.41796800000157"/>
    <n v="-720.41796800000157"/>
    <s v=""/>
    <n v="1"/>
    <s v=""/>
  </r>
  <r>
    <x v="18"/>
    <n v="-1065.2861330000014"/>
    <n v="-1065.2861330000014"/>
    <s v=""/>
    <n v="1"/>
    <s v=""/>
  </r>
  <r>
    <x v="19"/>
    <n v="-1328.8164063000004"/>
    <n v="-1328.8164063000004"/>
    <s v=""/>
    <n v="1"/>
    <s v=""/>
  </r>
  <r>
    <x v="20"/>
    <n v="-1372.5322271000005"/>
    <n v="-1372.5322271000005"/>
    <s v=""/>
    <n v="1"/>
    <s v=""/>
  </r>
  <r>
    <x v="21"/>
    <n v="-931.49316390000058"/>
    <n v="-931.49316390000058"/>
    <s v=""/>
    <n v="1"/>
    <s v=""/>
  </r>
  <r>
    <x v="22"/>
    <n v="-831.3857422000001"/>
    <n v="-831.3857422000001"/>
    <s v=""/>
    <n v="1"/>
    <s v=""/>
  </r>
  <r>
    <x v="23"/>
    <n v="-962.54101570000057"/>
    <n v="-962.54101570000057"/>
    <s v=""/>
    <n v="1"/>
    <s v=""/>
  </r>
  <r>
    <x v="0"/>
    <n v="-1009.6318358999997"/>
    <n v="-1009.6318358999997"/>
    <s v=""/>
    <n v="1"/>
    <s v=""/>
  </r>
  <r>
    <x v="1"/>
    <n v="-454.91064449999976"/>
    <n v="-454.91064449999976"/>
    <s v=""/>
    <n v="1"/>
    <s v=""/>
  </r>
  <r>
    <x v="3"/>
    <n v="-531.30224610000005"/>
    <n v="-531.30224610000005"/>
    <s v=""/>
    <n v="1"/>
    <s v=""/>
  </r>
  <r>
    <x v="4"/>
    <n v="-754.43115229999967"/>
    <n v="-754.43115229999967"/>
    <s v=""/>
    <n v="1"/>
    <s v=""/>
  </r>
  <r>
    <x v="5"/>
    <n v="-825.1044922000001"/>
    <n v="-825.1044922000001"/>
    <s v=""/>
    <n v="1"/>
    <s v=""/>
  </r>
  <r>
    <x v="6"/>
    <n v="-879.86914059999981"/>
    <n v="-879.86914059999981"/>
    <s v=""/>
    <n v="1"/>
    <s v=""/>
  </r>
  <r>
    <x v="7"/>
    <n v="-877.67773440000019"/>
    <n v="-877.67773440000019"/>
    <s v=""/>
    <n v="1"/>
    <s v=""/>
  </r>
  <r>
    <x v="8"/>
    <n v="-860.45898429999943"/>
    <n v="-860.45898429999943"/>
    <s v=""/>
    <n v="1"/>
    <s v=""/>
  </r>
  <r>
    <x v="9"/>
    <n v="-845.34228520000033"/>
    <n v="-845.34228520000033"/>
    <s v=""/>
    <n v="1"/>
    <s v=""/>
  </r>
  <r>
    <x v="10"/>
    <n v="-683.13671869999962"/>
    <n v="-683.13671869999962"/>
    <s v=""/>
    <n v="1"/>
    <s v=""/>
  </r>
  <r>
    <x v="11"/>
    <n v="-563.26708990000043"/>
    <n v="-563.26708990000043"/>
    <s v=""/>
    <n v="1"/>
    <s v=""/>
  </r>
  <r>
    <x v="12"/>
    <n v="-399.22851570000057"/>
    <n v="-399.22851570000057"/>
    <s v=""/>
    <n v="1"/>
    <s v=""/>
  </r>
  <r>
    <x v="13"/>
    <n v="-108.2236327999999"/>
    <n v="-108.2236327999999"/>
    <s v=""/>
    <n v="1"/>
    <s v=""/>
  </r>
  <r>
    <x v="14"/>
    <n v="184.96484380000038"/>
    <s v=""/>
    <n v="184.96484380000038"/>
    <s v=""/>
    <n v="1"/>
  </r>
  <r>
    <x v="15"/>
    <n v="566.38574189999963"/>
    <s v=""/>
    <n v="566.38574189999963"/>
    <s v=""/>
    <n v="1"/>
  </r>
  <r>
    <x v="16"/>
    <n v="820.36621089999971"/>
    <s v=""/>
    <n v="820.36621089999971"/>
    <s v=""/>
    <n v="1"/>
  </r>
  <r>
    <x v="17"/>
    <n v="920.33984400000008"/>
    <s v=""/>
    <n v="920.33984400000008"/>
    <s v=""/>
    <n v="1"/>
  </r>
  <r>
    <x v="18"/>
    <n v="781.67285199999969"/>
    <s v=""/>
    <n v="781.67285199999969"/>
    <s v=""/>
    <n v="1"/>
  </r>
  <r>
    <x v="19"/>
    <n v="548.67089800000031"/>
    <s v=""/>
    <n v="548.67089800000031"/>
    <s v=""/>
    <n v="1"/>
  </r>
  <r>
    <x v="20"/>
    <n v="336.64941399999952"/>
    <s v=""/>
    <n v="336.64941399999952"/>
    <s v=""/>
    <n v="1"/>
  </r>
  <r>
    <x v="21"/>
    <n v="179.62792930000069"/>
    <s v=""/>
    <n v="179.62792930000069"/>
    <s v=""/>
    <n v="1"/>
  </r>
  <r>
    <x v="22"/>
    <n v="-50.636718800000381"/>
    <n v="-50.636718800000381"/>
    <s v=""/>
    <n v="1"/>
    <s v=""/>
  </r>
  <r>
    <x v="23"/>
    <n v="-155.609375"/>
    <n v="-155.609375"/>
    <s v=""/>
    <n v="1"/>
    <s v=""/>
  </r>
  <r>
    <x v="0"/>
    <n v="-418.73046869999962"/>
    <n v="-418.73046869999962"/>
    <s v=""/>
    <n v="1"/>
    <s v=""/>
  </r>
  <r>
    <x v="1"/>
    <n v="-620.7763672000001"/>
    <n v="-620.7763672000001"/>
    <s v=""/>
    <n v="1"/>
    <s v=""/>
  </r>
  <r>
    <x v="2"/>
    <n v="-368.13720699999976"/>
    <n v="-368.13720699999976"/>
    <s v=""/>
    <n v="1"/>
    <s v=""/>
  </r>
  <r>
    <x v="3"/>
    <n v="-93.799804700000095"/>
    <n v="-93.799804700000095"/>
    <s v=""/>
    <n v="1"/>
    <s v=""/>
  </r>
  <r>
    <x v="4"/>
    <n v="119.72216800000024"/>
    <s v=""/>
    <n v="119.72216800000024"/>
    <s v=""/>
    <n v="1"/>
  </r>
  <r>
    <x v="5"/>
    <n v="138.70068360000005"/>
    <s v=""/>
    <n v="138.70068360000005"/>
    <s v=""/>
    <n v="1"/>
  </r>
  <r>
    <x v="6"/>
    <n v="145.85253910000029"/>
    <s v=""/>
    <n v="145.85253910000029"/>
    <s v=""/>
    <n v="1"/>
  </r>
  <r>
    <x v="7"/>
    <n v="188.3642577999999"/>
    <s v=""/>
    <n v="188.3642577999999"/>
    <s v=""/>
    <n v="1"/>
  </r>
  <r>
    <x v="8"/>
    <n v="318.16064449999976"/>
    <s v=""/>
    <n v="318.16064449999976"/>
    <s v=""/>
    <n v="1"/>
  </r>
  <r>
    <x v="9"/>
    <n v="312.70751960000052"/>
    <s v=""/>
    <n v="312.70751960000052"/>
    <s v=""/>
    <n v="1"/>
  </r>
  <r>
    <x v="10"/>
    <n v="466.27734380000038"/>
    <s v=""/>
    <n v="466.27734380000038"/>
    <s v=""/>
    <n v="1"/>
  </r>
  <r>
    <x v="11"/>
    <n v="650.5263672000001"/>
    <s v=""/>
    <n v="650.5263672000001"/>
    <s v=""/>
    <n v="1"/>
  </r>
  <r>
    <x v="12"/>
    <n v="944.66113290000067"/>
    <s v=""/>
    <n v="944.66113290000067"/>
    <s v=""/>
    <n v="1"/>
  </r>
  <r>
    <x v="13"/>
    <n v="1303.4887694999998"/>
    <s v=""/>
    <n v="1303.4887694999998"/>
    <s v=""/>
    <n v="1"/>
  </r>
  <r>
    <x v="14"/>
    <n v="1615.1586914"/>
    <s v=""/>
    <n v="1615.1586914"/>
    <s v=""/>
    <n v="1"/>
  </r>
  <r>
    <x v="15"/>
    <n v="1856.0205077999999"/>
    <s v=""/>
    <n v="1856.0205077999999"/>
    <s v=""/>
    <n v="1"/>
  </r>
  <r>
    <x v="16"/>
    <n v="1909.5522461"/>
    <s v=""/>
    <n v="1909.5522461"/>
    <s v=""/>
    <n v="1"/>
  </r>
  <r>
    <x v="17"/>
    <n v="1810.3217772999997"/>
    <s v=""/>
    <n v="1810.3217772999997"/>
    <s v=""/>
    <n v="1"/>
  </r>
  <r>
    <x v="18"/>
    <n v="1674.1796875"/>
    <s v=""/>
    <n v="1674.1796875"/>
    <s v=""/>
    <n v="1"/>
  </r>
  <r>
    <x v="19"/>
    <n v="1487.3071289"/>
    <s v=""/>
    <n v="1487.3071289"/>
    <s v=""/>
    <n v="1"/>
  </r>
  <r>
    <x v="20"/>
    <n v="1210.5751952999999"/>
    <s v=""/>
    <n v="1210.5751952999999"/>
    <s v=""/>
    <n v="1"/>
  </r>
  <r>
    <x v="21"/>
    <n v="1047.7094727000003"/>
    <s v=""/>
    <n v="1047.7094727000003"/>
    <s v=""/>
    <n v="1"/>
  </r>
  <r>
    <x v="22"/>
    <n v="881.00439449999976"/>
    <s v=""/>
    <n v="881.00439449999976"/>
    <s v=""/>
    <n v="1"/>
  </r>
  <r>
    <x v="23"/>
    <n v="769.85253910000029"/>
    <s v=""/>
    <n v="769.85253910000029"/>
    <s v=""/>
    <n v="1"/>
  </r>
  <r>
    <x v="0"/>
    <n v="708.9169922000001"/>
    <s v=""/>
    <n v="708.9169922000001"/>
    <s v=""/>
    <n v="1"/>
  </r>
  <r>
    <x v="1"/>
    <n v="590.40722660000029"/>
    <s v=""/>
    <n v="590.40722660000029"/>
    <s v=""/>
    <n v="1"/>
  </r>
  <r>
    <x v="2"/>
    <n v="397.42626949999976"/>
    <s v=""/>
    <n v="397.42626949999976"/>
    <s v=""/>
    <n v="1"/>
  </r>
  <r>
    <x v="3"/>
    <n v="167.09130860000005"/>
    <s v=""/>
    <n v="167.09130860000005"/>
    <s v=""/>
    <n v="1"/>
  </r>
  <r>
    <x v="4"/>
    <n v="-69.032714799999667"/>
    <n v="-69.032714799999667"/>
    <s v=""/>
    <n v="1"/>
    <s v=""/>
  </r>
  <r>
    <x v="5"/>
    <n v="-224.76660160000029"/>
    <n v="-224.76660160000029"/>
    <s v=""/>
    <n v="1"/>
    <s v=""/>
  </r>
  <r>
    <x v="6"/>
    <n v="-331.73291020000033"/>
    <n v="-331.73291020000033"/>
    <s v=""/>
    <n v="1"/>
    <s v=""/>
  </r>
  <r>
    <x v="7"/>
    <n v="-418.48828130000038"/>
    <n v="-418.48828130000038"/>
    <s v=""/>
    <n v="1"/>
    <s v=""/>
  </r>
  <r>
    <x v="8"/>
    <n v="-420.33398429999943"/>
    <n v="-420.33398429999943"/>
    <s v=""/>
    <n v="1"/>
    <s v=""/>
  </r>
  <r>
    <x v="9"/>
    <n v="-390.11181639999995"/>
    <n v="-390.11181639999995"/>
    <s v=""/>
    <n v="1"/>
    <s v=""/>
  </r>
  <r>
    <x v="10"/>
    <n v="-225.20263669999986"/>
    <n v="-225.20263669999986"/>
    <s v=""/>
    <n v="1"/>
    <s v=""/>
  </r>
  <r>
    <x v="11"/>
    <n v="-5.9667969000001904"/>
    <n v="-5.9667969000001904"/>
    <s v=""/>
    <n v="1"/>
    <s v=""/>
  </r>
  <r>
    <x v="12"/>
    <n v="219.5732422000001"/>
    <s v=""/>
    <n v="219.5732422000001"/>
    <s v=""/>
    <n v="1"/>
  </r>
  <r>
    <x v="13"/>
    <n v="359.51611330000014"/>
    <s v=""/>
    <n v="359.51611330000014"/>
    <s v=""/>
    <n v="1"/>
  </r>
  <r>
    <x v="14"/>
    <n v="461.24560550000024"/>
    <s v=""/>
    <n v="461.24560550000024"/>
    <s v=""/>
    <n v="1"/>
  </r>
  <r>
    <x v="15"/>
    <n v="419.59716789999948"/>
    <s v=""/>
    <n v="419.59716789999948"/>
    <s v=""/>
    <n v="1"/>
  </r>
  <r>
    <x v="16"/>
    <n v="148.27148429999943"/>
    <s v=""/>
    <n v="148.27148429999943"/>
    <s v=""/>
    <n v="1"/>
  </r>
  <r>
    <x v="17"/>
    <n v="-250.03222660000029"/>
    <n v="-250.03222660000029"/>
    <s v=""/>
    <n v="1"/>
    <s v=""/>
  </r>
  <r>
    <x v="18"/>
    <n v="-733.81445320000057"/>
    <n v="-733.81445320000057"/>
    <s v=""/>
    <n v="1"/>
    <s v=""/>
  </r>
  <r>
    <x v="19"/>
    <n v="-1141.7138672000001"/>
    <n v="-1141.7138672000001"/>
    <s v=""/>
    <n v="1"/>
    <s v=""/>
  </r>
  <r>
    <x v="20"/>
    <n v="-1383.359375"/>
    <n v="-1383.359375"/>
    <s v=""/>
    <n v="1"/>
    <s v=""/>
  </r>
  <r>
    <x v="21"/>
    <n v="-1123.6757813000004"/>
    <n v="-1123.6757813000004"/>
    <s v=""/>
    <n v="1"/>
    <s v=""/>
  </r>
  <r>
    <x v="22"/>
    <n v="-909.27734380000038"/>
    <n v="-909.27734380000038"/>
    <s v=""/>
    <n v="1"/>
    <s v=""/>
  </r>
  <r>
    <x v="23"/>
    <n v="-830.18066399999952"/>
    <n v="-830.18066399999952"/>
    <s v=""/>
    <n v="1"/>
    <s v=""/>
  </r>
  <r>
    <x v="0"/>
    <n v="-738.70703130000038"/>
    <n v="-738.70703130000038"/>
    <s v=""/>
    <n v="1"/>
    <s v=""/>
  </r>
  <r>
    <x v="1"/>
    <n v="-720.77099610000005"/>
    <n v="-720.77099610000005"/>
    <s v=""/>
    <n v="1"/>
    <s v=""/>
  </r>
  <r>
    <x v="2"/>
    <n v="-505.05810539999948"/>
    <n v="-505.05810539999948"/>
    <s v=""/>
    <n v="1"/>
    <s v=""/>
  </r>
  <r>
    <x v="3"/>
    <n v="-599.67919930000062"/>
    <n v="-599.67919930000062"/>
    <s v=""/>
    <n v="1"/>
    <s v=""/>
  </r>
  <r>
    <x v="4"/>
    <n v="-752.359375"/>
    <n v="-752.359375"/>
    <s v=""/>
    <n v="1"/>
    <s v=""/>
  </r>
  <r>
    <x v="5"/>
    <n v="-799.63476570000057"/>
    <n v="-799.63476570000057"/>
    <s v=""/>
    <n v="1"/>
    <s v=""/>
  </r>
  <r>
    <x v="6"/>
    <n v="-792.78369139999995"/>
    <n v="-792.78369139999995"/>
    <s v=""/>
    <n v="1"/>
    <s v=""/>
  </r>
  <r>
    <x v="7"/>
    <n v="-753.43212889999995"/>
    <n v="-753.43212889999995"/>
    <s v=""/>
    <n v="1"/>
    <s v=""/>
  </r>
  <r>
    <x v="8"/>
    <n v="-553.90625"/>
    <n v="-553.90625"/>
    <s v=""/>
    <n v="1"/>
    <s v=""/>
  </r>
  <r>
    <x v="9"/>
    <n v="-523.5859375"/>
    <n v="-523.5859375"/>
    <s v=""/>
    <n v="1"/>
    <s v=""/>
  </r>
  <r>
    <x v="10"/>
    <n v="-420.06640619999962"/>
    <n v="-420.06640619999962"/>
    <s v=""/>
    <n v="1"/>
    <s v=""/>
  </r>
  <r>
    <x v="11"/>
    <n v="-420.96923830000014"/>
    <n v="-420.96923830000014"/>
    <s v=""/>
    <n v="1"/>
    <s v=""/>
  </r>
  <r>
    <x v="12"/>
    <n v="-313.38671880000038"/>
    <n v="-313.38671880000038"/>
    <s v=""/>
    <n v="1"/>
    <s v=""/>
  </r>
  <r>
    <x v="13"/>
    <n v="-36.88867190000019"/>
    <n v="-36.88867190000019"/>
    <s v=""/>
    <n v="1"/>
    <s v=""/>
  </r>
  <r>
    <x v="14"/>
    <n v="405.4794922000001"/>
    <s v=""/>
    <n v="405.4794922000001"/>
    <s v=""/>
    <n v="1"/>
  </r>
  <r>
    <x v="15"/>
    <n v="692.20703130000038"/>
    <s v=""/>
    <n v="692.20703130000038"/>
    <s v=""/>
    <n v="1"/>
  </r>
  <r>
    <x v="16"/>
    <n v="1026.8320313000004"/>
    <s v=""/>
    <n v="1026.8320313000004"/>
    <s v=""/>
    <n v="1"/>
  </r>
  <r>
    <x v="17"/>
    <n v="1164.0800780999998"/>
    <s v=""/>
    <n v="1164.0800780999998"/>
    <s v=""/>
    <n v="1"/>
  </r>
  <r>
    <x v="18"/>
    <n v="1005.7158199999994"/>
    <s v=""/>
    <n v="1005.7158199999994"/>
    <s v=""/>
    <n v="1"/>
  </r>
  <r>
    <x v="19"/>
    <n v="960.44140619999962"/>
    <s v=""/>
    <n v="960.44140619999962"/>
    <s v=""/>
    <n v="1"/>
  </r>
  <r>
    <x v="20"/>
    <n v="743.8046875"/>
    <s v=""/>
    <n v="743.8046875"/>
    <s v=""/>
    <n v="1"/>
  </r>
  <r>
    <x v="21"/>
    <n v="561.87695309999981"/>
    <s v=""/>
    <n v="561.87695309999981"/>
    <s v=""/>
    <n v="1"/>
  </r>
  <r>
    <x v="22"/>
    <n v="456.00390619999962"/>
    <s v=""/>
    <n v="456.00390619999962"/>
    <s v=""/>
    <n v="1"/>
  </r>
  <r>
    <x v="23"/>
    <n v="379.81835940000019"/>
    <s v=""/>
    <n v="379.81835940000019"/>
    <s v=""/>
    <n v="1"/>
  </r>
  <r>
    <x v="0"/>
    <n v="253.17333990000043"/>
    <s v=""/>
    <n v="253.17333990000043"/>
    <s v=""/>
    <n v="1"/>
  </r>
  <r>
    <x v="1"/>
    <n v="31.735839799999667"/>
    <s v=""/>
    <n v="31.735839799999667"/>
    <s v=""/>
    <n v="1"/>
  </r>
  <r>
    <x v="2"/>
    <n v="136.92138669999986"/>
    <s v=""/>
    <n v="136.92138669999986"/>
    <s v=""/>
    <n v="1"/>
  </r>
  <r>
    <x v="3"/>
    <n v="-58.8046875"/>
    <n v="-58.8046875"/>
    <s v=""/>
    <n v="1"/>
    <s v=""/>
  </r>
  <r>
    <x v="4"/>
    <n v="-176.2626952999999"/>
    <n v="-176.2626952999999"/>
    <s v=""/>
    <n v="1"/>
    <s v=""/>
  </r>
  <r>
    <x v="5"/>
    <n v="-216.47998039999948"/>
    <n v="-216.47998039999948"/>
    <s v=""/>
    <n v="1"/>
    <s v=""/>
  </r>
  <r>
    <x v="6"/>
    <n v="-250.32763680000062"/>
    <n v="-250.32763680000062"/>
    <s v=""/>
    <n v="1"/>
    <s v=""/>
  </r>
  <r>
    <x v="7"/>
    <n v="-271.7939452999999"/>
    <n v="-271.7939452999999"/>
    <s v=""/>
    <n v="1"/>
    <s v=""/>
  </r>
  <r>
    <x v="8"/>
    <n v="-308.33496100000048"/>
    <n v="-308.33496100000048"/>
    <s v=""/>
    <n v="1"/>
    <s v=""/>
  </r>
  <r>
    <x v="9"/>
    <n v="-355.02685550000024"/>
    <n v="-355.02685550000024"/>
    <s v=""/>
    <n v="1"/>
    <s v=""/>
  </r>
  <r>
    <x v="10"/>
    <n v="-265.45214839999971"/>
    <n v="-265.45214839999971"/>
    <s v=""/>
    <n v="1"/>
    <s v=""/>
  </r>
  <r>
    <x v="11"/>
    <n v="-240.79248050000024"/>
    <n v="-240.79248050000024"/>
    <s v=""/>
    <n v="1"/>
    <s v=""/>
  </r>
  <r>
    <x v="12"/>
    <n v="-248.75830080000014"/>
    <n v="-248.75830080000014"/>
    <s v=""/>
    <n v="1"/>
    <s v=""/>
  </r>
  <r>
    <x v="13"/>
    <n v="-325.41064449999976"/>
    <n v="-325.41064449999976"/>
    <s v=""/>
    <n v="1"/>
    <s v=""/>
  </r>
  <r>
    <x v="14"/>
    <n v="-264.37890619999962"/>
    <n v="-264.37890619999962"/>
    <s v=""/>
    <n v="1"/>
    <s v=""/>
  </r>
  <r>
    <x v="15"/>
    <n v="-193.53027350000048"/>
    <n v="-193.53027350000048"/>
    <s v=""/>
    <n v="1"/>
    <s v=""/>
  </r>
  <r>
    <x v="16"/>
    <n v="-13.30664059999981"/>
    <n v="-13.30664059999981"/>
    <s v=""/>
    <n v="1"/>
    <s v=""/>
  </r>
  <r>
    <x v="17"/>
    <n v="385.90332040000067"/>
    <s v=""/>
    <n v="385.90332040000067"/>
    <s v=""/>
    <n v="1"/>
  </r>
  <r>
    <x v="18"/>
    <n v="741.0546875"/>
    <s v=""/>
    <n v="741.0546875"/>
    <s v=""/>
    <n v="1"/>
  </r>
  <r>
    <x v="19"/>
    <n v="924.20898440000019"/>
    <s v=""/>
    <n v="924.20898440000019"/>
    <s v=""/>
    <n v="1"/>
  </r>
  <r>
    <x v="20"/>
    <n v="892.10546880000038"/>
    <s v=""/>
    <n v="892.10546880000038"/>
    <s v=""/>
    <n v="1"/>
  </r>
  <r>
    <x v="21"/>
    <n v="723.4033202999999"/>
    <s v=""/>
    <n v="723.4033202999999"/>
    <s v=""/>
    <n v="1"/>
  </r>
  <r>
    <x v="22"/>
    <n v="579.07910160000029"/>
    <s v=""/>
    <n v="579.07910160000029"/>
    <s v=""/>
    <n v="1"/>
  </r>
  <r>
    <x v="23"/>
    <n v="428.34277339999971"/>
    <s v=""/>
    <n v="428.34277339999971"/>
    <s v=""/>
    <n v="1"/>
  </r>
  <r>
    <x v="0"/>
    <n v="308.76318360000005"/>
    <s v=""/>
    <n v="308.76318360000005"/>
    <s v=""/>
    <n v="1"/>
  </r>
  <r>
    <x v="1"/>
    <n v="203.36376949999976"/>
    <s v=""/>
    <n v="203.36376949999976"/>
    <s v=""/>
    <n v="1"/>
  </r>
  <r>
    <x v="2"/>
    <n v="153.07861330000014"/>
    <s v=""/>
    <n v="153.07861330000014"/>
    <s v=""/>
    <n v="1"/>
  </r>
  <r>
    <x v="3"/>
    <n v="-13.207031199999619"/>
    <n v="-13.207031199999619"/>
    <s v=""/>
    <n v="1"/>
    <s v=""/>
  </r>
  <r>
    <x v="4"/>
    <n v="-220.95166020000033"/>
    <n v="-220.95166020000033"/>
    <s v=""/>
    <n v="1"/>
    <s v=""/>
  </r>
  <r>
    <x v="5"/>
    <n v="-317.63867179999943"/>
    <n v="-317.63867179999943"/>
    <s v=""/>
    <n v="1"/>
    <s v=""/>
  </r>
  <r>
    <x v="6"/>
    <n v="-335.99560539999948"/>
    <n v="-335.99560539999948"/>
    <s v=""/>
    <n v="1"/>
    <s v=""/>
  </r>
  <r>
    <x v="7"/>
    <n v="-340.25878899999952"/>
    <n v="-340.25878899999952"/>
    <s v=""/>
    <n v="1"/>
    <s v=""/>
  </r>
  <r>
    <x v="8"/>
    <n v="-270.81445309999981"/>
    <n v="-270.81445309999981"/>
    <s v=""/>
    <n v="1"/>
    <s v=""/>
  </r>
  <r>
    <x v="9"/>
    <n v="-269.82861330000014"/>
    <n v="-269.82861330000014"/>
    <s v=""/>
    <n v="1"/>
    <s v=""/>
  </r>
  <r>
    <x v="10"/>
    <n v="-226.06054690000019"/>
    <n v="-226.06054690000019"/>
    <s v=""/>
    <n v="1"/>
    <s v=""/>
  </r>
  <r>
    <x v="11"/>
    <n v="-190.74707040000067"/>
    <n v="-190.74707040000067"/>
    <s v=""/>
    <n v="1"/>
    <s v=""/>
  </r>
  <r>
    <x v="12"/>
    <n v="-94.349121100000048"/>
    <n v="-94.349121100000048"/>
    <s v=""/>
    <n v="1"/>
    <s v=""/>
  </r>
  <r>
    <x v="13"/>
    <n v="-89.76757809999981"/>
    <n v="-89.76757809999981"/>
    <s v=""/>
    <n v="1"/>
    <s v=""/>
  </r>
  <r>
    <x v="14"/>
    <n v="-85.325195299999905"/>
    <n v="-85.325195299999905"/>
    <s v=""/>
    <n v="1"/>
    <s v=""/>
  </r>
  <r>
    <x v="15"/>
    <n v="-86.573242200000095"/>
    <n v="-86.573242200000095"/>
    <s v=""/>
    <n v="1"/>
    <s v=""/>
  </r>
  <r>
    <x v="16"/>
    <n v="-50.03320309999981"/>
    <n v="-50.03320309999981"/>
    <s v=""/>
    <n v="1"/>
    <s v=""/>
  </r>
  <r>
    <x v="17"/>
    <n v="-25.335937400001058"/>
    <n v="-25.335937400001058"/>
    <s v=""/>
    <n v="1"/>
    <s v=""/>
  </r>
  <r>
    <x v="18"/>
    <n v="-116.58789100000104"/>
    <n v="-116.58789100000104"/>
    <s v=""/>
    <n v="1"/>
    <s v=""/>
  </r>
  <r>
    <x v="19"/>
    <n v="-321.79199199999857"/>
    <n v="-321.79199199999857"/>
    <s v=""/>
    <n v="1"/>
    <s v=""/>
  </r>
  <r>
    <x v="20"/>
    <n v="-522.09863299999961"/>
    <n v="-522.09863299999961"/>
    <s v=""/>
    <n v="1"/>
    <s v=""/>
  </r>
  <r>
    <x v="21"/>
    <n v="-668.68749960000059"/>
    <n v="-668.68749960000059"/>
    <s v=""/>
    <n v="1"/>
    <s v=""/>
  </r>
  <r>
    <x v="22"/>
    <n v="-464.3173827999999"/>
    <n v="-464.3173827999999"/>
    <s v=""/>
    <n v="1"/>
    <s v=""/>
  </r>
  <r>
    <x v="23"/>
    <n v="-436.02148440000019"/>
    <n v="-436.02148440000019"/>
    <s v=""/>
    <n v="1"/>
    <s v=""/>
  </r>
  <r>
    <x v="0"/>
    <n v="-420.2685547000001"/>
    <n v="-420.2685547000001"/>
    <s v=""/>
    <n v="1"/>
    <s v=""/>
  </r>
  <r>
    <x v="1"/>
    <n v="-442.71972660000029"/>
    <n v="-442.71972660000029"/>
    <s v=""/>
    <n v="1"/>
    <s v=""/>
  </r>
  <r>
    <x v="2"/>
    <n v="-134.11132809999981"/>
    <n v="-134.11132809999981"/>
    <s v=""/>
    <n v="1"/>
    <s v=""/>
  </r>
  <r>
    <x v="3"/>
    <n v="-192.24902350000048"/>
    <n v="-192.24902350000048"/>
    <s v=""/>
    <n v="1"/>
    <s v=""/>
  </r>
  <r>
    <x v="4"/>
    <n v="-292.0576172000001"/>
    <n v="-292.0576172000001"/>
    <s v=""/>
    <n v="1"/>
    <s v=""/>
  </r>
  <r>
    <x v="5"/>
    <n v="-319.46923830000014"/>
    <n v="-319.46923830000014"/>
    <s v=""/>
    <n v="1"/>
    <s v=""/>
  </r>
  <r>
    <x v="6"/>
    <n v="-312.2001952999999"/>
    <n v="-312.2001952999999"/>
    <s v=""/>
    <n v="1"/>
    <s v=""/>
  </r>
  <r>
    <x v="7"/>
    <n v="-310.2529297000001"/>
    <n v="-310.2529297000001"/>
    <s v=""/>
    <n v="1"/>
    <s v=""/>
  </r>
  <r>
    <x v="8"/>
    <n v="-268.07177729999967"/>
    <n v="-268.07177729999967"/>
    <s v=""/>
    <n v="1"/>
    <s v=""/>
  </r>
  <r>
    <x v="9"/>
    <n v="-325.03662110000005"/>
    <n v="-325.03662110000005"/>
    <s v=""/>
    <n v="1"/>
    <s v=""/>
  </r>
  <r>
    <x v="10"/>
    <n v="-379.4609375"/>
    <n v="-379.4609375"/>
    <s v=""/>
    <n v="1"/>
    <s v=""/>
  </r>
  <r>
    <x v="11"/>
    <n v="-291.35595699999976"/>
    <n v="-291.35595699999976"/>
    <s v=""/>
    <n v="1"/>
    <s v=""/>
  </r>
  <r>
    <x v="12"/>
    <n v="-404.01025389999995"/>
    <n v="-404.01025389999995"/>
    <s v=""/>
    <n v="1"/>
    <s v=""/>
  </r>
  <r>
    <x v="13"/>
    <n v="-514.88671869999962"/>
    <n v="-514.88671869999962"/>
    <s v=""/>
    <n v="1"/>
    <s v=""/>
  </r>
  <r>
    <x v="14"/>
    <n v="-510.06445309999981"/>
    <n v="-510.06445309999981"/>
    <s v=""/>
    <n v="1"/>
    <s v=""/>
  </r>
  <r>
    <x v="15"/>
    <n v="-546.51757820000057"/>
    <n v="-546.51757820000057"/>
    <s v=""/>
    <n v="1"/>
    <s v=""/>
  </r>
  <r>
    <x v="16"/>
    <n v="-501.3378902000004"/>
    <n v="-501.3378902000004"/>
    <s v=""/>
    <n v="1"/>
    <s v=""/>
  </r>
  <r>
    <x v="17"/>
    <n v="-363.09863200000109"/>
    <n v="-363.09863200000109"/>
    <s v=""/>
    <n v="1"/>
    <s v=""/>
  </r>
  <r>
    <x v="18"/>
    <n v="-259.71484400000008"/>
    <n v="-259.71484400000008"/>
    <s v=""/>
    <n v="1"/>
    <s v=""/>
  </r>
  <r>
    <x v="19"/>
    <n v="-167.61425799999961"/>
    <n v="-167.61425799999961"/>
    <s v=""/>
    <n v="1"/>
    <s v=""/>
  </r>
  <r>
    <x v="20"/>
    <n v="-35.133788999999524"/>
    <n v="-35.133788999999524"/>
    <s v=""/>
    <n v="1"/>
    <s v=""/>
  </r>
  <r>
    <x v="21"/>
    <n v="-11.419921999999133"/>
    <n v="-11.419921999999133"/>
    <s v=""/>
    <n v="1"/>
    <s v=""/>
  </r>
  <r>
    <x v="22"/>
    <n v="-95.146484000000783"/>
    <n v="-95.146484000000783"/>
    <s v=""/>
    <n v="1"/>
    <s v=""/>
  </r>
  <r>
    <x v="23"/>
    <n v="-132.625"/>
    <n v="-132.625"/>
    <s v=""/>
    <n v="1"/>
    <s v=""/>
  </r>
  <r>
    <x v="0"/>
    <n v="-213.88085929999943"/>
    <n v="-213.88085929999943"/>
    <s v=""/>
    <n v="1"/>
    <s v=""/>
  </r>
  <r>
    <x v="1"/>
    <n v="-308.38134770000033"/>
    <n v="-308.38134770000033"/>
    <s v=""/>
    <n v="1"/>
    <s v=""/>
  </r>
  <r>
    <x v="2"/>
    <n v="-184.29248039999948"/>
    <n v="-184.29248039999948"/>
    <s v=""/>
    <n v="1"/>
    <s v=""/>
  </r>
  <r>
    <x v="3"/>
    <n v="-313.54296869999962"/>
    <n v="-313.54296869999962"/>
    <s v=""/>
    <n v="1"/>
    <s v=""/>
  </r>
  <r>
    <x v="4"/>
    <n v="-423.70556639999995"/>
    <n v="-423.70556639999995"/>
    <s v=""/>
    <n v="1"/>
    <s v=""/>
  </r>
  <r>
    <x v="5"/>
    <n v="-422.88183589999971"/>
    <n v="-422.88183589999971"/>
    <s v=""/>
    <n v="1"/>
    <s v=""/>
  </r>
  <r>
    <x v="6"/>
    <n v="-401.6064452999999"/>
    <n v="-401.6064452999999"/>
    <s v=""/>
    <n v="1"/>
    <s v=""/>
  </r>
  <r>
    <x v="7"/>
    <n v="-409.66064449999976"/>
    <n v="-409.66064449999976"/>
    <s v=""/>
    <n v="1"/>
    <s v=""/>
  </r>
  <r>
    <x v="8"/>
    <n v="-407.29150389999995"/>
    <n v="-407.29150389999995"/>
    <s v=""/>
    <n v="1"/>
    <s v=""/>
  </r>
  <r>
    <x v="9"/>
    <n v="-477.20068360000005"/>
    <n v="-477.20068360000005"/>
    <s v=""/>
    <n v="1"/>
    <s v=""/>
  </r>
  <r>
    <x v="10"/>
    <n v="-451.30419919999986"/>
    <n v="-451.30419919999986"/>
    <s v=""/>
    <n v="1"/>
    <s v=""/>
  </r>
  <r>
    <x v="11"/>
    <n v="-368.0673827999999"/>
    <n v="-368.0673827999999"/>
    <s v=""/>
    <n v="1"/>
    <s v=""/>
  </r>
  <r>
    <x v="12"/>
    <n v="-278.19384770000033"/>
    <n v="-278.19384770000033"/>
    <s v=""/>
    <n v="1"/>
    <s v=""/>
  </r>
  <r>
    <x v="13"/>
    <n v="-217.8486327999999"/>
    <n v="-217.8486327999999"/>
    <s v=""/>
    <n v="1"/>
    <s v=""/>
  </r>
  <r>
    <x v="14"/>
    <n v="-93.027343699999619"/>
    <n v="-93.027343699999619"/>
    <s v=""/>
    <n v="1"/>
    <s v=""/>
  </r>
  <r>
    <x v="15"/>
    <n v="-42.347656199999619"/>
    <n v="-42.347656199999619"/>
    <s v=""/>
    <n v="1"/>
    <s v=""/>
  </r>
  <r>
    <x v="16"/>
    <n v="-19.204100999999355"/>
    <n v="-19.204100999999355"/>
    <s v=""/>
    <n v="1"/>
    <s v=""/>
  </r>
  <r>
    <x v="17"/>
    <n v="-26.550781999998435"/>
    <n v="-26.550781999998435"/>
    <s v=""/>
    <n v="1"/>
    <s v=""/>
  </r>
  <r>
    <x v="18"/>
    <n v="-60.859375"/>
    <n v="-60.859375"/>
    <s v=""/>
    <n v="1"/>
    <s v=""/>
  </r>
  <r>
    <x v="19"/>
    <n v="-130.55859400000008"/>
    <n v="-130.55859400000008"/>
    <s v=""/>
    <n v="1"/>
    <s v=""/>
  </r>
  <r>
    <x v="20"/>
    <n v="-96.140625"/>
    <n v="-96.140625"/>
    <s v=""/>
    <n v="1"/>
    <s v=""/>
  </r>
  <r>
    <x v="21"/>
    <n v="-161.59765599999992"/>
    <n v="-161.59765599999992"/>
    <s v=""/>
    <n v="1"/>
    <s v=""/>
  </r>
  <r>
    <x v="22"/>
    <n v="-159.80175799999961"/>
    <n v="-159.80175799999961"/>
    <s v=""/>
    <n v="1"/>
    <s v=""/>
  </r>
  <r>
    <x v="23"/>
    <n v="-198.58007809999981"/>
    <n v="-198.58007809999981"/>
    <s v=""/>
    <n v="1"/>
    <s v=""/>
  </r>
  <r>
    <x v="0"/>
    <n v="-328.6669922000001"/>
    <n v="-328.6669922000001"/>
    <s v=""/>
    <n v="1"/>
    <s v=""/>
  </r>
  <r>
    <x v="1"/>
    <n v="-478.2216797000001"/>
    <n v="-478.2216797000001"/>
    <s v=""/>
    <n v="1"/>
    <s v=""/>
  </r>
  <r>
    <x v="2"/>
    <n v="-396.84423830000014"/>
    <n v="-396.84423830000014"/>
    <s v=""/>
    <n v="1"/>
    <s v=""/>
  </r>
  <r>
    <x v="3"/>
    <n v="-345.73291009999957"/>
    <n v="-345.73291009999957"/>
    <s v=""/>
    <n v="1"/>
    <s v=""/>
  </r>
  <r>
    <x v="4"/>
    <n v="-400.41601570000057"/>
    <n v="-400.41601570000057"/>
    <s v=""/>
    <n v="1"/>
    <s v=""/>
  </r>
  <r>
    <x v="5"/>
    <n v="-304.05664059999981"/>
    <n v="-304.05664059999981"/>
    <s v=""/>
    <n v="1"/>
    <s v=""/>
  </r>
  <r>
    <x v="6"/>
    <n v="-201.06933589999971"/>
    <n v="-201.06933589999971"/>
    <s v=""/>
    <n v="1"/>
    <s v=""/>
  </r>
  <r>
    <x v="7"/>
    <n v="-143.90722649999952"/>
    <n v="-143.90722649999952"/>
    <s v=""/>
    <n v="1"/>
    <s v=""/>
  </r>
  <r>
    <x v="8"/>
    <n v="-58.8046875"/>
    <n v="-58.8046875"/>
    <s v=""/>
    <n v="1"/>
    <s v=""/>
  </r>
  <r>
    <x v="9"/>
    <n v="-15.40625"/>
    <n v="-15.40625"/>
    <s v=""/>
    <n v="1"/>
    <s v=""/>
  </r>
  <r>
    <x v="10"/>
    <n v="94.479003899999952"/>
    <s v=""/>
    <n v="94.479003899999952"/>
    <s v=""/>
    <n v="1"/>
  </r>
  <r>
    <x v="11"/>
    <n v="269.22216789999948"/>
    <s v=""/>
    <n v="269.22216789999948"/>
    <s v=""/>
    <n v="1"/>
  </r>
  <r>
    <x v="12"/>
    <n v="418.76611330000014"/>
    <s v=""/>
    <n v="418.76611330000014"/>
    <s v=""/>
    <n v="1"/>
  </r>
  <r>
    <x v="13"/>
    <n v="650.04296869999962"/>
    <s v=""/>
    <n v="650.04296869999962"/>
    <s v=""/>
    <n v="1"/>
  </r>
  <r>
    <x v="14"/>
    <n v="848.79736330000014"/>
    <s v=""/>
    <n v="848.79736330000014"/>
    <s v=""/>
    <n v="1"/>
  </r>
  <r>
    <x v="15"/>
    <n v="986.06835929999943"/>
    <s v=""/>
    <n v="986.06835929999943"/>
    <s v=""/>
    <n v="1"/>
  </r>
  <r>
    <x v="16"/>
    <n v="990.89257820000057"/>
    <s v=""/>
    <n v="990.89257820000057"/>
    <s v=""/>
    <n v="1"/>
  </r>
  <r>
    <x v="17"/>
    <n v="859.07714839999971"/>
    <s v=""/>
    <n v="859.07714839999971"/>
    <s v=""/>
    <n v="1"/>
  </r>
  <r>
    <x v="18"/>
    <n v="579.37304690000019"/>
    <s v=""/>
    <n v="579.37304690000019"/>
    <s v=""/>
    <n v="1"/>
  </r>
  <r>
    <x v="19"/>
    <n v="335.8828125"/>
    <s v=""/>
    <n v="335.8828125"/>
    <s v=""/>
    <n v="1"/>
  </r>
  <r>
    <x v="20"/>
    <n v="123.84375"/>
    <s v=""/>
    <n v="123.84375"/>
    <s v=""/>
    <n v="1"/>
  </r>
  <r>
    <x v="21"/>
    <n v="202.65039059999981"/>
    <s v=""/>
    <n v="202.65039059999981"/>
    <s v=""/>
    <n v="1"/>
  </r>
  <r>
    <x v="22"/>
    <n v="324.06347660000029"/>
    <s v=""/>
    <n v="324.06347660000029"/>
    <s v=""/>
    <n v="1"/>
  </r>
  <r>
    <x v="23"/>
    <n v="364.1455077999999"/>
    <s v=""/>
    <n v="364.1455077999999"/>
    <s v=""/>
    <n v="1"/>
  </r>
  <r>
    <x v="0"/>
    <n v="301.40234380000038"/>
    <s v=""/>
    <n v="301.40234380000038"/>
    <s v=""/>
    <n v="1"/>
  </r>
  <r>
    <x v="1"/>
    <n v="178.60205080000014"/>
    <s v=""/>
    <n v="178.60205080000014"/>
    <s v=""/>
    <n v="1"/>
  </r>
  <r>
    <x v="2"/>
    <n v="-103.22314449999976"/>
    <n v="-103.22314449999976"/>
    <s v=""/>
    <n v="1"/>
    <s v=""/>
  </r>
  <r>
    <x v="3"/>
    <n v="-330.04345699999976"/>
    <n v="-330.04345699999976"/>
    <s v=""/>
    <n v="1"/>
    <s v=""/>
  </r>
  <r>
    <x v="4"/>
    <n v="-434.7080077999999"/>
    <n v="-434.7080077999999"/>
    <s v=""/>
    <n v="1"/>
    <s v=""/>
  </r>
  <r>
    <x v="5"/>
    <n v="-530.6123047000001"/>
    <n v="-530.6123047000001"/>
    <s v=""/>
    <n v="1"/>
    <s v=""/>
  </r>
  <r>
    <x v="6"/>
    <n v="-604.84130860000005"/>
    <n v="-604.84130860000005"/>
    <s v=""/>
    <n v="1"/>
    <s v=""/>
  </r>
  <r>
    <x v="7"/>
    <n v="-584.07666020000033"/>
    <n v="-584.07666020000033"/>
    <s v=""/>
    <n v="1"/>
    <s v=""/>
  </r>
  <r>
    <x v="8"/>
    <n v="-464.10888669999986"/>
    <n v="-464.10888669999986"/>
    <s v=""/>
    <n v="1"/>
    <s v=""/>
  </r>
  <r>
    <x v="9"/>
    <n v="-416.56689449999976"/>
    <n v="-416.56689449999976"/>
    <s v=""/>
    <n v="1"/>
    <s v=""/>
  </r>
  <r>
    <x v="10"/>
    <n v="-392.75341789999948"/>
    <n v="-392.75341789999948"/>
    <s v=""/>
    <n v="1"/>
    <s v=""/>
  </r>
  <r>
    <x v="11"/>
    <n v="-270.96337889999995"/>
    <n v="-270.96337889999995"/>
    <s v=""/>
    <n v="1"/>
    <s v=""/>
  </r>
  <r>
    <x v="12"/>
    <n v="-216.55126949999976"/>
    <n v="-216.55126949999976"/>
    <s v=""/>
    <n v="1"/>
    <s v=""/>
  </r>
  <r>
    <x v="13"/>
    <n v="-52.113281300000381"/>
    <n v="-52.113281300000381"/>
    <s v=""/>
    <n v="1"/>
    <s v=""/>
  </r>
  <r>
    <x v="14"/>
    <n v="105.5126952999999"/>
    <s v=""/>
    <n v="105.5126952999999"/>
    <s v=""/>
    <n v="1"/>
  </r>
  <r>
    <x v="15"/>
    <n v="291.95898440000019"/>
    <s v=""/>
    <n v="291.95898440000019"/>
    <s v=""/>
    <n v="1"/>
  </r>
  <r>
    <x v="16"/>
    <n v="423.77929679999943"/>
    <s v=""/>
    <n v="423.77929679999943"/>
    <s v=""/>
    <n v="1"/>
  </r>
  <r>
    <x v="17"/>
    <n v="621.66455080000014"/>
    <s v=""/>
    <n v="621.66455080000014"/>
    <s v=""/>
    <n v="1"/>
  </r>
  <r>
    <x v="18"/>
    <n v="732.49414070000057"/>
    <s v=""/>
    <n v="732.49414070000057"/>
    <s v=""/>
    <n v="1"/>
  </r>
  <r>
    <x v="19"/>
    <n v="657.83740229999967"/>
    <s v=""/>
    <n v="657.83740229999967"/>
    <s v=""/>
    <n v="1"/>
  </r>
  <r>
    <x v="20"/>
    <n v="482.27246100000048"/>
    <s v=""/>
    <n v="482.27246100000048"/>
    <s v=""/>
    <n v="1"/>
  </r>
  <r>
    <x v="21"/>
    <n v="513.6376952999999"/>
    <s v=""/>
    <n v="513.6376952999999"/>
    <s v=""/>
    <n v="1"/>
  </r>
  <r>
    <x v="22"/>
    <n v="420.20898440000019"/>
    <s v=""/>
    <n v="420.20898440000019"/>
    <s v=""/>
    <n v="1"/>
  </r>
  <r>
    <x v="23"/>
    <n v="255.4765625"/>
    <s v=""/>
    <n v="255.4765625"/>
    <s v=""/>
    <n v="1"/>
  </r>
  <r>
    <x v="0"/>
    <n v="173.45166020000033"/>
    <s v=""/>
    <n v="173.45166020000033"/>
    <s v=""/>
    <n v="1"/>
  </r>
  <r>
    <x v="1"/>
    <n v="84.165527299999667"/>
    <s v=""/>
    <n v="84.165527299999667"/>
    <s v=""/>
    <n v="1"/>
  </r>
  <r>
    <x v="2"/>
    <n v="47.947753899999952"/>
    <s v=""/>
    <n v="47.947753899999952"/>
    <s v=""/>
    <n v="1"/>
  </r>
  <r>
    <x v="3"/>
    <n v="-94.489257799999905"/>
    <n v="-94.489257799999905"/>
    <s v=""/>
    <n v="1"/>
    <s v=""/>
  </r>
  <r>
    <x v="4"/>
    <n v="-239.76611330000014"/>
    <n v="-239.76611330000014"/>
    <s v=""/>
    <n v="1"/>
    <s v=""/>
  </r>
  <r>
    <x v="5"/>
    <n v="-341.94628910000029"/>
    <n v="-341.94628910000029"/>
    <s v=""/>
    <n v="1"/>
    <s v=""/>
  </r>
  <r>
    <x v="6"/>
    <n v="-383.83105459999933"/>
    <n v="-383.83105459999933"/>
    <s v=""/>
    <n v="1"/>
    <s v=""/>
  </r>
  <r>
    <x v="7"/>
    <n v="-378.20507809999981"/>
    <n v="-378.20507809999981"/>
    <s v=""/>
    <n v="1"/>
    <s v=""/>
  </r>
  <r>
    <x v="8"/>
    <n v="-338.27490240000043"/>
    <n v="-338.27490240000043"/>
    <s v=""/>
    <n v="1"/>
    <s v=""/>
  </r>
  <r>
    <x v="9"/>
    <n v="-357.47167959999933"/>
    <n v="-357.47167959999933"/>
    <s v=""/>
    <n v="1"/>
    <s v=""/>
  </r>
  <r>
    <x v="10"/>
    <n v="-386.13964839999971"/>
    <n v="-386.13964839999971"/>
    <s v=""/>
    <n v="1"/>
    <s v=""/>
  </r>
  <r>
    <x v="11"/>
    <n v="-457.96337889999995"/>
    <n v="-457.96337889999995"/>
    <s v=""/>
    <n v="1"/>
    <s v=""/>
  </r>
  <r>
    <x v="12"/>
    <n v="-526.19189449999976"/>
    <n v="-526.19189449999976"/>
    <s v=""/>
    <n v="1"/>
    <s v=""/>
  </r>
  <r>
    <x v="13"/>
    <n v="-654.83251949999976"/>
    <n v="-654.83251949999976"/>
    <s v=""/>
    <n v="1"/>
    <s v=""/>
  </r>
  <r>
    <x v="14"/>
    <n v="-734.39404289999948"/>
    <n v="-734.39404289999948"/>
    <s v=""/>
    <n v="1"/>
    <s v=""/>
  </r>
  <r>
    <x v="15"/>
    <n v="-777.95507809999981"/>
    <n v="-777.95507809999981"/>
    <s v=""/>
    <n v="1"/>
    <s v=""/>
  </r>
  <r>
    <x v="16"/>
    <n v="-695.5048827999999"/>
    <n v="-695.5048827999999"/>
    <s v=""/>
    <n v="1"/>
    <s v=""/>
  </r>
  <r>
    <x v="17"/>
    <n v="-521.99121100000048"/>
    <n v="-521.99121100000048"/>
    <s v=""/>
    <n v="1"/>
    <s v=""/>
  </r>
  <r>
    <x v="18"/>
    <n v="-378.64843789999941"/>
    <n v="-378.64843789999941"/>
    <s v=""/>
    <n v="1"/>
    <s v=""/>
  </r>
  <r>
    <x v="19"/>
    <n v="-333.09081999999944"/>
    <n v="-333.09081999999944"/>
    <s v=""/>
    <n v="1"/>
    <s v=""/>
  </r>
  <r>
    <x v="20"/>
    <n v="-412.12695300000087"/>
    <n v="-412.12695300000087"/>
    <s v=""/>
    <n v="1"/>
    <s v=""/>
  </r>
  <r>
    <x v="21"/>
    <n v="-418.79980450000039"/>
    <n v="-418.79980450000039"/>
    <s v=""/>
    <n v="1"/>
    <s v=""/>
  </r>
  <r>
    <x v="22"/>
    <n v="-323.9658202999999"/>
    <n v="-323.9658202999999"/>
    <s v=""/>
    <n v="1"/>
    <s v=""/>
  </r>
  <r>
    <x v="23"/>
    <n v="-327.37890630000038"/>
    <n v="-327.37890630000038"/>
    <s v=""/>
    <n v="1"/>
    <s v=""/>
  </r>
  <r>
    <x v="0"/>
    <n v="-345.42578119999962"/>
    <n v="-345.42578119999962"/>
    <s v=""/>
    <n v="1"/>
    <s v=""/>
  </r>
  <r>
    <x v="1"/>
    <n v="-348.62304679999943"/>
    <n v="-348.62304679999943"/>
    <s v=""/>
    <n v="1"/>
    <s v=""/>
  </r>
  <r>
    <x v="2"/>
    <n v="-421.82421869999962"/>
    <n v="-421.82421869999962"/>
    <s v=""/>
    <n v="1"/>
    <s v=""/>
  </r>
  <r>
    <x v="3"/>
    <n v="-432.48046880000038"/>
    <n v="-432.48046880000038"/>
    <s v=""/>
    <n v="1"/>
    <s v=""/>
  </r>
  <r>
    <x v="4"/>
    <n v="-614.18115240000043"/>
    <n v="-614.18115240000043"/>
    <s v=""/>
    <n v="1"/>
    <s v=""/>
  </r>
  <r>
    <x v="5"/>
    <n v="-679.73291020000033"/>
    <n v="-679.73291020000033"/>
    <s v=""/>
    <n v="1"/>
    <s v=""/>
  </r>
  <r>
    <x v="6"/>
    <n v="-667.21728520000033"/>
    <n v="-667.21728520000033"/>
    <s v=""/>
    <n v="1"/>
    <s v=""/>
  </r>
  <r>
    <x v="7"/>
    <n v="-608.69726559999981"/>
    <n v="-608.69726559999981"/>
    <s v=""/>
    <n v="1"/>
    <s v=""/>
  </r>
  <r>
    <x v="8"/>
    <n v="-511.08251949999976"/>
    <n v="-511.08251949999976"/>
    <s v=""/>
    <n v="1"/>
    <s v=""/>
  </r>
  <r>
    <x v="9"/>
    <n v="-468.43554690000019"/>
    <n v="-468.43554690000019"/>
    <s v=""/>
    <n v="1"/>
    <s v=""/>
  </r>
  <r>
    <x v="10"/>
    <n v="-377.68066399999952"/>
    <n v="-377.68066399999952"/>
    <s v=""/>
    <n v="1"/>
    <s v=""/>
  </r>
  <r>
    <x v="11"/>
    <n v="-368.90234380000038"/>
    <n v="-368.90234380000038"/>
    <s v=""/>
    <n v="1"/>
    <s v=""/>
  </r>
  <r>
    <x v="12"/>
    <n v="-276.00048819999938"/>
    <n v="-276.00048819999938"/>
    <s v=""/>
    <n v="1"/>
    <s v=""/>
  </r>
  <r>
    <x v="13"/>
    <n v="-295.04589839999971"/>
    <n v="-295.04589839999971"/>
    <s v=""/>
    <n v="1"/>
    <s v=""/>
  </r>
  <r>
    <x v="14"/>
    <n v="-283.765625"/>
    <n v="-283.765625"/>
    <s v=""/>
    <n v="1"/>
    <s v=""/>
  </r>
  <r>
    <x v="15"/>
    <n v="-333.91113310000037"/>
    <n v="-333.91113310000037"/>
    <s v=""/>
    <n v="1"/>
    <s v=""/>
  </r>
  <r>
    <x v="16"/>
    <n v="-346.18945300000087"/>
    <n v="-346.18945300000087"/>
    <s v=""/>
    <n v="1"/>
    <s v=""/>
  </r>
  <r>
    <x v="17"/>
    <n v="-340.78515599999992"/>
    <n v="-340.78515599999992"/>
    <s v=""/>
    <n v="1"/>
    <s v=""/>
  </r>
  <r>
    <x v="18"/>
    <n v="-362.8535150000007"/>
    <n v="-362.8535150000007"/>
    <s v=""/>
    <n v="1"/>
    <s v=""/>
  </r>
  <r>
    <x v="19"/>
    <n v="-323.83398400000078"/>
    <n v="-323.83398400000078"/>
    <s v=""/>
    <n v="1"/>
    <s v=""/>
  </r>
  <r>
    <x v="20"/>
    <n v="-347.05273400000078"/>
    <n v="-347.05273400000078"/>
    <s v=""/>
    <n v="1"/>
    <s v=""/>
  </r>
  <r>
    <x v="21"/>
    <n v="-477.89843699999983"/>
    <n v="-477.89843699999983"/>
    <s v=""/>
    <n v="1"/>
    <s v=""/>
  </r>
  <r>
    <x v="22"/>
    <n v="-453.49414100000104"/>
    <n v="-453.49414100000104"/>
    <s v=""/>
    <n v="1"/>
    <s v=""/>
  </r>
  <r>
    <x v="23"/>
    <n v="-466.02246050000031"/>
    <n v="-466.02246050000031"/>
    <s v=""/>
    <n v="1"/>
    <s v=""/>
  </r>
  <r>
    <x v="0"/>
    <n v="-560.08886709999933"/>
    <n v="-560.08886709999933"/>
    <s v=""/>
    <n v="1"/>
    <s v=""/>
  </r>
  <r>
    <x v="1"/>
    <n v="-707.20751960000052"/>
    <n v="-707.20751960000052"/>
    <s v=""/>
    <n v="1"/>
    <s v=""/>
  </r>
  <r>
    <x v="2"/>
    <n v="-544.33935550000024"/>
    <n v="-544.33935550000024"/>
    <s v=""/>
    <n v="1"/>
    <s v=""/>
  </r>
  <r>
    <x v="3"/>
    <n v="-561.09326169999986"/>
    <n v="-561.09326169999986"/>
    <s v=""/>
    <n v="1"/>
    <s v=""/>
  </r>
  <r>
    <x v="4"/>
    <n v="-722.7763672000001"/>
    <n v="-722.7763672000001"/>
    <s v=""/>
    <n v="1"/>
    <s v=""/>
  </r>
  <r>
    <x v="5"/>
    <n v="-668.578125"/>
    <n v="-668.578125"/>
    <s v=""/>
    <n v="1"/>
    <s v=""/>
  </r>
  <r>
    <x v="6"/>
    <n v="-498.30712889999995"/>
    <n v="-498.30712889999995"/>
    <s v=""/>
    <n v="1"/>
    <s v=""/>
  </r>
  <r>
    <x v="7"/>
    <n v="-262.7783202999999"/>
    <n v="-262.7783202999999"/>
    <s v=""/>
    <n v="1"/>
    <s v=""/>
  </r>
  <r>
    <x v="8"/>
    <n v="-176.79345699999976"/>
    <n v="-176.79345699999976"/>
    <s v=""/>
    <n v="1"/>
    <s v=""/>
  </r>
  <r>
    <x v="9"/>
    <n v="-54.468261699999857"/>
    <n v="-54.468261699999857"/>
    <s v=""/>
    <n v="1"/>
    <s v=""/>
  </r>
  <r>
    <x v="10"/>
    <n v="173.8046875"/>
    <s v=""/>
    <n v="173.8046875"/>
    <s v=""/>
    <n v="1"/>
  </r>
  <r>
    <x v="11"/>
    <n v="387.74121100000048"/>
    <s v=""/>
    <n v="387.74121100000048"/>
    <s v=""/>
    <n v="1"/>
  </r>
  <r>
    <x v="12"/>
    <n v="736.9375"/>
    <s v=""/>
    <n v="736.9375"/>
    <s v=""/>
    <n v="1"/>
  </r>
  <r>
    <x v="13"/>
    <n v="951.0673827999999"/>
    <s v=""/>
    <n v="951.0673827999999"/>
    <s v=""/>
    <n v="1"/>
  </r>
  <r>
    <x v="14"/>
    <n v="1131.640625"/>
    <s v=""/>
    <n v="1131.640625"/>
    <s v=""/>
    <n v="1"/>
  </r>
  <r>
    <x v="15"/>
    <n v="1172.1562496999995"/>
    <s v=""/>
    <n v="1172.1562496999995"/>
    <s v=""/>
    <n v="1"/>
  </r>
  <r>
    <x v="16"/>
    <n v="1442.0703121999995"/>
    <s v=""/>
    <n v="1442.0703121999995"/>
    <s v=""/>
    <n v="1"/>
  </r>
  <r>
    <x v="17"/>
    <n v="1488.3525386999991"/>
    <s v=""/>
    <n v="1488.3525386999991"/>
    <s v=""/>
    <n v="1"/>
  </r>
  <r>
    <x v="18"/>
    <n v="1281.8769534999992"/>
    <s v=""/>
    <n v="1281.8769534999992"/>
    <s v=""/>
    <n v="1"/>
  </r>
  <r>
    <x v="19"/>
    <n v="1010.9863280000009"/>
    <s v=""/>
    <n v="1010.9863280000009"/>
    <s v=""/>
    <n v="1"/>
  </r>
  <r>
    <x v="20"/>
    <n v="673.33398399999896"/>
    <s v=""/>
    <n v="673.33398399999896"/>
    <s v=""/>
    <n v="1"/>
  </r>
  <r>
    <x v="21"/>
    <n v="438.52734410000085"/>
    <s v=""/>
    <n v="438.52734410000085"/>
    <s v=""/>
    <n v="1"/>
  </r>
  <r>
    <x v="22"/>
    <n v="513.70410189999893"/>
    <s v=""/>
    <n v="513.70410189999893"/>
    <s v=""/>
    <n v="1"/>
  </r>
  <r>
    <x v="23"/>
    <n v="471.1591797000001"/>
    <s v=""/>
    <n v="471.1591797000001"/>
    <s v=""/>
    <n v="1"/>
  </r>
  <r>
    <x v="0"/>
    <n v="384.93847649999952"/>
    <s v=""/>
    <n v="384.93847649999952"/>
    <s v=""/>
    <n v="1"/>
  </r>
  <r>
    <x v="1"/>
    <n v="211.94580080000014"/>
    <s v=""/>
    <n v="211.94580080000014"/>
    <s v=""/>
    <n v="1"/>
  </r>
  <r>
    <x v="2"/>
    <n v="-52.447753899999952"/>
    <n v="-52.447753899999952"/>
    <s v=""/>
    <n v="1"/>
    <s v=""/>
  </r>
  <r>
    <x v="3"/>
    <n v="-203.13378899999952"/>
    <n v="-203.13378899999952"/>
    <s v=""/>
    <n v="1"/>
    <s v=""/>
  </r>
  <r>
    <x v="4"/>
    <n v="-451.36083979999967"/>
    <n v="-451.36083979999967"/>
    <s v=""/>
    <n v="1"/>
    <s v=""/>
  </r>
  <r>
    <x v="5"/>
    <n v="-537.34814449999976"/>
    <n v="-537.34814449999976"/>
    <s v=""/>
    <n v="1"/>
    <s v=""/>
  </r>
  <r>
    <x v="6"/>
    <n v="-592.015625"/>
    <n v="-592.015625"/>
    <s v=""/>
    <n v="1"/>
    <s v=""/>
  </r>
  <r>
    <x v="7"/>
    <n v="-582.66845699999976"/>
    <n v="-582.66845699999976"/>
    <s v=""/>
    <n v="1"/>
    <s v=""/>
  </r>
  <r>
    <x v="8"/>
    <n v="-604.03857419999986"/>
    <n v="-604.03857419999986"/>
    <s v=""/>
    <n v="1"/>
    <s v=""/>
  </r>
  <r>
    <x v="9"/>
    <n v="-494.13330080000014"/>
    <n v="-494.13330080000014"/>
    <s v=""/>
    <n v="1"/>
    <s v=""/>
  </r>
  <r>
    <x v="10"/>
    <n v="-246.84765630000038"/>
    <n v="-246.84765630000038"/>
    <s v=""/>
    <n v="1"/>
    <s v=""/>
  </r>
  <r>
    <x v="11"/>
    <n v="-29.010253899999952"/>
    <n v="-29.010253899999952"/>
    <s v=""/>
    <n v="1"/>
    <s v=""/>
  </r>
  <r>
    <x v="12"/>
    <n v="148.54296869999962"/>
    <s v=""/>
    <n v="148.54296869999962"/>
    <s v=""/>
    <n v="1"/>
  </r>
  <r>
    <x v="13"/>
    <n v="303.58984380000038"/>
    <s v=""/>
    <n v="303.58984380000038"/>
    <s v=""/>
    <n v="1"/>
  </r>
  <r>
    <x v="14"/>
    <n v="438.27929690000019"/>
    <s v=""/>
    <n v="438.27929690000019"/>
    <s v=""/>
    <n v="1"/>
  </r>
  <r>
    <x v="15"/>
    <n v="512.55371059999925"/>
    <s v=""/>
    <n v="512.55371059999925"/>
    <s v=""/>
    <n v="1"/>
  </r>
  <r>
    <x v="16"/>
    <n v="766.70019569999931"/>
    <s v=""/>
    <n v="766.70019569999931"/>
    <s v=""/>
    <n v="1"/>
  </r>
  <r>
    <x v="17"/>
    <n v="1002.8603512000009"/>
    <s v=""/>
    <n v="1002.8603512000009"/>
    <s v=""/>
    <n v="1"/>
  </r>
  <r>
    <x v="18"/>
    <n v="1078.3369141000003"/>
    <s v=""/>
    <n v="1078.3369141000003"/>
    <s v=""/>
    <n v="1"/>
  </r>
  <r>
    <x v="19"/>
    <n v="948.26269500000126"/>
    <s v=""/>
    <n v="948.26269500000126"/>
    <s v=""/>
    <n v="1"/>
  </r>
  <r>
    <x v="20"/>
    <n v="642.29296799999975"/>
    <s v=""/>
    <n v="642.29296799999975"/>
    <s v=""/>
    <n v="1"/>
  </r>
  <r>
    <x v="21"/>
    <n v="461.36523470000066"/>
    <s v=""/>
    <n v="461.36523470000066"/>
    <s v=""/>
    <n v="1"/>
  </r>
  <r>
    <x v="22"/>
    <n v="436.92578130000038"/>
    <s v=""/>
    <n v="436.92578130000038"/>
    <s v=""/>
    <n v="1"/>
  </r>
  <r>
    <x v="23"/>
    <n v="410.43554690000019"/>
    <s v=""/>
    <n v="410.43554690000019"/>
    <s v=""/>
    <n v="1"/>
  </r>
  <r>
    <x v="0"/>
    <n v="315.9248047000001"/>
    <s v=""/>
    <n v="315.9248047000001"/>
    <s v=""/>
    <n v="1"/>
  </r>
  <r>
    <x v="1"/>
    <n v="165.21191399999952"/>
    <s v=""/>
    <n v="165.21191399999952"/>
    <s v=""/>
    <n v="1"/>
  </r>
  <r>
    <x v="2"/>
    <n v="-52.686523399999714"/>
    <n v="-52.686523399999714"/>
    <s v=""/>
    <n v="1"/>
    <s v=""/>
  </r>
  <r>
    <x v="3"/>
    <n v="-163.78515619999962"/>
    <n v="-163.78515619999962"/>
    <s v=""/>
    <n v="1"/>
    <s v=""/>
  </r>
  <r>
    <x v="4"/>
    <n v="-363.96484380000038"/>
    <n v="-363.96484380000038"/>
    <s v=""/>
    <n v="1"/>
    <s v=""/>
  </r>
  <r>
    <x v="5"/>
    <n v="-382.14257809999981"/>
    <n v="-382.14257809999981"/>
    <s v=""/>
    <n v="1"/>
    <s v=""/>
  </r>
  <r>
    <x v="6"/>
    <n v="-466.42724610000005"/>
    <n v="-466.42724610000005"/>
    <s v=""/>
    <n v="1"/>
    <s v=""/>
  </r>
  <r>
    <x v="7"/>
    <n v="-415.64453119999962"/>
    <n v="-415.64453119999962"/>
    <s v=""/>
    <n v="1"/>
    <s v=""/>
  </r>
  <r>
    <x v="8"/>
    <n v="-360.36865229999967"/>
    <n v="-360.36865229999967"/>
    <s v=""/>
    <n v="1"/>
    <s v=""/>
  </r>
  <r>
    <x v="9"/>
    <n v="-315.72607419999986"/>
    <n v="-315.72607419999986"/>
    <s v=""/>
    <n v="1"/>
    <s v=""/>
  </r>
  <r>
    <x v="10"/>
    <n v="-299.90869139999995"/>
    <n v="-299.90869139999995"/>
    <s v=""/>
    <n v="1"/>
    <s v=""/>
  </r>
  <r>
    <x v="11"/>
    <n v="-308.78955080000014"/>
    <n v="-308.78955080000014"/>
    <s v=""/>
    <n v="1"/>
    <s v=""/>
  </r>
  <r>
    <x v="12"/>
    <n v="-202.6015625"/>
    <n v="-202.6015625"/>
    <s v=""/>
    <n v="1"/>
    <s v=""/>
  </r>
  <r>
    <x v="13"/>
    <n v="-87.603515700000571"/>
    <n v="-87.603515700000571"/>
    <s v=""/>
    <n v="1"/>
    <s v=""/>
  </r>
  <r>
    <x v="14"/>
    <n v="51.678710899999714"/>
    <s v=""/>
    <n v="51.678710899999714"/>
    <s v=""/>
    <n v="1"/>
  </r>
  <r>
    <x v="15"/>
    <n v="134.01464850000048"/>
    <s v=""/>
    <n v="134.01464850000048"/>
    <s v=""/>
    <n v="1"/>
  </r>
  <r>
    <x v="16"/>
    <n v="313.70214800000031"/>
    <s v=""/>
    <n v="313.70214800000031"/>
    <s v=""/>
    <n v="1"/>
  </r>
  <r>
    <x v="17"/>
    <n v="374.09863300000143"/>
    <s v=""/>
    <n v="374.09863300000143"/>
    <s v=""/>
    <n v="1"/>
  </r>
  <r>
    <x v="18"/>
    <n v="526.17675799999961"/>
    <s v=""/>
    <n v="526.17675799999961"/>
    <s v=""/>
    <n v="1"/>
  </r>
  <r>
    <x v="19"/>
    <n v="429.85253899999952"/>
    <s v=""/>
    <n v="429.85253899999952"/>
    <s v=""/>
    <n v="1"/>
  </r>
  <r>
    <x v="20"/>
    <n v="265.29980400000022"/>
    <s v=""/>
    <n v="265.29980400000022"/>
    <s v=""/>
    <n v="1"/>
  </r>
  <r>
    <x v="21"/>
    <n v="186.5498047000001"/>
    <s v=""/>
    <n v="186.5498047000001"/>
    <s v=""/>
    <n v="1"/>
  </r>
  <r>
    <x v="22"/>
    <n v="363.3330077999999"/>
    <s v=""/>
    <n v="363.3330077999999"/>
    <s v=""/>
    <n v="1"/>
  </r>
  <r>
    <x v="23"/>
    <n v="436.9736327999999"/>
    <s v=""/>
    <n v="436.9736327999999"/>
    <s v=""/>
    <n v="1"/>
  </r>
  <r>
    <x v="0"/>
    <n v="368.76757809999981"/>
    <s v=""/>
    <n v="368.76757809999981"/>
    <s v=""/>
    <n v="1"/>
  </r>
  <r>
    <x v="1"/>
    <n v="293.72509770000033"/>
    <s v=""/>
    <n v="293.72509770000033"/>
    <s v=""/>
    <n v="1"/>
  </r>
  <r>
    <x v="2"/>
    <n v="114.78369139999995"/>
    <s v=""/>
    <n v="114.78369139999995"/>
    <s v=""/>
    <n v="1"/>
  </r>
  <r>
    <x v="3"/>
    <n v="-26.536132799999905"/>
    <n v="-26.536132799999905"/>
    <s v=""/>
    <n v="1"/>
    <s v=""/>
  </r>
  <r>
    <x v="4"/>
    <n v="-148.84179690000019"/>
    <n v="-148.84179690000019"/>
    <s v=""/>
    <n v="1"/>
    <s v=""/>
  </r>
  <r>
    <x v="5"/>
    <n v="-210.17041020000033"/>
    <n v="-210.17041020000033"/>
    <s v=""/>
    <n v="1"/>
    <s v=""/>
  </r>
  <r>
    <x v="6"/>
    <n v="-241.7578125"/>
    <n v="-241.7578125"/>
    <s v=""/>
    <n v="1"/>
    <s v=""/>
  </r>
  <r>
    <x v="7"/>
    <n v="-251.36132809999981"/>
    <n v="-251.36132809999981"/>
    <s v=""/>
    <n v="1"/>
    <s v=""/>
  </r>
  <r>
    <x v="8"/>
    <n v="-251.31298819999938"/>
    <n v="-251.31298819999938"/>
    <s v=""/>
    <n v="1"/>
    <s v=""/>
  </r>
  <r>
    <x v="9"/>
    <n v="-230.88037110000005"/>
    <n v="-230.88037110000005"/>
    <s v=""/>
    <n v="1"/>
    <s v=""/>
  </r>
  <r>
    <x v="10"/>
    <n v="-148.22802729999967"/>
    <n v="-148.22802729999967"/>
    <s v=""/>
    <n v="1"/>
    <s v=""/>
  </r>
  <r>
    <x v="11"/>
    <n v="-195.46142580000014"/>
    <n v="-195.46142580000014"/>
    <s v=""/>
    <n v="1"/>
    <s v=""/>
  </r>
  <r>
    <x v="12"/>
    <n v="-252.62255860000005"/>
    <n v="-252.62255860000005"/>
    <s v=""/>
    <n v="1"/>
    <s v=""/>
  </r>
  <r>
    <x v="13"/>
    <n v="-266.0673827999999"/>
    <n v="-266.0673827999999"/>
    <s v=""/>
    <n v="1"/>
    <s v=""/>
  </r>
  <r>
    <x v="14"/>
    <n v="-247.18066399999952"/>
    <n v="-247.18066399999952"/>
    <s v=""/>
    <n v="1"/>
    <s v=""/>
  </r>
  <r>
    <x v="15"/>
    <n v="-139.79882820000057"/>
    <n v="-139.79882820000057"/>
    <s v=""/>
    <n v="1"/>
    <s v=""/>
  </r>
  <r>
    <x v="16"/>
    <n v="1.1123047000000952"/>
    <s v=""/>
    <n v="1.1123047000000952"/>
    <s v=""/>
    <n v="1"/>
  </r>
  <r>
    <x v="17"/>
    <n v="87.39648440000019"/>
    <s v=""/>
    <n v="87.39648440000019"/>
    <s v=""/>
    <n v="1"/>
  </r>
  <r>
    <x v="18"/>
    <n v="156.68554690000019"/>
    <s v=""/>
    <n v="156.68554690000019"/>
    <s v=""/>
    <n v="1"/>
  </r>
  <r>
    <x v="19"/>
    <n v="156.42871100000048"/>
    <s v=""/>
    <n v="156.42871100000048"/>
    <s v=""/>
    <n v="1"/>
  </r>
  <r>
    <x v="20"/>
    <n v="379.75683600000048"/>
    <s v=""/>
    <n v="379.75683600000048"/>
    <s v=""/>
    <n v="1"/>
  </r>
  <r>
    <x v="21"/>
    <n v="508.18359369999962"/>
    <s v=""/>
    <n v="508.18359369999962"/>
    <s v=""/>
    <n v="1"/>
  </r>
  <r>
    <x v="22"/>
    <n v="373.8720702999999"/>
    <s v=""/>
    <n v="373.8720702999999"/>
    <s v=""/>
    <n v="1"/>
  </r>
  <r>
    <x v="23"/>
    <n v="287.04296880000038"/>
    <s v=""/>
    <n v="287.04296880000038"/>
    <s v=""/>
    <n v="1"/>
  </r>
  <r>
    <x v="0"/>
    <n v="236.65527339999971"/>
    <s v=""/>
    <n v="236.65527339999971"/>
    <s v=""/>
    <n v="1"/>
  </r>
  <r>
    <x v="1"/>
    <n v="146.12841800000024"/>
    <s v=""/>
    <n v="146.12841800000024"/>
    <s v=""/>
    <n v="1"/>
  </r>
  <r>
    <x v="2"/>
    <n v="84.1484375"/>
    <s v=""/>
    <n v="84.1484375"/>
    <s v=""/>
    <n v="1"/>
  </r>
  <r>
    <x v="3"/>
    <n v="-84.735839799999667"/>
    <n v="-84.735839799999667"/>
    <s v=""/>
    <n v="1"/>
    <s v=""/>
  </r>
  <r>
    <x v="4"/>
    <n v="-158.37011709999933"/>
    <n v="-158.37011709999933"/>
    <s v=""/>
    <n v="1"/>
    <s v=""/>
  </r>
  <r>
    <x v="5"/>
    <n v="-231.19970699999976"/>
    <n v="-231.19970699999976"/>
    <s v=""/>
    <n v="1"/>
    <s v=""/>
  </r>
  <r>
    <x v="6"/>
    <n v="-338.078125"/>
    <n v="-338.078125"/>
    <s v=""/>
    <n v="1"/>
    <s v=""/>
  </r>
  <r>
    <x v="7"/>
    <n v="-390.93798819999938"/>
    <n v="-390.93798819999938"/>
    <s v=""/>
    <n v="1"/>
    <s v=""/>
  </r>
  <r>
    <x v="8"/>
    <n v="-412.52197259999957"/>
    <n v="-412.52197259999957"/>
    <s v=""/>
    <n v="1"/>
    <s v=""/>
  </r>
  <r>
    <x v="9"/>
    <n v="-398.77490240000043"/>
    <n v="-398.77490240000043"/>
    <s v=""/>
    <n v="1"/>
    <s v=""/>
  </r>
  <r>
    <x v="10"/>
    <n v="-388.97070309999981"/>
    <n v="-388.97070309999981"/>
    <s v=""/>
    <n v="1"/>
    <s v=""/>
  </r>
  <r>
    <x v="11"/>
    <n v="-279.36816410000029"/>
    <n v="-279.36816410000029"/>
    <s v=""/>
    <n v="1"/>
    <s v=""/>
  </r>
  <r>
    <x v="12"/>
    <n v="-161.01123050000024"/>
    <n v="-161.01123050000024"/>
    <s v=""/>
    <n v="1"/>
    <s v=""/>
  </r>
  <r>
    <x v="13"/>
    <n v="31.303710899999714"/>
    <s v=""/>
    <n v="31.303710899999714"/>
    <s v=""/>
    <n v="1"/>
  </r>
  <r>
    <x v="14"/>
    <n v="118.2783202999999"/>
    <s v=""/>
    <n v="118.2783202999999"/>
    <s v=""/>
    <n v="1"/>
  </r>
  <r>
    <x v="15"/>
    <n v="374.43554690000019"/>
    <s v=""/>
    <n v="374.43554690000019"/>
    <s v=""/>
    <n v="1"/>
  </r>
  <r>
    <x v="16"/>
    <n v="572.38085929999943"/>
    <s v=""/>
    <n v="572.38085929999943"/>
    <s v=""/>
    <n v="1"/>
  </r>
  <r>
    <x v="17"/>
    <n v="700.9951172000001"/>
    <s v=""/>
    <n v="700.9951172000001"/>
    <s v=""/>
    <n v="1"/>
  </r>
  <r>
    <x v="18"/>
    <n v="663.1064452999999"/>
    <s v=""/>
    <n v="663.1064452999999"/>
    <s v=""/>
    <n v="1"/>
  </r>
  <r>
    <x v="19"/>
    <n v="545.37695309999981"/>
    <s v=""/>
    <n v="545.37695309999981"/>
    <s v=""/>
    <n v="1"/>
  </r>
  <r>
    <x v="20"/>
    <n v="547.46191399999952"/>
    <s v=""/>
    <n v="547.46191399999952"/>
    <s v=""/>
    <n v="1"/>
  </r>
  <r>
    <x v="21"/>
    <n v="665.19921869999962"/>
    <s v=""/>
    <n v="665.19921869999962"/>
    <s v=""/>
    <n v="1"/>
  </r>
  <r>
    <x v="22"/>
    <n v="610.51367190000019"/>
    <s v=""/>
    <n v="610.51367190000019"/>
    <s v=""/>
    <n v="1"/>
  </r>
  <r>
    <x v="23"/>
    <n v="505.2919922000001"/>
    <s v=""/>
    <n v="505.2919922000001"/>
    <s v=""/>
    <n v="1"/>
  </r>
  <r>
    <x v="0"/>
    <n v="351.1201172000001"/>
    <s v=""/>
    <n v="351.1201172000001"/>
    <s v=""/>
    <n v="1"/>
  </r>
  <r>
    <x v="1"/>
    <n v="214.7705077999999"/>
    <s v=""/>
    <n v="214.7705077999999"/>
    <s v=""/>
    <n v="1"/>
  </r>
  <r>
    <x v="2"/>
    <n v="121.25048830000014"/>
    <s v=""/>
    <n v="121.25048830000014"/>
    <s v=""/>
    <n v="1"/>
  </r>
  <r>
    <x v="3"/>
    <n v="31.49023440000019"/>
    <s v=""/>
    <n v="31.49023440000019"/>
    <s v=""/>
    <n v="1"/>
  </r>
  <r>
    <x v="4"/>
    <n v="-147.87451180000062"/>
    <n v="-147.87451180000062"/>
    <s v=""/>
    <n v="1"/>
    <s v=""/>
  </r>
  <r>
    <x v="5"/>
    <n v="-211.69628910000029"/>
    <n v="-211.69628910000029"/>
    <s v=""/>
    <n v="1"/>
    <s v=""/>
  </r>
  <r>
    <x v="6"/>
    <n v="-228.046875"/>
    <n v="-228.046875"/>
    <s v=""/>
    <n v="1"/>
    <s v=""/>
  </r>
  <r>
    <x v="7"/>
    <n v="-252.04931639999995"/>
    <n v="-252.04931639999995"/>
    <s v=""/>
    <n v="1"/>
    <s v=""/>
  </r>
  <r>
    <x v="8"/>
    <n v="-177.28662110000005"/>
    <n v="-177.28662110000005"/>
    <s v=""/>
    <n v="1"/>
    <s v=""/>
  </r>
  <r>
    <x v="9"/>
    <n v="-168.77490240000043"/>
    <n v="-168.77490240000043"/>
    <s v=""/>
    <n v="1"/>
    <s v=""/>
  </r>
  <r>
    <x v="10"/>
    <n v="-151.24267569999938"/>
    <n v="-151.24267569999938"/>
    <s v=""/>
    <n v="1"/>
    <s v=""/>
  </r>
  <r>
    <x v="11"/>
    <n v="-127.83740229999967"/>
    <n v="-127.83740229999967"/>
    <s v=""/>
    <n v="1"/>
    <s v=""/>
  </r>
  <r>
    <x v="12"/>
    <n v="-188.22558589999971"/>
    <n v="-188.22558589999971"/>
    <s v=""/>
    <n v="1"/>
    <s v=""/>
  </r>
  <r>
    <x v="13"/>
    <n v="-322.71923830000014"/>
    <n v="-322.71923830000014"/>
    <s v=""/>
    <n v="1"/>
    <s v=""/>
  </r>
  <r>
    <x v="14"/>
    <n v="-381.7529297000001"/>
    <n v="-381.7529297000001"/>
    <s v=""/>
    <n v="1"/>
    <s v=""/>
  </r>
  <r>
    <x v="15"/>
    <n v="-395.62695309999981"/>
    <n v="-395.62695309999981"/>
    <s v=""/>
    <n v="1"/>
    <s v=""/>
  </r>
  <r>
    <x v="16"/>
    <n v="-320.30371100000048"/>
    <n v="-320.30371100000048"/>
    <s v=""/>
    <n v="1"/>
    <s v=""/>
  </r>
  <r>
    <x v="17"/>
    <n v="-327.14648440000019"/>
    <n v="-327.14648440000019"/>
    <s v=""/>
    <n v="1"/>
    <s v=""/>
  </r>
  <r>
    <x v="18"/>
    <n v="-240.72460929999943"/>
    <n v="-240.72460929999943"/>
    <s v=""/>
    <n v="1"/>
    <s v=""/>
  </r>
  <r>
    <x v="19"/>
    <n v="-161.03515619999962"/>
    <n v="-161.03515619999962"/>
    <s v=""/>
    <n v="1"/>
    <s v=""/>
  </r>
  <r>
    <x v="20"/>
    <n v="65.71289059999981"/>
    <s v=""/>
    <n v="65.71289059999981"/>
    <s v=""/>
    <n v="1"/>
  </r>
  <r>
    <x v="21"/>
    <n v="289.17285149999952"/>
    <s v=""/>
    <n v="289.17285149999952"/>
    <s v=""/>
    <n v="1"/>
  </r>
  <r>
    <x v="22"/>
    <n v="378.90820309999981"/>
    <s v=""/>
    <n v="378.90820309999981"/>
    <s v=""/>
    <n v="1"/>
  </r>
  <r>
    <x v="23"/>
    <n v="247.16796880000038"/>
    <s v=""/>
    <n v="247.16796880000038"/>
    <s v=""/>
    <n v="1"/>
  </r>
  <r>
    <x v="0"/>
    <n v="122.91552740000043"/>
    <s v=""/>
    <n v="122.91552740000043"/>
    <s v=""/>
    <n v="1"/>
  </r>
  <r>
    <x v="1"/>
    <n v="34.124023500000476"/>
    <s v=""/>
    <n v="34.124023500000476"/>
    <s v=""/>
    <n v="1"/>
  </r>
  <r>
    <x v="2"/>
    <n v="-94.830566399999952"/>
    <n v="-94.830566399999952"/>
    <s v=""/>
    <n v="1"/>
    <s v=""/>
  </r>
  <r>
    <x v="3"/>
    <n v="-155.38525389999995"/>
    <n v="-155.38525389999995"/>
    <s v=""/>
    <n v="1"/>
    <s v=""/>
  </r>
  <r>
    <x v="4"/>
    <n v="-357.13476570000057"/>
    <n v="-357.13476570000057"/>
    <s v=""/>
    <n v="1"/>
    <s v=""/>
  </r>
  <r>
    <x v="5"/>
    <n v="-432.62402350000048"/>
    <n v="-432.62402350000048"/>
    <s v=""/>
    <n v="1"/>
    <s v=""/>
  </r>
  <r>
    <x v="6"/>
    <n v="-496.20507809999981"/>
    <n v="-496.20507809999981"/>
    <s v=""/>
    <n v="1"/>
    <s v=""/>
  </r>
  <r>
    <x v="7"/>
    <n v="-489.28271479999967"/>
    <n v="-489.28271479999967"/>
    <s v=""/>
    <n v="1"/>
    <s v=""/>
  </r>
  <r>
    <x v="8"/>
    <n v="-381.27099610000005"/>
    <n v="-381.27099610000005"/>
    <s v=""/>
    <n v="1"/>
    <s v=""/>
  </r>
  <r>
    <x v="9"/>
    <n v="-346.09570309999981"/>
    <n v="-346.09570309999981"/>
    <s v=""/>
    <n v="1"/>
    <s v=""/>
  </r>
  <r>
    <x v="10"/>
    <n v="-349"/>
    <n v="-349"/>
    <s v=""/>
    <n v="1"/>
    <s v=""/>
  </r>
  <r>
    <x v="11"/>
    <n v="-391.51757809999981"/>
    <n v="-391.51757809999981"/>
    <s v=""/>
    <n v="1"/>
    <s v=""/>
  </r>
  <r>
    <x v="12"/>
    <n v="-293.31298830000014"/>
    <n v="-293.31298830000014"/>
    <s v=""/>
    <n v="1"/>
    <s v=""/>
  </r>
  <r>
    <x v="13"/>
    <n v="-222.48535160000029"/>
    <n v="-222.48535160000029"/>
    <s v=""/>
    <n v="1"/>
    <s v=""/>
  </r>
  <r>
    <x v="14"/>
    <n v="-295.8154297000001"/>
    <n v="-295.8154297000001"/>
    <s v=""/>
    <n v="1"/>
    <s v=""/>
  </r>
  <r>
    <x v="15"/>
    <n v="-420.35742179999943"/>
    <n v="-420.35742179999943"/>
    <s v=""/>
    <n v="1"/>
    <s v=""/>
  </r>
  <r>
    <x v="16"/>
    <n v="-418.37792930000069"/>
    <n v="-418.37792930000069"/>
    <s v=""/>
    <n v="1"/>
    <s v=""/>
  </r>
  <r>
    <x v="17"/>
    <n v="-320.85546900000008"/>
    <n v="-320.85546900000008"/>
    <s v=""/>
    <n v="1"/>
    <s v=""/>
  </r>
  <r>
    <x v="18"/>
    <n v="-223.86035199999969"/>
    <n v="-223.86035199999969"/>
    <s v=""/>
    <n v="1"/>
    <s v=""/>
  </r>
  <r>
    <x v="19"/>
    <n v="-223.51171800000157"/>
    <n v="-223.51171800000157"/>
    <s v=""/>
    <n v="1"/>
    <s v=""/>
  </r>
  <r>
    <x v="20"/>
    <n v="-242.20605499999874"/>
    <n v="-242.20605499999874"/>
    <s v=""/>
    <n v="1"/>
    <s v=""/>
  </r>
  <r>
    <x v="21"/>
    <n v="-348.50195399999939"/>
    <n v="-348.50195399999939"/>
    <s v=""/>
    <n v="1"/>
    <s v=""/>
  </r>
  <r>
    <x v="22"/>
    <n v="-363.06347640000058"/>
    <n v="-363.06347640000058"/>
    <s v=""/>
    <n v="1"/>
    <s v=""/>
  </r>
  <r>
    <x v="23"/>
    <n v="-352.6875"/>
    <n v="-352.6875"/>
    <s v=""/>
    <n v="1"/>
    <s v=""/>
  </r>
  <r>
    <x v="0"/>
    <n v="-372.5107422000001"/>
    <n v="-372.5107422000001"/>
    <s v=""/>
    <n v="1"/>
    <s v=""/>
  </r>
  <r>
    <x v="1"/>
    <n v="-469.16210940000019"/>
    <n v="-469.16210940000019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7.875"/>
    <s v=""/>
    <n v="77.875"/>
    <s v=""/>
    <n v="1"/>
  </r>
  <r>
    <x v="1"/>
    <n v="78.729736300000241"/>
    <s v=""/>
    <n v="78.729736300000241"/>
    <s v=""/>
    <n v="1"/>
  </r>
  <r>
    <x v="2"/>
    <n v="76.468994100000145"/>
    <s v=""/>
    <n v="76.468994100000145"/>
    <s v=""/>
    <n v="1"/>
  </r>
  <r>
    <x v="3"/>
    <n v="76.467773400000169"/>
    <s v=""/>
    <n v="76.467773400000169"/>
    <s v=""/>
    <n v="1"/>
  </r>
  <r>
    <x v="4"/>
    <n v="97.544189499999902"/>
    <s v=""/>
    <n v="97.544189499999902"/>
    <s v=""/>
    <n v="1"/>
  </r>
  <r>
    <x v="5"/>
    <n v="33.822998000000098"/>
    <s v=""/>
    <n v="33.822998000000098"/>
    <s v=""/>
    <n v="1"/>
  </r>
  <r>
    <x v="6"/>
    <n v="27.125"/>
    <s v=""/>
    <n v="27.125"/>
    <s v=""/>
    <n v="1"/>
  </r>
  <r>
    <x v="7"/>
    <n v="13.135986299999786"/>
    <s v=""/>
    <n v="13.135986299999786"/>
    <s v=""/>
    <n v="1"/>
  </r>
  <r>
    <x v="8"/>
    <n v="22.62988280000036"/>
    <s v=""/>
    <n v="22.62988280000036"/>
    <s v=""/>
    <n v="1"/>
  </r>
  <r>
    <x v="9"/>
    <n v="246.91674799999964"/>
    <s v=""/>
    <n v="246.91674799999964"/>
    <s v=""/>
    <n v="1"/>
  </r>
  <r>
    <x v="10"/>
    <n v="244.00244139999995"/>
    <s v=""/>
    <n v="244.00244139999995"/>
    <s v=""/>
    <n v="1"/>
  </r>
  <r>
    <x v="11"/>
    <n v="230.85375969999996"/>
    <s v=""/>
    <n v="230.85375969999996"/>
    <s v=""/>
    <n v="1"/>
  </r>
  <r>
    <x v="12"/>
    <n v="271.75317380000024"/>
    <s v=""/>
    <n v="271.75317380000024"/>
    <s v=""/>
    <n v="1"/>
  </r>
  <r>
    <x v="13"/>
    <n v="305.25048819999984"/>
    <s v=""/>
    <n v="305.25048819999984"/>
    <s v=""/>
    <n v="1"/>
  </r>
  <r>
    <x v="14"/>
    <n v="292.43164059999981"/>
    <s v=""/>
    <n v="292.43164059999981"/>
    <s v=""/>
    <n v="1"/>
  </r>
  <r>
    <x v="15"/>
    <n v="152.50439449999976"/>
    <s v=""/>
    <n v="152.50439449999976"/>
    <s v=""/>
    <n v="1"/>
  </r>
  <r>
    <x v="16"/>
    <n v="91.172851600000286"/>
    <s v=""/>
    <n v="91.172851600000286"/>
    <s v=""/>
    <n v="1"/>
  </r>
  <r>
    <x v="17"/>
    <n v="40.078613300000143"/>
    <s v=""/>
    <n v="40.078613300000143"/>
    <s v=""/>
    <n v="1"/>
  </r>
  <r>
    <x v="18"/>
    <n v="-29.776855500000238"/>
    <n v="-29.776855500000238"/>
    <s v=""/>
    <n v="1"/>
    <s v=""/>
  </r>
  <r>
    <x v="19"/>
    <n v="-38.204589900000428"/>
    <n v="-38.204589900000428"/>
    <s v=""/>
    <n v="1"/>
    <s v=""/>
  </r>
  <r>
    <x v="20"/>
    <n v="19.56445309999981"/>
    <s v=""/>
    <n v="19.56445309999981"/>
    <s v=""/>
    <n v="1"/>
  </r>
  <r>
    <x v="21"/>
    <n v="-5.2202147999996669"/>
    <n v="-5.2202147999996669"/>
    <s v=""/>
    <n v="1"/>
    <s v=""/>
  </r>
  <r>
    <x v="22"/>
    <n v="-28.885742200000095"/>
    <n v="-28.885742200000095"/>
    <s v=""/>
    <n v="1"/>
    <s v=""/>
  </r>
  <r>
    <x v="23"/>
    <n v="-2.6560058000000026"/>
    <n v="-2.6560058000000026"/>
    <s v=""/>
    <n v="1"/>
    <s v=""/>
  </r>
  <r>
    <x v="0"/>
    <n v="17.572265699999662"/>
    <s v=""/>
    <n v="17.572265699999662"/>
    <s v=""/>
    <n v="1"/>
  </r>
  <r>
    <x v="1"/>
    <n v="108.77954100000034"/>
    <s v=""/>
    <n v="108.77954100000034"/>
    <s v=""/>
    <n v="1"/>
  </r>
  <r>
    <x v="2"/>
    <n v="93.624511699999857"/>
    <s v=""/>
    <n v="93.624511699999857"/>
    <s v=""/>
    <n v="1"/>
  </r>
  <r>
    <x v="3"/>
    <n v="72.789550800000143"/>
    <s v=""/>
    <n v="72.789550800000143"/>
    <s v=""/>
    <n v="1"/>
  </r>
  <r>
    <x v="4"/>
    <n v="36.244384699999955"/>
    <s v=""/>
    <n v="36.244384699999955"/>
    <s v=""/>
    <n v="1"/>
  </r>
  <r>
    <x v="5"/>
    <n v="12.537841800000024"/>
    <s v=""/>
    <n v="12.537841800000024"/>
    <s v=""/>
    <n v="1"/>
  </r>
  <r>
    <x v="6"/>
    <n v="-19.353027400000428"/>
    <n v="-19.353027400000428"/>
    <s v=""/>
    <n v="1"/>
    <s v=""/>
  </r>
  <r>
    <x v="7"/>
    <n v="-84.435546899999736"/>
    <n v="-84.435546899999736"/>
    <s v=""/>
    <n v="1"/>
    <s v=""/>
  </r>
  <r>
    <x v="8"/>
    <n v="-21.375732399999833"/>
    <n v="-21.375732399999833"/>
    <s v=""/>
    <n v="1"/>
    <s v=""/>
  </r>
  <r>
    <x v="9"/>
    <n v="-99.601074299999709"/>
    <n v="-99.601074299999709"/>
    <s v=""/>
    <n v="1"/>
    <s v=""/>
  </r>
  <r>
    <x v="10"/>
    <n v="-138.48803709999993"/>
    <n v="-138.48803709999993"/>
    <s v=""/>
    <n v="1"/>
    <s v=""/>
  </r>
  <r>
    <x v="11"/>
    <n v="-107.29614250000031"/>
    <n v="-107.29614250000031"/>
    <s v=""/>
    <n v="1"/>
    <s v=""/>
  </r>
  <r>
    <x v="12"/>
    <n v="-79.226074200000312"/>
    <n v="-79.226074200000312"/>
    <s v=""/>
    <n v="1"/>
    <s v=""/>
  </r>
  <r>
    <x v="13"/>
    <n v="-1.2780761000003622"/>
    <n v="-1.2780761000003622"/>
    <s v=""/>
    <n v="1"/>
    <s v=""/>
  </r>
  <r>
    <x v="14"/>
    <n v="64.307617200000095"/>
    <s v=""/>
    <n v="64.307617200000095"/>
    <s v=""/>
    <n v="1"/>
  </r>
  <r>
    <x v="15"/>
    <n v="90.030273399999714"/>
    <s v=""/>
    <n v="90.030273399999714"/>
    <s v=""/>
    <n v="1"/>
  </r>
  <r>
    <x v="16"/>
    <n v="108.64794930000062"/>
    <s v=""/>
    <n v="108.64794930000062"/>
    <s v=""/>
    <n v="1"/>
  </r>
  <r>
    <x v="17"/>
    <n v="0.61474610000004759"/>
    <s v=""/>
    <n v="0.61474610000004759"/>
    <s v=""/>
    <n v="1"/>
  </r>
  <r>
    <x v="18"/>
    <n v="-36.03710940000019"/>
    <n v="-36.03710940000019"/>
    <s v=""/>
    <n v="1"/>
    <s v=""/>
  </r>
  <r>
    <x v="19"/>
    <n v="-122.24951169999986"/>
    <n v="-122.24951169999986"/>
    <s v=""/>
    <n v="1"/>
    <s v=""/>
  </r>
  <r>
    <x v="20"/>
    <n v="-176.82324209999933"/>
    <n v="-176.82324209999933"/>
    <s v=""/>
    <n v="1"/>
    <s v=""/>
  </r>
  <r>
    <x v="21"/>
    <n v="-39.727539100000286"/>
    <n v="-39.727539100000286"/>
    <s v=""/>
    <n v="1"/>
    <s v=""/>
  </r>
  <r>
    <x v="22"/>
    <n v="-119.48046869999962"/>
    <n v="-119.48046869999962"/>
    <s v=""/>
    <n v="1"/>
    <s v=""/>
  </r>
  <r>
    <x v="23"/>
    <n v="-66.870849599999929"/>
    <n v="-66.870849599999929"/>
    <s v=""/>
    <n v="1"/>
    <s v=""/>
  </r>
  <r>
    <x v="0"/>
    <n v="-56.24804690000019"/>
    <n v="-56.24804690000019"/>
    <s v=""/>
    <n v="1"/>
    <s v=""/>
  </r>
  <r>
    <x v="1"/>
    <n v="-84.556152400000428"/>
    <n v="-84.556152400000428"/>
    <s v=""/>
    <n v="1"/>
    <s v=""/>
  </r>
  <r>
    <x v="2"/>
    <n v="-98.981201200000214"/>
    <n v="-98.981201200000214"/>
    <s v=""/>
    <n v="1"/>
    <s v=""/>
  </r>
  <r>
    <x v="3"/>
    <n v="-98.825195299999905"/>
    <n v="-98.825195299999905"/>
    <s v=""/>
    <n v="1"/>
    <s v=""/>
  </r>
  <r>
    <x v="4"/>
    <n v="-98.152343800000381"/>
    <n v="-98.152343800000381"/>
    <s v=""/>
    <n v="1"/>
    <s v=""/>
  </r>
  <r>
    <x v="5"/>
    <n v="-105.9636230000001"/>
    <n v="-105.9636230000001"/>
    <s v=""/>
    <n v="1"/>
    <s v=""/>
  </r>
  <r>
    <x v="6"/>
    <n v="-26.123046899999736"/>
    <n v="-26.123046899999736"/>
    <s v=""/>
    <n v="1"/>
    <s v=""/>
  </r>
  <r>
    <x v="7"/>
    <n v="-92.740478500000336"/>
    <n v="-92.740478500000336"/>
    <s v=""/>
    <n v="1"/>
    <s v=""/>
  </r>
  <r>
    <x v="8"/>
    <n v="-82.306152300000122"/>
    <n v="-82.306152300000122"/>
    <s v=""/>
    <n v="1"/>
    <s v=""/>
  </r>
  <r>
    <x v="9"/>
    <n v="-13.779541000000336"/>
    <n v="-13.779541000000336"/>
    <s v=""/>
    <n v="1"/>
    <s v=""/>
  </r>
  <r>
    <x v="10"/>
    <n v="17.191650399999617"/>
    <s v=""/>
    <n v="17.191650399999617"/>
    <s v=""/>
    <n v="1"/>
  </r>
  <r>
    <x v="11"/>
    <n v="35.747802700000193"/>
    <s v=""/>
    <n v="35.747802700000193"/>
    <s v=""/>
    <n v="1"/>
  </r>
  <r>
    <x v="12"/>
    <n v="21.672119199999997"/>
    <s v=""/>
    <n v="21.672119199999997"/>
    <s v=""/>
    <n v="1"/>
  </r>
  <r>
    <x v="13"/>
    <n v="62.752685500000098"/>
    <s v=""/>
    <n v="62.752685500000098"/>
    <s v=""/>
    <n v="1"/>
  </r>
  <r>
    <x v="14"/>
    <n v="60.188964799999667"/>
    <s v=""/>
    <n v="60.188964799999667"/>
    <s v=""/>
    <n v="1"/>
  </r>
  <r>
    <x v="15"/>
    <n v="42.67382809999981"/>
    <s v=""/>
    <n v="42.67382809999981"/>
    <s v=""/>
    <n v="1"/>
  </r>
  <r>
    <x v="16"/>
    <n v="57.425781300000381"/>
    <s v=""/>
    <n v="57.425781300000381"/>
    <s v=""/>
    <n v="1"/>
  </r>
  <r>
    <x v="17"/>
    <n v="2.5654297000000952"/>
    <s v=""/>
    <n v="2.5654297000000952"/>
    <s v=""/>
    <n v="1"/>
  </r>
  <r>
    <x v="18"/>
    <n v="24.75585940000019"/>
    <s v=""/>
    <n v="24.75585940000019"/>
    <s v=""/>
    <n v="1"/>
  </r>
  <r>
    <x v="19"/>
    <n v="-68.825195299999905"/>
    <n v="-68.825195299999905"/>
    <s v=""/>
    <n v="1"/>
    <s v=""/>
  </r>
  <r>
    <x v="20"/>
    <n v="-123.97314449999976"/>
    <n v="-123.97314449999976"/>
    <s v=""/>
    <n v="1"/>
    <s v=""/>
  </r>
  <r>
    <x v="21"/>
    <n v="-122.05859369999962"/>
    <n v="-122.05859369999962"/>
    <s v=""/>
    <n v="1"/>
    <s v=""/>
  </r>
  <r>
    <x v="22"/>
    <n v="-119.2138672000001"/>
    <n v="-119.2138672000001"/>
    <s v=""/>
    <n v="1"/>
    <s v=""/>
  </r>
  <r>
    <x v="23"/>
    <n v="-131.61132820000012"/>
    <n v="-131.61132820000012"/>
    <s v=""/>
    <n v="1"/>
    <s v=""/>
  </r>
  <r>
    <x v="0"/>
    <n v="-121.48950190000005"/>
    <n v="-121.48950190000005"/>
    <s v=""/>
    <n v="1"/>
    <s v=""/>
  </r>
  <r>
    <x v="1"/>
    <n v="-92.081054700000095"/>
    <n v="-92.081054700000095"/>
    <s v=""/>
    <n v="1"/>
    <s v=""/>
  </r>
  <r>
    <x v="2"/>
    <n v="-154.9270019999999"/>
    <n v="-154.9270019999999"/>
    <s v=""/>
    <n v="1"/>
    <s v=""/>
  </r>
  <r>
    <x v="3"/>
    <n v="-150.66625979999981"/>
    <n v="-150.66625979999981"/>
    <s v=""/>
    <n v="1"/>
    <s v=""/>
  </r>
  <r>
    <x v="4"/>
    <n v="-231.82470700000022"/>
    <n v="-231.82470700000022"/>
    <s v=""/>
    <n v="1"/>
    <s v=""/>
  </r>
  <r>
    <x v="5"/>
    <n v="-118.34838869999976"/>
    <n v="-118.34838869999976"/>
    <s v=""/>
    <n v="1"/>
    <s v=""/>
  </r>
  <r>
    <x v="6"/>
    <n v="-244.79296879999993"/>
    <n v="-244.79296879999993"/>
    <s v=""/>
    <n v="1"/>
    <s v=""/>
  </r>
  <r>
    <x v="7"/>
    <n v="-305.96972660000029"/>
    <n v="-305.96972660000029"/>
    <s v=""/>
    <n v="1"/>
    <s v=""/>
  </r>
  <r>
    <x v="8"/>
    <n v="-290.55126950000022"/>
    <n v="-290.55126950000022"/>
    <s v=""/>
    <n v="1"/>
    <s v=""/>
  </r>
  <r>
    <x v="9"/>
    <n v="-260.77392579999969"/>
    <n v="-260.77392579999969"/>
    <s v=""/>
    <n v="1"/>
    <s v=""/>
  </r>
  <r>
    <x v="10"/>
    <n v="-221.07592780000004"/>
    <n v="-221.07592780000004"/>
    <s v=""/>
    <n v="1"/>
    <s v=""/>
  </r>
  <r>
    <x v="11"/>
    <n v="-131.46655269999974"/>
    <n v="-131.46655269999974"/>
    <s v=""/>
    <n v="1"/>
    <s v=""/>
  </r>
  <r>
    <x v="12"/>
    <n v="-29.949707100000523"/>
    <n v="-29.949707100000523"/>
    <s v=""/>
    <n v="1"/>
    <s v=""/>
  </r>
  <r>
    <x v="13"/>
    <n v="84.691894499999762"/>
    <s v=""/>
    <n v="84.691894499999762"/>
    <s v=""/>
    <n v="1"/>
  </r>
  <r>
    <x v="14"/>
    <n v="116.36035160000029"/>
    <s v=""/>
    <n v="116.36035160000029"/>
    <s v=""/>
    <n v="1"/>
  </r>
  <r>
    <x v="15"/>
    <n v="113.53759770000033"/>
    <s v=""/>
    <n v="113.53759770000033"/>
    <s v=""/>
    <n v="1"/>
  </r>
  <r>
    <x v="16"/>
    <n v="188.18652339999971"/>
    <s v=""/>
    <n v="188.18652339999971"/>
    <s v=""/>
    <n v="1"/>
  </r>
  <r>
    <x v="17"/>
    <n v="197.86865229999967"/>
    <s v=""/>
    <n v="197.86865229999967"/>
    <s v=""/>
    <n v="1"/>
  </r>
  <r>
    <x v="18"/>
    <n v="206.0390625"/>
    <s v=""/>
    <n v="206.0390625"/>
    <s v=""/>
    <n v="1"/>
  </r>
  <r>
    <x v="19"/>
    <n v="163.94970699999976"/>
    <s v=""/>
    <n v="163.94970699999976"/>
    <s v=""/>
    <n v="1"/>
  </r>
  <r>
    <x v="20"/>
    <n v="165.14746089999971"/>
    <s v=""/>
    <n v="165.14746089999971"/>
    <s v=""/>
    <n v="1"/>
  </r>
  <r>
    <x v="21"/>
    <n v="176.7529297000001"/>
    <s v=""/>
    <n v="176.7529297000001"/>
    <s v=""/>
    <n v="1"/>
  </r>
  <r>
    <x v="22"/>
    <n v="-3.3261719000001904"/>
    <n v="-3.3261719000001904"/>
    <s v=""/>
    <n v="1"/>
    <s v=""/>
  </r>
  <r>
    <x v="23"/>
    <n v="-61.046875"/>
    <n v="-61.046875"/>
    <s v=""/>
    <n v="1"/>
    <s v=""/>
  </r>
  <r>
    <x v="0"/>
    <n v="-73.070800800000143"/>
    <n v="-73.070800800000143"/>
    <s v=""/>
    <n v="1"/>
    <s v=""/>
  </r>
  <r>
    <x v="1"/>
    <n v="-84.963867200000095"/>
    <n v="-84.963867200000095"/>
    <s v=""/>
    <n v="1"/>
    <s v=""/>
  </r>
  <r>
    <x v="2"/>
    <n v="-137.48657229999981"/>
    <n v="-137.48657229999981"/>
    <s v=""/>
    <n v="1"/>
    <s v=""/>
  </r>
  <r>
    <x v="3"/>
    <n v="-162.00415039999962"/>
    <n v="-162.00415039999962"/>
    <s v=""/>
    <n v="1"/>
    <s v=""/>
  </r>
  <r>
    <x v="4"/>
    <n v="-171.72167969999964"/>
    <n v="-171.72167969999964"/>
    <s v=""/>
    <n v="1"/>
    <s v=""/>
  </r>
  <r>
    <x v="5"/>
    <n v="-258.44213859999991"/>
    <n v="-258.44213859999991"/>
    <s v=""/>
    <n v="1"/>
    <s v=""/>
  </r>
  <r>
    <x v="6"/>
    <n v="-300.94482420000031"/>
    <n v="-300.94482420000031"/>
    <s v=""/>
    <n v="1"/>
    <s v=""/>
  </r>
  <r>
    <x v="7"/>
    <n v="-271.01269530000036"/>
    <n v="-271.01269530000036"/>
    <s v=""/>
    <n v="1"/>
    <s v=""/>
  </r>
  <r>
    <x v="8"/>
    <n v="-198.41186519999974"/>
    <n v="-198.41186519999974"/>
    <s v=""/>
    <n v="1"/>
    <s v=""/>
  </r>
  <r>
    <x v="9"/>
    <n v="-163.08056639999995"/>
    <n v="-163.08056639999995"/>
    <s v=""/>
    <n v="1"/>
    <s v=""/>
  </r>
  <r>
    <x v="10"/>
    <n v="-92.434570299999905"/>
    <n v="-92.434570299999905"/>
    <s v=""/>
    <n v="1"/>
    <s v=""/>
  </r>
  <r>
    <x v="11"/>
    <n v="13.37304690000019"/>
    <s v=""/>
    <n v="13.37304690000019"/>
    <s v=""/>
    <n v="1"/>
  </r>
  <r>
    <x v="12"/>
    <n v="87.739746100000048"/>
    <s v=""/>
    <n v="87.739746100000048"/>
    <s v=""/>
    <n v="1"/>
  </r>
  <r>
    <x v="13"/>
    <n v="239.47070309999981"/>
    <s v=""/>
    <n v="239.47070309999981"/>
    <s v=""/>
    <n v="1"/>
  </r>
  <r>
    <x v="14"/>
    <n v="193.45068360000005"/>
    <s v=""/>
    <n v="193.45068360000005"/>
    <s v=""/>
    <n v="1"/>
  </r>
  <r>
    <x v="15"/>
    <n v="112.43652339999971"/>
    <s v=""/>
    <n v="112.43652339999971"/>
    <s v=""/>
    <n v="1"/>
  </r>
  <r>
    <x v="16"/>
    <n v="179.44433600000048"/>
    <s v=""/>
    <n v="179.44433600000048"/>
    <s v=""/>
    <n v="1"/>
  </r>
  <r>
    <x v="17"/>
    <n v="183.83544930000062"/>
    <s v=""/>
    <n v="183.83544930000062"/>
    <s v=""/>
    <n v="1"/>
  </r>
  <r>
    <x v="18"/>
    <n v="-10.19726559999981"/>
    <n v="-10.19726559999981"/>
    <s v=""/>
    <n v="1"/>
    <s v=""/>
  </r>
  <r>
    <x v="19"/>
    <n v="-66.567871100000048"/>
    <n v="-66.567871100000048"/>
    <s v=""/>
    <n v="1"/>
    <s v=""/>
  </r>
  <r>
    <x v="20"/>
    <n v="-122.2216797000001"/>
    <n v="-122.2216797000001"/>
    <s v=""/>
    <n v="1"/>
    <s v=""/>
  </r>
  <r>
    <x v="21"/>
    <n v="-169.67626949999976"/>
    <n v="-169.67626949999976"/>
    <s v=""/>
    <n v="1"/>
    <s v=""/>
  </r>
  <r>
    <x v="22"/>
    <n v="-182.69921869999962"/>
    <n v="-182.69921869999962"/>
    <s v=""/>
    <n v="1"/>
    <s v=""/>
  </r>
  <r>
    <x v="23"/>
    <n v="-152.50244139999995"/>
    <n v="-152.50244139999995"/>
    <s v=""/>
    <n v="1"/>
    <s v=""/>
  </r>
  <r>
    <x v="0"/>
    <n v="-181.04638670000031"/>
    <n v="-181.04638670000031"/>
    <s v=""/>
    <n v="1"/>
    <s v=""/>
  </r>
  <r>
    <x v="1"/>
    <n v="-125.37377930000002"/>
    <n v="-125.37377930000002"/>
    <s v=""/>
    <n v="1"/>
    <s v=""/>
  </r>
  <r>
    <x v="2"/>
    <n v="-116.80859370000007"/>
    <n v="-116.80859370000007"/>
    <s v=""/>
    <n v="1"/>
    <s v=""/>
  </r>
  <r>
    <x v="3"/>
    <n v="-146.90063480000026"/>
    <n v="-146.90063480000026"/>
    <s v=""/>
    <n v="1"/>
    <s v=""/>
  </r>
  <r>
    <x v="4"/>
    <n v="-218.29663089999985"/>
    <n v="-218.29663089999985"/>
    <s v=""/>
    <n v="1"/>
    <s v=""/>
  </r>
  <r>
    <x v="5"/>
    <n v="-184.9895019999999"/>
    <n v="-184.9895019999999"/>
    <s v=""/>
    <n v="1"/>
    <s v=""/>
  </r>
  <r>
    <x v="6"/>
    <n v="-211.56494139999995"/>
    <n v="-211.56494139999995"/>
    <s v=""/>
    <n v="1"/>
    <s v=""/>
  </r>
  <r>
    <x v="7"/>
    <n v="-182.61083989999997"/>
    <n v="-182.61083989999997"/>
    <s v=""/>
    <n v="1"/>
    <s v=""/>
  </r>
  <r>
    <x v="8"/>
    <n v="-99.592041000000336"/>
    <n v="-99.592041000000336"/>
    <s v=""/>
    <n v="1"/>
    <s v=""/>
  </r>
  <r>
    <x v="9"/>
    <n v="-20.640869199999997"/>
    <n v="-20.640869199999997"/>
    <s v=""/>
    <n v="1"/>
    <s v=""/>
  </r>
  <r>
    <x v="10"/>
    <n v="9.6318360000000212"/>
    <s v=""/>
    <n v="9.6318360000000212"/>
    <s v=""/>
    <n v="1"/>
  </r>
  <r>
    <x v="11"/>
    <n v="-42.126953200000571"/>
    <n v="-42.126953200000571"/>
    <s v=""/>
    <n v="1"/>
    <s v=""/>
  </r>
  <r>
    <x v="12"/>
    <n v="67.652343800000381"/>
    <s v=""/>
    <n v="67.652343800000381"/>
    <s v=""/>
    <n v="1"/>
  </r>
  <r>
    <x v="13"/>
    <n v="68.237792899999477"/>
    <s v=""/>
    <n v="68.237792899999477"/>
    <s v=""/>
    <n v="1"/>
  </r>
  <r>
    <x v="14"/>
    <n v="83.145996100000048"/>
    <s v=""/>
    <n v="83.145996100000048"/>
    <s v=""/>
    <n v="1"/>
  </r>
  <r>
    <x v="15"/>
    <n v="100.93847660000029"/>
    <s v=""/>
    <n v="100.93847660000029"/>
    <s v=""/>
    <n v="1"/>
  </r>
  <r>
    <x v="16"/>
    <n v="147.140625"/>
    <s v=""/>
    <n v="147.140625"/>
    <s v=""/>
    <n v="1"/>
  </r>
  <r>
    <x v="17"/>
    <n v="189.33544919999986"/>
    <s v=""/>
    <n v="189.33544919999986"/>
    <s v=""/>
    <n v="1"/>
  </r>
  <r>
    <x v="18"/>
    <n v="262.8154297000001"/>
    <s v=""/>
    <n v="262.8154297000001"/>
    <s v=""/>
    <n v="1"/>
  </r>
  <r>
    <x v="19"/>
    <n v="296.71240229999967"/>
    <s v=""/>
    <n v="296.71240229999967"/>
    <s v=""/>
    <n v="1"/>
  </r>
  <r>
    <x v="20"/>
    <n v="199.36767580000014"/>
    <s v=""/>
    <n v="199.36767580000014"/>
    <s v=""/>
    <n v="1"/>
  </r>
  <r>
    <x v="21"/>
    <n v="130.60302729999967"/>
    <s v=""/>
    <n v="130.60302729999967"/>
    <s v=""/>
    <n v="1"/>
  </r>
  <r>
    <x v="22"/>
    <n v="103.81689449999976"/>
    <s v=""/>
    <n v="103.81689449999976"/>
    <s v=""/>
    <n v="1"/>
  </r>
  <r>
    <x v="23"/>
    <n v="62.266113199999381"/>
    <s v=""/>
    <n v="62.266113199999381"/>
    <s v=""/>
    <n v="1"/>
  </r>
  <r>
    <x v="0"/>
    <n v="-24.035400400000071"/>
    <n v="-24.035400400000071"/>
    <s v=""/>
    <n v="1"/>
    <s v=""/>
  </r>
  <r>
    <x v="1"/>
    <n v="-60.36792000000014"/>
    <n v="-60.36792000000014"/>
    <s v=""/>
    <n v="1"/>
    <s v=""/>
  </r>
  <r>
    <x v="2"/>
    <n v="-80.494140699999662"/>
    <n v="-80.494140699999662"/>
    <s v=""/>
    <n v="1"/>
    <s v=""/>
  </r>
  <r>
    <x v="3"/>
    <n v="-25.346191399999952"/>
    <n v="-25.346191399999952"/>
    <s v=""/>
    <n v="1"/>
    <s v=""/>
  </r>
  <r>
    <x v="4"/>
    <n v="-67.919921800000338"/>
    <n v="-67.919921800000338"/>
    <s v=""/>
    <n v="1"/>
    <s v=""/>
  </r>
  <r>
    <x v="5"/>
    <n v="-162.1145019999999"/>
    <n v="-162.1145019999999"/>
    <s v=""/>
    <n v="1"/>
    <s v=""/>
  </r>
  <r>
    <x v="6"/>
    <n v="-179.46240239999997"/>
    <n v="-179.46240239999997"/>
    <s v=""/>
    <n v="1"/>
    <s v=""/>
  </r>
  <r>
    <x v="7"/>
    <n v="-132.55151369999976"/>
    <n v="-132.55151369999976"/>
    <s v=""/>
    <n v="1"/>
    <s v=""/>
  </r>
  <r>
    <x v="8"/>
    <n v="-32.538818300000003"/>
    <n v="-32.538818300000003"/>
    <s v=""/>
    <n v="1"/>
    <s v=""/>
  </r>
  <r>
    <x v="9"/>
    <n v="25.033447300000262"/>
    <s v=""/>
    <n v="25.033447300000262"/>
    <s v=""/>
    <n v="1"/>
  </r>
  <r>
    <x v="10"/>
    <n v="93.410888700000214"/>
    <s v=""/>
    <n v="93.410888700000214"/>
    <s v=""/>
    <n v="1"/>
  </r>
  <r>
    <x v="11"/>
    <n v="115.89843749999955"/>
    <s v=""/>
    <n v="115.89843749999955"/>
    <s v=""/>
    <n v="1"/>
  </r>
  <r>
    <x v="12"/>
    <n v="132.42041009999957"/>
    <s v=""/>
    <n v="132.42041009999957"/>
    <s v=""/>
    <n v="1"/>
  </r>
  <r>
    <x v="13"/>
    <n v="55.57226559999981"/>
    <s v=""/>
    <n v="55.57226559999981"/>
    <s v=""/>
    <n v="1"/>
  </r>
  <r>
    <x v="14"/>
    <n v="-8.6992186999996193"/>
    <n v="-8.6992186999996193"/>
    <s v=""/>
    <n v="1"/>
    <s v=""/>
  </r>
  <r>
    <x v="15"/>
    <n v="-46.23632809999981"/>
    <n v="-46.23632809999981"/>
    <s v=""/>
    <n v="1"/>
    <s v=""/>
  </r>
  <r>
    <x v="16"/>
    <n v="-3.434081999999762"/>
    <n v="-3.434081999999762"/>
    <s v=""/>
    <n v="1"/>
    <s v=""/>
  </r>
  <r>
    <x v="17"/>
    <n v="60.770019499999762"/>
    <s v=""/>
    <n v="60.770019499999762"/>
    <s v=""/>
    <n v="1"/>
  </r>
  <r>
    <x v="18"/>
    <n v="164.56201169999986"/>
    <s v=""/>
    <n v="164.56201169999986"/>
    <s v=""/>
    <n v="1"/>
  </r>
  <r>
    <x v="19"/>
    <n v="171.68164070000057"/>
    <s v=""/>
    <n v="171.68164070000057"/>
    <s v=""/>
    <n v="1"/>
  </r>
  <r>
    <x v="20"/>
    <n v="137.23193349999929"/>
    <s v=""/>
    <n v="137.23193349999929"/>
    <s v=""/>
    <n v="1"/>
  </r>
  <r>
    <x v="21"/>
    <n v="136.34228520000033"/>
    <s v=""/>
    <n v="136.34228520000033"/>
    <s v=""/>
    <n v="1"/>
  </r>
  <r>
    <x v="22"/>
    <n v="91.770019499999762"/>
    <s v=""/>
    <n v="91.770019499999762"/>
    <s v=""/>
    <n v="1"/>
  </r>
  <r>
    <x v="23"/>
    <n v="45.720214900000428"/>
    <s v=""/>
    <n v="45.720214900000428"/>
    <s v=""/>
    <n v="1"/>
  </r>
  <r>
    <x v="0"/>
    <n v="33.046630899999855"/>
    <s v=""/>
    <n v="33.046630899999855"/>
    <s v=""/>
    <n v="1"/>
  </r>
  <r>
    <x v="1"/>
    <n v="45.480468800000381"/>
    <s v=""/>
    <n v="45.480468800000381"/>
    <s v=""/>
    <n v="1"/>
  </r>
  <r>
    <x v="2"/>
    <n v="16.209716800000024"/>
    <s v=""/>
    <n v="16.209716800000024"/>
    <s v=""/>
    <n v="1"/>
  </r>
  <r>
    <x v="3"/>
    <n v="37.917480499999783"/>
    <s v=""/>
    <n v="37.917480499999783"/>
    <s v=""/>
    <n v="1"/>
  </r>
  <r>
    <x v="4"/>
    <n v="-38.288330099999712"/>
    <n v="-38.288330099999712"/>
    <s v=""/>
    <n v="1"/>
    <s v=""/>
  </r>
  <r>
    <x v="5"/>
    <n v="-93.291503999999804"/>
    <n v="-93.291503999999804"/>
    <s v=""/>
    <n v="1"/>
    <s v=""/>
  </r>
  <r>
    <x v="6"/>
    <n v="-17.59887690000005"/>
    <n v="-17.59887690000005"/>
    <s v=""/>
    <n v="1"/>
    <s v=""/>
  </r>
  <r>
    <x v="7"/>
    <n v="-13.030517599999712"/>
    <n v="-13.030517599999712"/>
    <s v=""/>
    <n v="1"/>
    <s v=""/>
  </r>
  <r>
    <x v="8"/>
    <n v="73.069091800000024"/>
    <s v=""/>
    <n v="73.069091800000024"/>
    <s v=""/>
    <n v="1"/>
  </r>
  <r>
    <x v="9"/>
    <n v="82.698242200000095"/>
    <s v=""/>
    <n v="82.698242200000095"/>
    <s v=""/>
    <n v="1"/>
  </r>
  <r>
    <x v="10"/>
    <n v="133.07470699999976"/>
    <s v=""/>
    <n v="133.07470699999976"/>
    <s v=""/>
    <n v="1"/>
  </r>
  <r>
    <x v="11"/>
    <n v="120.39208979999967"/>
    <s v=""/>
    <n v="120.39208979999967"/>
    <s v=""/>
    <n v="1"/>
  </r>
  <r>
    <x v="12"/>
    <n v="150.78808589999971"/>
    <s v=""/>
    <n v="150.78808589999971"/>
    <s v=""/>
    <n v="1"/>
  </r>
  <r>
    <x v="13"/>
    <n v="105.73632809999981"/>
    <s v=""/>
    <n v="105.73632809999981"/>
    <s v=""/>
    <n v="1"/>
  </r>
  <r>
    <x v="14"/>
    <n v="175.28955080000014"/>
    <s v=""/>
    <n v="175.28955080000014"/>
    <s v=""/>
    <n v="1"/>
  </r>
  <r>
    <x v="15"/>
    <n v="178.39990240000043"/>
    <s v=""/>
    <n v="178.39990240000043"/>
    <s v=""/>
    <n v="1"/>
  </r>
  <r>
    <x v="16"/>
    <n v="269.79882809999981"/>
    <s v=""/>
    <n v="269.79882809999981"/>
    <s v=""/>
    <n v="1"/>
  </r>
  <r>
    <x v="17"/>
    <n v="362.07421869999962"/>
    <s v=""/>
    <n v="362.07421869999962"/>
    <s v=""/>
    <n v="1"/>
  </r>
  <r>
    <x v="18"/>
    <n v="331.96289059999981"/>
    <s v=""/>
    <n v="331.96289059999981"/>
    <s v=""/>
    <n v="1"/>
  </r>
  <r>
    <x v="19"/>
    <n v="247.91992190000019"/>
    <s v=""/>
    <n v="247.91992190000019"/>
    <s v=""/>
    <n v="1"/>
  </r>
  <r>
    <x v="20"/>
    <n v="266.67382820000057"/>
    <s v=""/>
    <n v="266.67382820000057"/>
    <s v=""/>
    <n v="1"/>
  </r>
  <r>
    <x v="21"/>
    <n v="205.36914070000057"/>
    <s v=""/>
    <n v="205.36914070000057"/>
    <s v=""/>
    <n v="1"/>
  </r>
  <r>
    <x v="22"/>
    <n v="168.875"/>
    <s v=""/>
    <n v="168.875"/>
    <s v=""/>
    <n v="1"/>
  </r>
  <r>
    <x v="23"/>
    <n v="119.65478520000033"/>
    <s v=""/>
    <n v="119.65478520000033"/>
    <s v=""/>
    <n v="1"/>
  </r>
  <r>
    <x v="0"/>
    <n v="79.336914099999831"/>
    <s v=""/>
    <n v="79.336914099999831"/>
    <s v=""/>
    <n v="1"/>
  </r>
  <r>
    <x v="1"/>
    <n v="-42.257324200000312"/>
    <n v="-42.257324200000312"/>
    <s v=""/>
    <n v="1"/>
    <s v=""/>
  </r>
  <r>
    <x v="2"/>
    <n v="-1.076415999999881"/>
    <n v="-1.076415999999881"/>
    <s v=""/>
    <n v="1"/>
    <s v=""/>
  </r>
  <r>
    <x v="3"/>
    <n v="-15.725830100000167"/>
    <n v="-15.725830100000167"/>
    <s v=""/>
    <n v="1"/>
    <s v=""/>
  </r>
  <r>
    <x v="4"/>
    <n v="25.644042900000386"/>
    <s v=""/>
    <n v="25.644042900000386"/>
    <s v=""/>
    <n v="1"/>
  </r>
  <r>
    <x v="5"/>
    <n v="50.884033199999976"/>
    <s v=""/>
    <n v="50.884033199999976"/>
    <s v=""/>
    <n v="1"/>
  </r>
  <r>
    <x v="6"/>
    <n v="101.13549809999995"/>
    <s v=""/>
    <n v="101.13549809999995"/>
    <s v=""/>
    <n v="1"/>
  </r>
  <r>
    <x v="7"/>
    <n v="149.2944335000002"/>
    <s v=""/>
    <n v="149.2944335000002"/>
    <s v=""/>
    <n v="1"/>
  </r>
  <r>
    <x v="8"/>
    <n v="272.14990229999967"/>
    <s v=""/>
    <n v="272.14990229999967"/>
    <s v=""/>
    <n v="1"/>
  </r>
  <r>
    <x v="9"/>
    <n v="317.0285644999999"/>
    <s v=""/>
    <n v="317.0285644999999"/>
    <s v=""/>
    <n v="1"/>
  </r>
  <r>
    <x v="10"/>
    <n v="406.91748049999978"/>
    <s v=""/>
    <n v="406.91748049999978"/>
    <s v=""/>
    <n v="1"/>
  </r>
  <r>
    <x v="11"/>
    <n v="435.9348144999999"/>
    <s v=""/>
    <n v="435.9348144999999"/>
    <s v=""/>
    <n v="1"/>
  </r>
  <r>
    <x v="12"/>
    <n v="503.92895499999986"/>
    <s v=""/>
    <n v="503.92895499999986"/>
    <s v=""/>
    <n v="1"/>
  </r>
  <r>
    <x v="13"/>
    <n v="519.38232419999986"/>
    <s v=""/>
    <n v="519.38232419999986"/>
    <s v=""/>
    <n v="1"/>
  </r>
  <r>
    <x v="14"/>
    <n v="543.87597649999952"/>
    <s v=""/>
    <n v="543.87597649999952"/>
    <s v=""/>
    <n v="1"/>
  </r>
  <r>
    <x v="15"/>
    <n v="620.4091797000001"/>
    <s v=""/>
    <n v="620.4091797000001"/>
    <s v=""/>
    <n v="1"/>
  </r>
  <r>
    <x v="16"/>
    <n v="593.93554690000019"/>
    <s v=""/>
    <n v="593.93554690000019"/>
    <s v=""/>
    <n v="1"/>
  </r>
  <r>
    <x v="17"/>
    <n v="556.78076169999986"/>
    <s v=""/>
    <n v="556.78076169999986"/>
    <s v=""/>
    <n v="1"/>
  </r>
  <r>
    <x v="18"/>
    <n v="474.2578125"/>
    <s v=""/>
    <n v="474.2578125"/>
    <s v=""/>
    <n v="1"/>
  </r>
  <r>
    <x v="19"/>
    <n v="440.02490229999967"/>
    <s v=""/>
    <n v="440.02490229999967"/>
    <s v=""/>
    <n v="1"/>
  </r>
  <r>
    <x v="20"/>
    <n v="295.88085929999943"/>
    <s v=""/>
    <n v="295.88085929999943"/>
    <s v=""/>
    <n v="1"/>
  </r>
  <r>
    <x v="21"/>
    <n v="197.3359375"/>
    <s v=""/>
    <n v="197.3359375"/>
    <s v=""/>
    <n v="1"/>
  </r>
  <r>
    <x v="22"/>
    <n v="232.11474610000005"/>
    <s v=""/>
    <n v="232.11474610000005"/>
    <s v=""/>
    <n v="1"/>
  </r>
  <r>
    <x v="23"/>
    <n v="240.70703129999993"/>
    <s v=""/>
    <n v="240.70703129999993"/>
    <s v=""/>
    <n v="1"/>
  </r>
  <r>
    <x v="0"/>
    <n v="213.94604489999983"/>
    <s v=""/>
    <n v="213.94604489999983"/>
    <s v=""/>
    <n v="1"/>
  </r>
  <r>
    <x v="1"/>
    <n v="28.473632799999905"/>
    <s v=""/>
    <n v="28.473632799999905"/>
    <s v=""/>
    <n v="1"/>
  </r>
  <r>
    <x v="2"/>
    <n v="-59.835449200000312"/>
    <n v="-59.835449200000312"/>
    <s v=""/>
    <n v="1"/>
    <s v=""/>
  </r>
  <r>
    <x v="3"/>
    <n v="-228.71655279999959"/>
    <n v="-228.71655279999959"/>
    <s v=""/>
    <n v="1"/>
    <s v=""/>
  </r>
  <r>
    <x v="4"/>
    <n v="-167.95629879999979"/>
    <n v="-167.95629879999979"/>
    <s v=""/>
    <n v="1"/>
    <s v=""/>
  </r>
  <r>
    <x v="5"/>
    <n v="-138.4245605000001"/>
    <n v="-138.4245605000001"/>
    <s v=""/>
    <n v="1"/>
    <s v=""/>
  </r>
  <r>
    <x v="6"/>
    <n v="-176.81420900000012"/>
    <n v="-176.81420900000012"/>
    <s v=""/>
    <n v="1"/>
    <s v=""/>
  </r>
  <r>
    <x v="7"/>
    <n v="-131.8903808"/>
    <n v="-131.8903808"/>
    <s v=""/>
    <n v="1"/>
    <s v=""/>
  </r>
  <r>
    <x v="8"/>
    <n v="-85.721191399999952"/>
    <n v="-85.721191399999952"/>
    <s v=""/>
    <n v="1"/>
    <s v=""/>
  </r>
  <r>
    <x v="9"/>
    <n v="-5.0397949000002882"/>
    <n v="-5.0397949000002882"/>
    <s v=""/>
    <n v="1"/>
    <s v=""/>
  </r>
  <r>
    <x v="10"/>
    <n v="80.850097699999878"/>
    <s v=""/>
    <n v="80.850097699999878"/>
    <s v=""/>
    <n v="1"/>
  </r>
  <r>
    <x v="11"/>
    <n v="82.344238300000143"/>
    <s v=""/>
    <n v="82.344238300000143"/>
    <s v=""/>
    <n v="1"/>
  </r>
  <r>
    <x v="12"/>
    <n v="-5.2094727000003331"/>
    <n v="-5.2094727000003331"/>
    <s v=""/>
    <n v="1"/>
    <s v=""/>
  </r>
  <r>
    <x v="13"/>
    <n v="-48.592285200000333"/>
    <n v="-48.592285200000333"/>
    <s v=""/>
    <n v="1"/>
    <s v=""/>
  </r>
  <r>
    <x v="14"/>
    <n v="-117.54345699999976"/>
    <n v="-117.54345699999976"/>
    <s v=""/>
    <n v="1"/>
    <s v=""/>
  </r>
  <r>
    <x v="15"/>
    <n v="-110.44775389999995"/>
    <n v="-110.44775389999995"/>
    <s v=""/>
    <n v="1"/>
    <s v=""/>
  </r>
  <r>
    <x v="16"/>
    <n v="-103.3359375"/>
    <n v="-103.3359375"/>
    <s v=""/>
    <n v="1"/>
    <s v=""/>
  </r>
  <r>
    <x v="17"/>
    <n v="-124.84765619999962"/>
    <n v="-124.84765619999962"/>
    <s v=""/>
    <n v="1"/>
    <s v=""/>
  </r>
  <r>
    <x v="18"/>
    <n v="-132.6123047000001"/>
    <n v="-132.6123047000001"/>
    <s v=""/>
    <n v="1"/>
    <s v=""/>
  </r>
  <r>
    <x v="19"/>
    <n v="-177.45166020000033"/>
    <n v="-177.45166020000033"/>
    <s v=""/>
    <n v="1"/>
    <s v=""/>
  </r>
  <r>
    <x v="20"/>
    <n v="-198.5751952999999"/>
    <n v="-198.5751952999999"/>
    <s v=""/>
    <n v="1"/>
    <s v=""/>
  </r>
  <r>
    <x v="21"/>
    <n v="-276.26611330000014"/>
    <n v="-276.26611330000014"/>
    <s v=""/>
    <n v="1"/>
    <s v=""/>
  </r>
  <r>
    <x v="22"/>
    <n v="-266.64746100000048"/>
    <n v="-266.64746100000048"/>
    <s v=""/>
    <n v="1"/>
    <s v=""/>
  </r>
  <r>
    <x v="23"/>
    <n v="-260.98388669999986"/>
    <n v="-260.98388669999986"/>
    <s v=""/>
    <n v="1"/>
    <s v=""/>
  </r>
  <r>
    <x v="0"/>
    <n v="-282.51757820000012"/>
    <n v="-282.51757820000012"/>
    <s v=""/>
    <n v="1"/>
    <s v=""/>
  </r>
  <r>
    <x v="1"/>
    <n v="-216.90844719999996"/>
    <n v="-216.90844719999996"/>
    <s v=""/>
    <n v="1"/>
    <s v=""/>
  </r>
  <r>
    <x v="2"/>
    <n v="-298.64990239999997"/>
    <n v="-298.64990239999997"/>
    <s v=""/>
    <n v="1"/>
    <s v=""/>
  </r>
  <r>
    <x v="3"/>
    <n v="-331.29248050000024"/>
    <n v="-331.29248050000024"/>
    <s v=""/>
    <n v="1"/>
    <s v=""/>
  </r>
  <r>
    <x v="4"/>
    <n v="-354.28710930000034"/>
    <n v="-354.28710930000034"/>
    <s v=""/>
    <n v="1"/>
    <s v=""/>
  </r>
  <r>
    <x v="5"/>
    <n v="-298.69946289999962"/>
    <n v="-298.69946289999962"/>
    <s v=""/>
    <n v="1"/>
    <s v=""/>
  </r>
  <r>
    <x v="6"/>
    <n v="-362.23388669999986"/>
    <n v="-362.23388669999986"/>
    <s v=""/>
    <n v="1"/>
    <s v=""/>
  </r>
  <r>
    <x v="7"/>
    <n v="-358.26123039999993"/>
    <n v="-358.26123039999993"/>
    <s v=""/>
    <n v="1"/>
    <s v=""/>
  </r>
  <r>
    <x v="8"/>
    <n v="-286.45507810000026"/>
    <n v="-286.45507810000026"/>
    <s v=""/>
    <n v="1"/>
    <s v=""/>
  </r>
  <r>
    <x v="9"/>
    <n v="-284.2939452999999"/>
    <n v="-284.2939452999999"/>
    <s v=""/>
    <n v="1"/>
    <s v=""/>
  </r>
  <r>
    <x v="10"/>
    <n v="-151.87792970000055"/>
    <n v="-151.87792970000055"/>
    <s v=""/>
    <n v="1"/>
    <s v=""/>
  </r>
  <r>
    <x v="11"/>
    <n v="-62.574218699999619"/>
    <n v="-62.574218699999619"/>
    <s v=""/>
    <n v="1"/>
    <s v=""/>
  </r>
  <r>
    <x v="12"/>
    <n v="27.31445309999981"/>
    <s v=""/>
    <n v="27.31445309999981"/>
    <s v=""/>
    <n v="1"/>
  </r>
  <r>
    <x v="13"/>
    <n v="112.16552740000043"/>
    <s v=""/>
    <n v="112.16552740000043"/>
    <s v=""/>
    <n v="1"/>
  </r>
  <r>
    <x v="14"/>
    <n v="203.06054690000019"/>
    <s v=""/>
    <n v="203.06054690000019"/>
    <s v=""/>
    <n v="1"/>
  </r>
  <r>
    <x v="15"/>
    <n v="53.238281300000381"/>
    <s v=""/>
    <n v="53.238281300000381"/>
    <s v=""/>
    <n v="1"/>
  </r>
  <r>
    <x v="16"/>
    <n v="54.555664100000286"/>
    <s v=""/>
    <n v="54.555664100000286"/>
    <s v=""/>
    <n v="1"/>
  </r>
  <r>
    <x v="17"/>
    <n v="70.116210899999714"/>
    <s v=""/>
    <n v="70.116210899999714"/>
    <s v=""/>
    <n v="1"/>
  </r>
  <r>
    <x v="18"/>
    <n v="17.431152400000428"/>
    <s v=""/>
    <n v="17.431152400000428"/>
    <s v=""/>
    <n v="1"/>
  </r>
  <r>
    <x v="19"/>
    <n v="-130.72265619999962"/>
    <n v="-130.72265619999962"/>
    <s v=""/>
    <n v="1"/>
    <s v=""/>
  </r>
  <r>
    <x v="20"/>
    <n v="-163.53076169999986"/>
    <n v="-163.53076169999986"/>
    <s v=""/>
    <n v="1"/>
    <s v=""/>
  </r>
  <r>
    <x v="21"/>
    <n v="-175.91650389999995"/>
    <n v="-175.91650389999995"/>
    <s v=""/>
    <n v="1"/>
    <s v=""/>
  </r>
  <r>
    <x v="22"/>
    <n v="-434.77148440000019"/>
    <n v="-434.77148440000019"/>
    <s v=""/>
    <n v="1"/>
    <s v=""/>
  </r>
  <r>
    <x v="23"/>
    <n v="-416.02734369999962"/>
    <n v="-416.02734369999962"/>
    <s v=""/>
    <n v="1"/>
    <s v=""/>
  </r>
  <r>
    <x v="0"/>
    <n v="-319.63330080000014"/>
    <n v="-319.63330080000014"/>
    <s v=""/>
    <n v="1"/>
    <s v=""/>
  </r>
  <r>
    <x v="1"/>
    <n v="-190.39770509999971"/>
    <n v="-190.39770509999971"/>
    <s v=""/>
    <n v="1"/>
    <s v=""/>
  </r>
  <r>
    <x v="3"/>
    <n v="-338.92016599999988"/>
    <n v="-338.92016599999988"/>
    <s v=""/>
    <n v="1"/>
    <s v=""/>
  </r>
  <r>
    <x v="4"/>
    <n v="-298.22534179999957"/>
    <n v="-298.22534179999957"/>
    <s v=""/>
    <n v="1"/>
    <s v=""/>
  </r>
  <r>
    <x v="5"/>
    <n v="-177.18017570000029"/>
    <n v="-177.18017570000029"/>
    <s v=""/>
    <n v="1"/>
    <s v=""/>
  </r>
  <r>
    <x v="6"/>
    <n v="-192.40209959999993"/>
    <n v="-192.40209959999993"/>
    <s v=""/>
    <n v="1"/>
    <s v=""/>
  </r>
  <r>
    <x v="7"/>
    <n v="-201.48852540000007"/>
    <n v="-201.48852540000007"/>
    <s v=""/>
    <n v="1"/>
    <s v=""/>
  </r>
  <r>
    <x v="8"/>
    <n v="-235.75268559999995"/>
    <n v="-235.75268559999995"/>
    <s v=""/>
    <n v="1"/>
    <s v=""/>
  </r>
  <r>
    <x v="9"/>
    <n v="-204.28100589999985"/>
    <n v="-204.28100589999985"/>
    <s v=""/>
    <n v="1"/>
    <s v=""/>
  </r>
  <r>
    <x v="10"/>
    <n v="-148.96655270000019"/>
    <n v="-148.96655270000019"/>
    <s v=""/>
    <n v="1"/>
    <s v=""/>
  </r>
  <r>
    <x v="11"/>
    <n v="-71.256347599999572"/>
    <n v="-71.256347599999572"/>
    <s v=""/>
    <n v="1"/>
    <s v=""/>
  </r>
  <r>
    <x v="12"/>
    <n v="-38.49023440000019"/>
    <n v="-38.49023440000019"/>
    <s v=""/>
    <n v="1"/>
    <s v=""/>
  </r>
  <r>
    <x v="13"/>
    <n v="1.5039063000003807"/>
    <s v=""/>
    <n v="1.5039063000003807"/>
    <s v=""/>
    <n v="1"/>
  </r>
  <r>
    <x v="14"/>
    <n v="113.1767577999999"/>
    <s v=""/>
    <n v="113.1767577999999"/>
    <s v=""/>
    <n v="1"/>
  </r>
  <r>
    <x v="15"/>
    <n v="101.87597660000029"/>
    <s v=""/>
    <n v="101.87597660000029"/>
    <s v=""/>
    <n v="1"/>
  </r>
  <r>
    <x v="16"/>
    <n v="178.31982419999986"/>
    <s v=""/>
    <n v="178.31982419999986"/>
    <s v=""/>
    <n v="1"/>
  </r>
  <r>
    <x v="17"/>
    <n v="214.04589850000048"/>
    <s v=""/>
    <n v="214.04589850000048"/>
    <s v=""/>
    <n v="1"/>
  </r>
  <r>
    <x v="18"/>
    <n v="156.22265619999962"/>
    <s v=""/>
    <n v="156.22265619999962"/>
    <s v=""/>
    <n v="1"/>
  </r>
  <r>
    <x v="19"/>
    <n v="98.034668000000238"/>
    <s v=""/>
    <n v="98.034668000000238"/>
    <s v=""/>
    <n v="1"/>
  </r>
  <r>
    <x v="20"/>
    <n v="71.407714900000428"/>
    <s v=""/>
    <n v="71.407714900000428"/>
    <s v=""/>
    <n v="1"/>
  </r>
  <r>
    <x v="21"/>
    <n v="19.634277299999667"/>
    <s v=""/>
    <n v="19.634277299999667"/>
    <s v=""/>
    <n v="1"/>
  </r>
  <r>
    <x v="22"/>
    <n v="-98.786621100000048"/>
    <n v="-98.786621100000048"/>
    <s v=""/>
    <n v="1"/>
    <s v=""/>
  </r>
  <r>
    <x v="23"/>
    <n v="-70.31835940000019"/>
    <n v="-70.31835940000019"/>
    <s v=""/>
    <n v="1"/>
    <s v=""/>
  </r>
  <r>
    <x v="0"/>
    <n v="-85.587402299999667"/>
    <n v="-85.587402299999667"/>
    <s v=""/>
    <n v="1"/>
    <s v=""/>
  </r>
  <r>
    <x v="1"/>
    <n v="-51.361816399999498"/>
    <n v="-51.361816399999498"/>
    <s v=""/>
    <n v="1"/>
    <s v=""/>
  </r>
  <r>
    <x v="2"/>
    <n v="99.169433600000048"/>
    <s v=""/>
    <n v="99.169433600000048"/>
    <s v=""/>
    <n v="1"/>
  </r>
  <r>
    <x v="3"/>
    <n v="144.87402350000002"/>
    <s v=""/>
    <n v="144.87402350000002"/>
    <s v=""/>
    <n v="1"/>
  </r>
  <r>
    <x v="4"/>
    <n v="250.20336910000015"/>
    <s v=""/>
    <n v="250.20336910000015"/>
    <s v=""/>
    <n v="1"/>
  </r>
  <r>
    <x v="5"/>
    <n v="164.44213869999976"/>
    <s v=""/>
    <n v="164.44213869999976"/>
    <s v=""/>
    <n v="1"/>
  </r>
  <r>
    <x v="6"/>
    <n v="320.73779300000024"/>
    <s v=""/>
    <n v="320.73779300000024"/>
    <s v=""/>
    <n v="1"/>
  </r>
  <r>
    <x v="7"/>
    <n v="292.94555660000015"/>
    <s v=""/>
    <n v="292.94555660000015"/>
    <s v=""/>
    <n v="1"/>
  </r>
  <r>
    <x v="8"/>
    <n v="385.7214355000001"/>
    <s v=""/>
    <n v="385.7214355000001"/>
    <s v=""/>
    <n v="1"/>
  </r>
  <r>
    <x v="9"/>
    <n v="571.15185549999978"/>
    <s v=""/>
    <n v="571.15185549999978"/>
    <s v=""/>
    <n v="1"/>
  </r>
  <r>
    <x v="10"/>
    <n v="543.50927730000012"/>
    <s v=""/>
    <n v="543.50927730000012"/>
    <s v=""/>
    <n v="1"/>
  </r>
  <r>
    <x v="11"/>
    <n v="723.8154297000001"/>
    <s v=""/>
    <n v="723.8154297000001"/>
    <s v=""/>
    <n v="1"/>
  </r>
  <r>
    <x v="12"/>
    <n v="891.27319329999955"/>
    <s v=""/>
    <n v="891.27319329999955"/>
    <s v=""/>
    <n v="1"/>
  </r>
  <r>
    <x v="13"/>
    <n v="995.91259770000033"/>
    <s v=""/>
    <n v="995.91259770000033"/>
    <s v=""/>
    <n v="1"/>
  </r>
  <r>
    <x v="14"/>
    <n v="1183.5319824000003"/>
    <s v=""/>
    <n v="1183.5319824000003"/>
    <s v=""/>
    <n v="1"/>
  </r>
  <r>
    <x v="15"/>
    <n v="1189.4948729999996"/>
    <s v=""/>
    <n v="1189.4948729999996"/>
    <s v=""/>
    <n v="1"/>
  </r>
  <r>
    <x v="16"/>
    <n v="1287.5524901999997"/>
    <s v=""/>
    <n v="1287.5524901999997"/>
    <s v=""/>
    <n v="1"/>
  </r>
  <r>
    <x v="17"/>
    <n v="1226.2836913999995"/>
    <s v=""/>
    <n v="1226.2836913999995"/>
    <s v=""/>
    <n v="1"/>
  </r>
  <r>
    <x v="18"/>
    <n v="1271.5187989000001"/>
    <s v=""/>
    <n v="1271.5187989000001"/>
    <s v=""/>
    <n v="1"/>
  </r>
  <r>
    <x v="19"/>
    <n v="1086.6406249999995"/>
    <s v=""/>
    <n v="1086.6406249999995"/>
    <s v=""/>
    <n v="1"/>
  </r>
  <r>
    <x v="20"/>
    <n v="974.08666990000029"/>
    <s v=""/>
    <n v="974.08666990000029"/>
    <s v=""/>
    <n v="1"/>
  </r>
  <r>
    <x v="21"/>
    <n v="838.53857419999986"/>
    <s v=""/>
    <n v="838.53857419999986"/>
    <s v=""/>
    <n v="1"/>
  </r>
  <r>
    <x v="22"/>
    <n v="718.02783210000007"/>
    <s v=""/>
    <n v="718.02783210000007"/>
    <s v=""/>
    <n v="1"/>
  </r>
  <r>
    <x v="23"/>
    <n v="652.05712890000041"/>
    <s v=""/>
    <n v="652.05712890000041"/>
    <s v=""/>
    <n v="1"/>
  </r>
  <r>
    <x v="0"/>
    <n v="616.71752930000048"/>
    <s v=""/>
    <n v="616.71752930000048"/>
    <s v=""/>
    <n v="1"/>
  </r>
  <r>
    <x v="1"/>
    <n v="712.48876950000022"/>
    <s v=""/>
    <n v="712.48876950000022"/>
    <s v=""/>
    <n v="1"/>
  </r>
  <r>
    <x v="2"/>
    <n v="571.05053709999993"/>
    <s v=""/>
    <n v="571.05053709999993"/>
    <s v=""/>
    <n v="1"/>
  </r>
  <r>
    <x v="3"/>
    <n v="521.35473639999964"/>
    <s v=""/>
    <n v="521.35473639999964"/>
    <s v=""/>
    <n v="1"/>
  </r>
  <r>
    <x v="4"/>
    <n v="457.13989259999971"/>
    <s v=""/>
    <n v="457.13989259999971"/>
    <s v=""/>
    <n v="1"/>
  </r>
  <r>
    <x v="5"/>
    <n v="422.41357420000031"/>
    <s v=""/>
    <n v="422.41357420000031"/>
    <s v=""/>
    <n v="1"/>
  </r>
  <r>
    <x v="6"/>
    <n v="370.90747069999998"/>
    <s v=""/>
    <n v="370.90747069999998"/>
    <s v=""/>
    <n v="1"/>
  </r>
  <r>
    <x v="7"/>
    <n v="334.43701169999986"/>
    <s v=""/>
    <n v="334.43701169999986"/>
    <s v=""/>
    <n v="1"/>
  </r>
  <r>
    <x v="8"/>
    <n v="331.31884760000003"/>
    <s v=""/>
    <n v="331.31884760000003"/>
    <s v=""/>
    <n v="1"/>
  </r>
  <r>
    <x v="9"/>
    <n v="280.43041999999969"/>
    <s v=""/>
    <n v="280.43041999999969"/>
    <s v=""/>
    <n v="1"/>
  </r>
  <r>
    <x v="10"/>
    <n v="285.62548820000029"/>
    <s v=""/>
    <n v="285.62548820000029"/>
    <s v=""/>
    <n v="1"/>
  </r>
  <r>
    <x v="11"/>
    <n v="352.84033210000007"/>
    <s v=""/>
    <n v="352.84033210000007"/>
    <s v=""/>
    <n v="1"/>
  </r>
  <r>
    <x v="12"/>
    <n v="296.00708010000017"/>
    <s v=""/>
    <n v="296.00708010000017"/>
    <s v=""/>
    <n v="1"/>
  </r>
  <r>
    <x v="13"/>
    <n v="175.01391599999988"/>
    <s v=""/>
    <n v="175.01391599999988"/>
    <s v=""/>
    <n v="1"/>
  </r>
  <r>
    <x v="14"/>
    <n v="66.974609399999736"/>
    <s v=""/>
    <n v="66.974609399999736"/>
    <s v=""/>
    <n v="1"/>
  </r>
  <r>
    <x v="15"/>
    <n v="-42.696289100000286"/>
    <n v="-42.696289100000286"/>
    <s v=""/>
    <n v="1"/>
    <s v=""/>
  </r>
  <r>
    <x v="16"/>
    <n v="-130.34814449999976"/>
    <n v="-130.34814449999976"/>
    <s v=""/>
    <n v="1"/>
    <s v=""/>
  </r>
  <r>
    <x v="17"/>
    <n v="-122.66064460000052"/>
    <n v="-122.66064460000052"/>
    <s v=""/>
    <n v="1"/>
    <s v=""/>
  </r>
  <r>
    <x v="18"/>
    <n v="-115.13232419999986"/>
    <n v="-115.13232419999986"/>
    <s v=""/>
    <n v="1"/>
    <s v=""/>
  </r>
  <r>
    <x v="19"/>
    <n v="-76.932617200000095"/>
    <n v="-76.932617200000095"/>
    <s v=""/>
    <n v="1"/>
    <s v=""/>
  </r>
  <r>
    <x v="20"/>
    <n v="-53.866210899999714"/>
    <n v="-53.866210899999714"/>
    <s v=""/>
    <n v="1"/>
    <s v=""/>
  </r>
  <r>
    <x v="21"/>
    <n v="-47.801757799999905"/>
    <n v="-47.801757799999905"/>
    <s v=""/>
    <n v="1"/>
    <s v=""/>
  </r>
  <r>
    <x v="22"/>
    <n v="-62.027831999999762"/>
    <n v="-62.027831999999762"/>
    <s v=""/>
    <n v="1"/>
    <s v=""/>
  </r>
  <r>
    <x v="23"/>
    <n v="-102.43017580000014"/>
    <n v="-102.43017580000014"/>
    <s v=""/>
    <n v="1"/>
    <s v=""/>
  </r>
  <r>
    <x v="0"/>
    <n v="-32.695556699999997"/>
    <n v="-32.695556699999997"/>
    <s v=""/>
    <n v="1"/>
    <s v=""/>
  </r>
  <r>
    <x v="1"/>
    <n v="-105.84594719999996"/>
    <n v="-105.84594719999996"/>
    <s v=""/>
    <n v="1"/>
    <s v=""/>
  </r>
  <r>
    <x v="2"/>
    <n v="-117.16650389999995"/>
    <n v="-117.16650389999995"/>
    <s v=""/>
    <n v="1"/>
    <s v=""/>
  </r>
  <r>
    <x v="3"/>
    <n v="-101.43530270000019"/>
    <n v="-101.43530270000019"/>
    <s v=""/>
    <n v="1"/>
    <s v=""/>
  </r>
  <r>
    <x v="4"/>
    <n v="-177.58178710000038"/>
    <n v="-177.58178710000038"/>
    <s v=""/>
    <n v="1"/>
    <s v=""/>
  </r>
  <r>
    <x v="5"/>
    <n v="-162.92041010000003"/>
    <n v="-162.92041010000003"/>
    <s v=""/>
    <n v="1"/>
    <s v=""/>
  </r>
  <r>
    <x v="6"/>
    <n v="-104.81958010000017"/>
    <n v="-104.81958010000017"/>
    <s v=""/>
    <n v="1"/>
    <s v=""/>
  </r>
  <r>
    <x v="7"/>
    <n v="-149.96997069999998"/>
    <n v="-149.96997069999998"/>
    <s v=""/>
    <n v="1"/>
    <s v=""/>
  </r>
  <r>
    <x v="8"/>
    <n v="-184.49951179999971"/>
    <n v="-184.49951179999971"/>
    <s v=""/>
    <n v="1"/>
    <s v=""/>
  </r>
  <r>
    <x v="9"/>
    <n v="-135.69970700000022"/>
    <n v="-135.69970700000022"/>
    <s v=""/>
    <n v="1"/>
    <s v=""/>
  </r>
  <r>
    <x v="10"/>
    <n v="-22.165771499999664"/>
    <n v="-22.165771499999664"/>
    <s v=""/>
    <n v="1"/>
    <s v=""/>
  </r>
  <r>
    <x v="11"/>
    <n v="170.0544433"/>
    <s v=""/>
    <n v="170.0544433"/>
    <s v=""/>
    <n v="1"/>
  </r>
  <r>
    <x v="12"/>
    <n v="211.23974610000005"/>
    <s v=""/>
    <n v="211.23974610000005"/>
    <s v=""/>
    <n v="1"/>
  </r>
  <r>
    <x v="13"/>
    <n v="381.83715819999998"/>
    <s v=""/>
    <n v="381.83715819999998"/>
    <s v=""/>
    <n v="1"/>
  </r>
  <r>
    <x v="14"/>
    <n v="420.8774413999995"/>
    <s v=""/>
    <n v="420.8774413999995"/>
    <s v=""/>
    <n v="1"/>
  </r>
  <r>
    <x v="15"/>
    <n v="552.89868170000045"/>
    <s v=""/>
    <n v="552.89868170000045"/>
    <s v=""/>
    <n v="1"/>
  </r>
  <r>
    <x v="16"/>
    <n v="463.24560539999948"/>
    <s v=""/>
    <n v="463.24560539999948"/>
    <s v=""/>
    <n v="1"/>
  </r>
  <r>
    <x v="17"/>
    <n v="449.03515630000038"/>
    <s v=""/>
    <n v="449.03515630000038"/>
    <s v=""/>
    <n v="1"/>
  </r>
  <r>
    <x v="18"/>
    <n v="381.53125"/>
    <s v=""/>
    <n v="381.53125"/>
    <s v=""/>
    <n v="1"/>
  </r>
  <r>
    <x v="19"/>
    <n v="214.72558589999971"/>
    <s v=""/>
    <n v="214.72558589999971"/>
    <s v=""/>
    <n v="1"/>
  </r>
  <r>
    <x v="20"/>
    <n v="154.19726570000057"/>
    <s v=""/>
    <n v="154.19726570000057"/>
    <s v=""/>
    <n v="1"/>
  </r>
  <r>
    <x v="21"/>
    <n v="189.77587889999995"/>
    <s v=""/>
    <n v="189.77587889999995"/>
    <s v=""/>
    <n v="1"/>
  </r>
  <r>
    <x v="22"/>
    <n v="188.63476559999981"/>
    <s v=""/>
    <n v="188.63476559999981"/>
    <s v=""/>
    <n v="1"/>
  </r>
  <r>
    <x v="23"/>
    <n v="133.48852540000053"/>
    <s v=""/>
    <n v="133.48852540000053"/>
    <s v=""/>
    <n v="1"/>
  </r>
  <r>
    <x v="0"/>
    <n v="162.4270018999996"/>
    <s v=""/>
    <n v="162.4270018999996"/>
    <s v=""/>
    <n v="1"/>
  </r>
  <r>
    <x v="1"/>
    <n v="179.76367189999974"/>
    <s v=""/>
    <n v="179.76367189999974"/>
    <s v=""/>
    <n v="1"/>
  </r>
  <r>
    <x v="2"/>
    <n v="268.02709959999993"/>
    <s v=""/>
    <n v="268.02709959999993"/>
    <s v=""/>
    <n v="1"/>
  </r>
  <r>
    <x v="3"/>
    <n v="218.0051269999999"/>
    <s v=""/>
    <n v="218.0051269999999"/>
    <s v=""/>
    <n v="1"/>
  </r>
  <r>
    <x v="4"/>
    <n v="193.24584959999993"/>
    <s v=""/>
    <n v="193.24584959999993"/>
    <s v=""/>
    <n v="1"/>
  </r>
  <r>
    <x v="5"/>
    <n v="122.91088860000036"/>
    <s v=""/>
    <n v="122.91088860000036"/>
    <s v=""/>
    <n v="1"/>
  </r>
  <r>
    <x v="6"/>
    <n v="77.845214799999667"/>
    <s v=""/>
    <n v="77.845214799999667"/>
    <s v=""/>
    <n v="1"/>
  </r>
  <r>
    <x v="7"/>
    <n v="87.406005899999855"/>
    <s v=""/>
    <n v="87.406005899999855"/>
    <s v=""/>
    <n v="1"/>
  </r>
  <r>
    <x v="8"/>
    <n v="37.817382899999757"/>
    <s v=""/>
    <n v="37.817382899999757"/>
    <s v=""/>
    <n v="1"/>
  </r>
  <r>
    <x v="9"/>
    <n v="65.37011719999964"/>
    <s v=""/>
    <n v="65.37011719999964"/>
    <s v=""/>
    <n v="1"/>
  </r>
  <r>
    <x v="10"/>
    <n v="11.745361300000241"/>
    <s v=""/>
    <n v="11.745361300000241"/>
    <s v=""/>
    <n v="1"/>
  </r>
  <r>
    <x v="11"/>
    <n v="149.75097659999983"/>
    <s v=""/>
    <n v="149.75097659999983"/>
    <s v=""/>
    <n v="1"/>
  </r>
  <r>
    <x v="12"/>
    <n v="69.997558599999593"/>
    <s v=""/>
    <n v="69.997558599999593"/>
    <s v=""/>
    <n v="1"/>
  </r>
  <r>
    <x v="13"/>
    <n v="97.868163999999524"/>
    <s v=""/>
    <n v="97.868163999999524"/>
    <s v=""/>
    <n v="1"/>
  </r>
  <r>
    <x v="14"/>
    <n v="120.11376949999976"/>
    <s v=""/>
    <n v="120.11376949999976"/>
    <s v=""/>
    <n v="1"/>
  </r>
  <r>
    <x v="15"/>
    <n v="93.857421799999429"/>
    <s v=""/>
    <n v="93.857421799999429"/>
    <s v=""/>
    <n v="1"/>
  </r>
  <r>
    <x v="16"/>
    <n v="187.45703130000038"/>
    <s v=""/>
    <n v="187.45703130000038"/>
    <s v=""/>
    <n v="1"/>
  </r>
  <r>
    <x v="17"/>
    <n v="188.07421880000038"/>
    <s v=""/>
    <n v="188.07421880000038"/>
    <s v=""/>
    <n v="1"/>
  </r>
  <r>
    <x v="18"/>
    <n v="204.31787110000005"/>
    <s v=""/>
    <n v="204.31787110000005"/>
    <s v=""/>
    <n v="1"/>
  </r>
  <r>
    <x v="19"/>
    <n v="130.97460940000019"/>
    <s v=""/>
    <n v="130.97460940000019"/>
    <s v=""/>
    <n v="1"/>
  </r>
  <r>
    <x v="20"/>
    <n v="138.6123047000001"/>
    <s v=""/>
    <n v="138.6123047000001"/>
    <s v=""/>
    <n v="1"/>
  </r>
  <r>
    <x v="21"/>
    <n v="119.47900389999995"/>
    <s v=""/>
    <n v="119.47900389999995"/>
    <s v=""/>
    <n v="1"/>
  </r>
  <r>
    <x v="22"/>
    <n v="103.91748039999948"/>
    <s v=""/>
    <n v="103.91748039999948"/>
    <s v=""/>
    <n v="1"/>
  </r>
  <r>
    <x v="23"/>
    <n v="133.91015619999962"/>
    <s v=""/>
    <n v="133.91015619999962"/>
    <s v=""/>
    <n v="1"/>
  </r>
  <r>
    <x v="0"/>
    <n v="110.31835940000019"/>
    <s v=""/>
    <n v="110.31835940000019"/>
    <s v=""/>
    <n v="1"/>
  </r>
  <r>
    <x v="1"/>
    <n v="196.25634769999988"/>
    <s v=""/>
    <n v="196.25634769999988"/>
    <s v=""/>
    <n v="1"/>
  </r>
  <r>
    <x v="2"/>
    <n v="203.75585930000034"/>
    <s v=""/>
    <n v="203.75585930000034"/>
    <s v=""/>
    <n v="1"/>
  </r>
  <r>
    <x v="3"/>
    <n v="134.09594730000026"/>
    <s v=""/>
    <n v="134.09594730000026"/>
    <s v=""/>
    <n v="1"/>
  </r>
  <r>
    <x v="4"/>
    <n v="122.96191409999983"/>
    <s v=""/>
    <n v="122.96191409999983"/>
    <s v=""/>
    <n v="1"/>
  </r>
  <r>
    <x v="5"/>
    <n v="79.930419900000288"/>
    <s v=""/>
    <n v="79.930419900000288"/>
    <s v=""/>
    <n v="1"/>
  </r>
  <r>
    <x v="6"/>
    <n v="79.207031200000074"/>
    <s v=""/>
    <n v="79.207031200000074"/>
    <s v=""/>
    <n v="1"/>
  </r>
  <r>
    <x v="7"/>
    <n v="-1.0292967999998837"/>
    <n v="-1.0292967999998837"/>
    <s v=""/>
    <n v="1"/>
    <s v=""/>
  </r>
  <r>
    <x v="8"/>
    <n v="-55.736083900000267"/>
    <n v="-55.736083900000267"/>
    <s v=""/>
    <n v="1"/>
    <s v=""/>
  </r>
  <r>
    <x v="9"/>
    <n v="-51.101318399999855"/>
    <n v="-51.101318399999855"/>
    <s v=""/>
    <n v="1"/>
    <s v=""/>
  </r>
  <r>
    <x v="10"/>
    <n v="-42.5546875"/>
    <n v="-42.5546875"/>
    <s v=""/>
    <n v="1"/>
    <s v=""/>
  </r>
  <r>
    <x v="11"/>
    <n v="-54.309570299999905"/>
    <n v="-54.309570299999905"/>
    <s v=""/>
    <n v="1"/>
    <s v=""/>
  </r>
  <r>
    <x v="12"/>
    <n v="-89.859375"/>
    <n v="-89.859375"/>
    <s v=""/>
    <n v="1"/>
    <s v=""/>
  </r>
  <r>
    <x v="13"/>
    <n v="-187.31445309999981"/>
    <n v="-187.31445309999981"/>
    <s v=""/>
    <n v="1"/>
    <s v=""/>
  </r>
  <r>
    <x v="14"/>
    <n v="-155.76367190000019"/>
    <n v="-155.76367190000019"/>
    <s v=""/>
    <n v="1"/>
    <s v=""/>
  </r>
  <r>
    <x v="15"/>
    <n v="-127.27246100000048"/>
    <n v="-127.27246100000048"/>
    <s v=""/>
    <n v="1"/>
    <s v=""/>
  </r>
  <r>
    <x v="16"/>
    <n v="-177.6904297000001"/>
    <n v="-177.6904297000001"/>
    <s v=""/>
    <n v="1"/>
    <s v=""/>
  </r>
  <r>
    <x v="17"/>
    <n v="-38.815918000000238"/>
    <n v="-38.815918000000238"/>
    <s v=""/>
    <n v="1"/>
    <s v=""/>
  </r>
  <r>
    <x v="18"/>
    <n v="155.32763669999986"/>
    <s v=""/>
    <n v="155.32763669999986"/>
    <s v=""/>
    <n v="1"/>
  </r>
  <r>
    <x v="19"/>
    <n v="286.55322270000033"/>
    <s v=""/>
    <n v="286.55322270000033"/>
    <s v=""/>
    <n v="1"/>
  </r>
  <r>
    <x v="20"/>
    <n v="221.53759770000033"/>
    <s v=""/>
    <n v="221.53759770000033"/>
    <s v=""/>
    <n v="1"/>
  </r>
  <r>
    <x v="21"/>
    <n v="199.24609369999962"/>
    <s v=""/>
    <n v="199.24609369999962"/>
    <s v=""/>
    <n v="1"/>
  </r>
  <r>
    <x v="22"/>
    <n v="203.64697270000033"/>
    <s v=""/>
    <n v="203.64697270000033"/>
    <s v=""/>
    <n v="1"/>
  </r>
  <r>
    <x v="23"/>
    <n v="184.36523440000019"/>
    <s v=""/>
    <n v="184.36523440000019"/>
    <s v=""/>
    <n v="1"/>
  </r>
  <r>
    <x v="0"/>
    <n v="123.35278319999998"/>
    <s v=""/>
    <n v="123.35278319999998"/>
    <s v=""/>
    <n v="1"/>
  </r>
  <r>
    <x v="1"/>
    <n v="163.73046879999993"/>
    <s v=""/>
    <n v="163.73046879999993"/>
    <s v=""/>
    <n v="1"/>
  </r>
  <r>
    <x v="2"/>
    <n v="216.6901855000001"/>
    <s v=""/>
    <n v="216.6901855000001"/>
    <s v=""/>
    <n v="1"/>
  </r>
  <r>
    <x v="3"/>
    <n v="148.79638669999986"/>
    <s v=""/>
    <n v="148.79638669999986"/>
    <s v=""/>
    <n v="1"/>
  </r>
  <r>
    <x v="4"/>
    <n v="23.925781200000074"/>
    <s v=""/>
    <n v="23.925781200000074"/>
    <s v=""/>
    <n v="1"/>
  </r>
  <r>
    <x v="5"/>
    <n v="38.500976599999831"/>
    <s v=""/>
    <n v="38.500976599999831"/>
    <s v=""/>
    <n v="1"/>
  </r>
  <r>
    <x v="6"/>
    <n v="-13.290527399999974"/>
    <n v="-13.290527399999974"/>
    <s v=""/>
    <n v="1"/>
    <s v=""/>
  </r>
  <r>
    <x v="7"/>
    <n v="80.045654300000024"/>
    <s v=""/>
    <n v="80.045654300000024"/>
    <s v=""/>
    <n v="1"/>
  </r>
  <r>
    <x v="8"/>
    <n v="81.858398400000169"/>
    <s v=""/>
    <n v="81.858398400000169"/>
    <s v=""/>
    <n v="1"/>
  </r>
  <r>
    <x v="9"/>
    <n v="84.258056600000145"/>
    <s v=""/>
    <n v="84.258056600000145"/>
    <s v=""/>
    <n v="1"/>
  </r>
  <r>
    <x v="10"/>
    <n v="126.3203125"/>
    <s v=""/>
    <n v="126.3203125"/>
    <s v=""/>
    <n v="1"/>
  </r>
  <r>
    <x v="11"/>
    <n v="111.92626949999976"/>
    <s v=""/>
    <n v="111.92626949999976"/>
    <s v=""/>
    <n v="1"/>
  </r>
  <r>
    <x v="12"/>
    <n v="95.890625"/>
    <s v=""/>
    <n v="95.890625"/>
    <s v=""/>
    <n v="1"/>
  </r>
  <r>
    <x v="13"/>
    <n v="75.838867200000095"/>
    <s v=""/>
    <n v="75.838867200000095"/>
    <s v=""/>
    <n v="1"/>
  </r>
  <r>
    <x v="14"/>
    <n v="80.905273399999714"/>
    <s v=""/>
    <n v="80.905273399999714"/>
    <s v=""/>
    <n v="1"/>
  </r>
  <r>
    <x v="15"/>
    <n v="98.96875"/>
    <s v=""/>
    <n v="98.96875"/>
    <s v=""/>
    <n v="1"/>
  </r>
  <r>
    <x v="16"/>
    <n v="112.66357419999986"/>
    <s v=""/>
    <n v="112.66357419999986"/>
    <s v=""/>
    <n v="1"/>
  </r>
  <r>
    <x v="17"/>
    <n v="141.60351559999981"/>
    <s v=""/>
    <n v="141.60351559999981"/>
    <s v=""/>
    <n v="1"/>
  </r>
  <r>
    <x v="18"/>
    <n v="143.54296880000038"/>
    <s v=""/>
    <n v="143.54296880000038"/>
    <s v=""/>
    <n v="1"/>
  </r>
  <r>
    <x v="19"/>
    <n v="204.00097660000029"/>
    <s v=""/>
    <n v="204.00097660000029"/>
    <s v=""/>
    <n v="1"/>
  </r>
  <r>
    <x v="20"/>
    <n v="242.57910149999952"/>
    <s v=""/>
    <n v="242.57910149999952"/>
    <s v=""/>
    <n v="1"/>
  </r>
  <r>
    <x v="21"/>
    <n v="267.10791009999957"/>
    <s v=""/>
    <n v="267.10791009999957"/>
    <s v=""/>
    <n v="1"/>
  </r>
  <r>
    <x v="22"/>
    <n v="217.20361330000014"/>
    <s v=""/>
    <n v="217.20361330000014"/>
    <s v=""/>
    <n v="1"/>
  </r>
  <r>
    <x v="23"/>
    <n v="215.58740240000043"/>
    <s v=""/>
    <n v="215.58740240000043"/>
    <s v=""/>
    <n v="1"/>
  </r>
  <r>
    <x v="0"/>
    <n v="166.78027339999971"/>
    <s v=""/>
    <n v="166.78027339999971"/>
    <s v=""/>
    <n v="1"/>
  </r>
  <r>
    <x v="1"/>
    <n v="152.21801760000017"/>
    <s v=""/>
    <n v="152.21801760000017"/>
    <s v=""/>
    <n v="1"/>
  </r>
  <r>
    <x v="2"/>
    <n v="86.724365200000193"/>
    <s v=""/>
    <n v="86.724365200000193"/>
    <s v=""/>
    <n v="1"/>
  </r>
  <r>
    <x v="3"/>
    <n v="96.030273400000169"/>
    <s v=""/>
    <n v="96.030273400000169"/>
    <s v=""/>
    <n v="1"/>
  </r>
  <r>
    <x v="4"/>
    <n v="42.214599599999929"/>
    <s v=""/>
    <n v="42.214599599999929"/>
    <s v=""/>
    <n v="1"/>
  </r>
  <r>
    <x v="5"/>
    <n v="108.63354489999983"/>
    <s v=""/>
    <n v="108.63354489999983"/>
    <s v=""/>
    <n v="1"/>
  </r>
  <r>
    <x v="6"/>
    <n v="109.02685549999978"/>
    <s v=""/>
    <n v="109.02685549999978"/>
    <s v=""/>
    <n v="1"/>
  </r>
  <r>
    <x v="7"/>
    <n v="55.888183500000196"/>
    <s v=""/>
    <n v="55.888183500000196"/>
    <s v=""/>
    <n v="1"/>
  </r>
  <r>
    <x v="8"/>
    <n v="64.879638599999907"/>
    <s v=""/>
    <n v="64.879638599999907"/>
    <s v=""/>
    <n v="1"/>
  </r>
  <r>
    <x v="9"/>
    <n v="28.26049809999995"/>
    <s v=""/>
    <n v="28.26049809999995"/>
    <s v=""/>
    <n v="1"/>
  </r>
  <r>
    <x v="10"/>
    <n v="-99.301757799999905"/>
    <n v="-99.301757799999905"/>
    <s v=""/>
    <n v="1"/>
    <s v=""/>
  </r>
  <r>
    <x v="11"/>
    <n v="-23.192871100000048"/>
    <n v="-23.192871100000048"/>
    <s v=""/>
    <n v="1"/>
    <s v=""/>
  </r>
  <r>
    <x v="12"/>
    <n v="-63.596679700000095"/>
    <n v="-63.596679700000095"/>
    <s v=""/>
    <n v="1"/>
    <s v=""/>
  </r>
  <r>
    <x v="13"/>
    <n v="-126.10546880000038"/>
    <n v="-126.10546880000038"/>
    <s v=""/>
    <n v="1"/>
    <s v=""/>
  </r>
  <r>
    <x v="14"/>
    <n v="-90.145019499999762"/>
    <n v="-90.145019499999762"/>
    <s v=""/>
    <n v="1"/>
    <s v=""/>
  </r>
  <r>
    <x v="15"/>
    <n v="-72.183593699999619"/>
    <n v="-72.183593699999619"/>
    <s v=""/>
    <n v="1"/>
    <s v=""/>
  </r>
  <r>
    <x v="16"/>
    <n v="-64.013671799999429"/>
    <n v="-64.013671799999429"/>
    <s v=""/>
    <n v="1"/>
    <s v=""/>
  </r>
  <r>
    <x v="17"/>
    <n v="-65.055664100000286"/>
    <n v="-65.055664100000286"/>
    <s v=""/>
    <n v="1"/>
    <s v=""/>
  </r>
  <r>
    <x v="18"/>
    <n v="-117.51464839999971"/>
    <n v="-117.51464839999971"/>
    <s v=""/>
    <n v="1"/>
    <s v=""/>
  </r>
  <r>
    <x v="19"/>
    <n v="-95.310058600000048"/>
    <n v="-95.310058600000048"/>
    <s v=""/>
    <n v="1"/>
    <s v=""/>
  </r>
  <r>
    <x v="20"/>
    <n v="-69.091796799999429"/>
    <n v="-69.091796799999429"/>
    <s v=""/>
    <n v="1"/>
    <s v=""/>
  </r>
  <r>
    <x v="21"/>
    <n v="-33.748535099999572"/>
    <n v="-33.748535099999572"/>
    <s v=""/>
    <n v="1"/>
    <s v=""/>
  </r>
  <r>
    <x v="22"/>
    <n v="6.5537108999997145"/>
    <s v=""/>
    <n v="6.5537108999997145"/>
    <s v=""/>
    <n v="1"/>
  </r>
  <r>
    <x v="23"/>
    <n v="62.236816399999952"/>
    <s v=""/>
    <n v="62.236816399999952"/>
    <s v=""/>
    <n v="1"/>
  </r>
  <r>
    <x v="0"/>
    <n v="-14.292480500000238"/>
    <n v="-14.292480500000238"/>
    <s v=""/>
    <n v="1"/>
    <s v=""/>
  </r>
  <r>
    <x v="1"/>
    <n v="29.736083900000267"/>
    <s v=""/>
    <n v="29.736083900000267"/>
    <s v=""/>
    <n v="1"/>
  </r>
  <r>
    <x v="2"/>
    <n v="-163.48876960000007"/>
    <n v="-163.48876960000007"/>
    <s v=""/>
    <n v="1"/>
    <s v=""/>
  </r>
  <r>
    <x v="3"/>
    <n v="-41.258789100000286"/>
    <n v="-41.258789100000286"/>
    <s v=""/>
    <n v="1"/>
    <s v=""/>
  </r>
  <r>
    <x v="4"/>
    <n v="-192.21020509999971"/>
    <n v="-192.21020509999971"/>
    <s v=""/>
    <n v="1"/>
    <s v=""/>
  </r>
  <r>
    <x v="5"/>
    <n v="-156.38940430000002"/>
    <n v="-156.38940430000002"/>
    <s v=""/>
    <n v="1"/>
    <s v=""/>
  </r>
  <r>
    <x v="6"/>
    <n v="-113.80737309999995"/>
    <n v="-113.80737309999995"/>
    <s v=""/>
    <n v="1"/>
    <s v=""/>
  </r>
  <r>
    <x v="7"/>
    <n v="-154.26879889999964"/>
    <n v="-154.26879889999964"/>
    <s v=""/>
    <n v="1"/>
    <s v=""/>
  </r>
  <r>
    <x v="8"/>
    <n v="-158.50561520000019"/>
    <n v="-158.50561520000019"/>
    <s v=""/>
    <n v="1"/>
    <s v=""/>
  </r>
  <r>
    <x v="9"/>
    <n v="-105.58154299999978"/>
    <n v="-105.58154299999978"/>
    <s v=""/>
    <n v="1"/>
    <s v=""/>
  </r>
  <r>
    <x v="10"/>
    <n v="-42.150390700000116"/>
    <n v="-42.150390700000116"/>
    <s v=""/>
    <n v="1"/>
    <s v=""/>
  </r>
  <r>
    <x v="11"/>
    <n v="-32.361572299999807"/>
    <n v="-32.361572299999807"/>
    <s v=""/>
    <n v="1"/>
    <s v=""/>
  </r>
  <r>
    <x v="12"/>
    <n v="1.9895019000000502"/>
    <s v=""/>
    <n v="1.9895019000000502"/>
    <s v=""/>
    <n v="1"/>
  </r>
  <r>
    <x v="13"/>
    <n v="56.830566399999952"/>
    <s v=""/>
    <n v="56.830566399999952"/>
    <s v=""/>
    <n v="1"/>
  </r>
  <r>
    <x v="14"/>
    <n v="151.73730459999933"/>
    <s v=""/>
    <n v="151.73730459999933"/>
    <s v=""/>
    <n v="1"/>
  </r>
  <r>
    <x v="15"/>
    <n v="177.43505860000005"/>
    <s v=""/>
    <n v="177.43505860000005"/>
    <s v=""/>
    <n v="1"/>
  </r>
  <r>
    <x v="16"/>
    <n v="263.58105459999933"/>
    <s v=""/>
    <n v="263.58105459999933"/>
    <s v=""/>
    <n v="1"/>
  </r>
  <r>
    <x v="17"/>
    <n v="449.07275389999995"/>
    <s v=""/>
    <n v="449.07275389999995"/>
    <s v=""/>
    <n v="1"/>
  </r>
  <r>
    <x v="18"/>
    <n v="466.57910149999952"/>
    <s v=""/>
    <n v="466.57910149999952"/>
    <s v=""/>
    <n v="1"/>
  </r>
  <r>
    <x v="19"/>
    <n v="581.27587889999995"/>
    <s v=""/>
    <n v="581.27587889999995"/>
    <s v=""/>
    <n v="1"/>
  </r>
  <r>
    <x v="20"/>
    <n v="585.93432609999991"/>
    <s v=""/>
    <n v="585.93432609999991"/>
    <s v=""/>
    <n v="1"/>
  </r>
  <r>
    <x v="21"/>
    <n v="543.85620120000021"/>
    <s v=""/>
    <n v="543.85620120000021"/>
    <s v=""/>
    <n v="1"/>
  </r>
  <r>
    <x v="22"/>
    <n v="433.78881829999955"/>
    <s v=""/>
    <n v="433.78881829999955"/>
    <s v=""/>
    <n v="1"/>
  </r>
  <r>
    <x v="23"/>
    <n v="270.33715819999998"/>
    <s v=""/>
    <n v="270.33715819999998"/>
    <s v=""/>
    <n v="1"/>
  </r>
  <r>
    <x v="0"/>
    <n v="193.98217779999959"/>
    <s v=""/>
    <n v="193.98217779999959"/>
    <s v=""/>
    <n v="1"/>
  </r>
  <r>
    <x v="1"/>
    <n v="131.05078120000007"/>
    <s v=""/>
    <n v="131.05078120000007"/>
    <s v=""/>
    <n v="1"/>
  </r>
  <r>
    <x v="2"/>
    <n v="105.33984379999993"/>
    <s v=""/>
    <n v="105.33984379999993"/>
    <s v=""/>
    <n v="1"/>
  </r>
  <r>
    <x v="3"/>
    <n v="-20.565918000000238"/>
    <n v="-20.565918000000238"/>
    <s v=""/>
    <n v="1"/>
    <s v=""/>
  </r>
  <r>
    <x v="4"/>
    <n v="-43.979248000000098"/>
    <n v="-43.979248000000098"/>
    <s v=""/>
    <n v="1"/>
    <s v=""/>
  </r>
  <r>
    <x v="5"/>
    <n v="-116.76684569999998"/>
    <n v="-116.76684569999998"/>
    <s v=""/>
    <n v="1"/>
    <s v=""/>
  </r>
  <r>
    <x v="6"/>
    <n v="-111.21679679999988"/>
    <n v="-111.21679679999988"/>
    <s v=""/>
    <n v="1"/>
    <s v=""/>
  </r>
  <r>
    <x v="7"/>
    <n v="-104.17163089999985"/>
    <n v="-104.17163089999985"/>
    <s v=""/>
    <n v="1"/>
    <s v=""/>
  </r>
  <r>
    <x v="8"/>
    <n v="-74.600341800000024"/>
    <n v="-74.600341800000024"/>
    <s v=""/>
    <n v="1"/>
    <s v=""/>
  </r>
  <r>
    <x v="9"/>
    <n v="-134.69042969999964"/>
    <n v="-134.69042969999964"/>
    <s v=""/>
    <n v="1"/>
    <s v=""/>
  </r>
  <r>
    <x v="10"/>
    <n v="-135.9814452999999"/>
    <n v="-135.9814452999999"/>
    <s v=""/>
    <n v="1"/>
    <s v=""/>
  </r>
  <r>
    <x v="11"/>
    <n v="-64.524169900000288"/>
    <n v="-64.524169900000288"/>
    <s v=""/>
    <n v="1"/>
    <s v=""/>
  </r>
  <r>
    <x v="12"/>
    <n v="-119.95483400000012"/>
    <n v="-119.95483400000012"/>
    <s v=""/>
    <n v="1"/>
    <s v=""/>
  </r>
  <r>
    <x v="13"/>
    <n v="-126.44482429999971"/>
    <n v="-126.44482429999971"/>
    <s v=""/>
    <n v="1"/>
    <s v=""/>
  </r>
  <r>
    <x v="14"/>
    <n v="-165.16821289999962"/>
    <n v="-165.16821289999962"/>
    <s v=""/>
    <n v="1"/>
    <s v=""/>
  </r>
  <r>
    <x v="15"/>
    <n v="-216.22265629999993"/>
    <n v="-216.22265629999993"/>
    <s v=""/>
    <n v="1"/>
    <s v=""/>
  </r>
  <r>
    <x v="16"/>
    <n v="-169.8466797000001"/>
    <n v="-169.8466797000001"/>
    <s v=""/>
    <n v="1"/>
    <s v=""/>
  </r>
  <r>
    <x v="17"/>
    <n v="-87.223632799999905"/>
    <n v="-87.223632799999905"/>
    <s v=""/>
    <n v="1"/>
    <s v=""/>
  </r>
  <r>
    <x v="18"/>
    <n v="-38.075195299999905"/>
    <n v="-38.075195299999905"/>
    <s v=""/>
    <n v="1"/>
    <s v=""/>
  </r>
  <r>
    <x v="19"/>
    <n v="145.58154300000024"/>
    <s v=""/>
    <n v="145.58154300000024"/>
    <s v=""/>
    <n v="1"/>
  </r>
  <r>
    <x v="20"/>
    <n v="5.7338866999998572"/>
    <s v=""/>
    <n v="5.7338866999998572"/>
    <s v=""/>
    <n v="1"/>
  </r>
  <r>
    <x v="21"/>
    <n v="98.856933600000048"/>
    <s v=""/>
    <n v="98.856933600000048"/>
    <s v=""/>
    <n v="1"/>
  </r>
  <r>
    <x v="22"/>
    <n v="72.882324199999857"/>
    <s v=""/>
    <n v="72.882324199999857"/>
    <s v=""/>
    <n v="1"/>
  </r>
  <r>
    <x v="23"/>
    <n v="53.180175800000143"/>
    <s v=""/>
    <n v="53.180175800000143"/>
    <s v=""/>
    <n v="1"/>
  </r>
  <r>
    <x v="0"/>
    <n v="7.312988299999688"/>
    <s v=""/>
    <n v="7.312988299999688"/>
    <s v=""/>
    <n v="1"/>
  </r>
  <r>
    <x v="1"/>
    <n v="-3.4897461000000476"/>
    <n v="-3.4897461000000476"/>
    <s v=""/>
    <n v="1"/>
    <s v=""/>
  </r>
  <r>
    <x v="2"/>
    <n v="15.525146500000119"/>
    <s v=""/>
    <n v="15.525146500000119"/>
    <s v=""/>
    <n v="1"/>
  </r>
  <r>
    <x v="3"/>
    <n v="-102.35351559999981"/>
    <n v="-102.35351559999981"/>
    <s v=""/>
    <n v="1"/>
    <s v=""/>
  </r>
  <r>
    <x v="4"/>
    <n v="-93.931640699999662"/>
    <n v="-93.931640699999662"/>
    <s v=""/>
    <n v="1"/>
    <s v=""/>
  </r>
  <r>
    <x v="5"/>
    <n v="-128.53027340000017"/>
    <n v="-128.53027340000017"/>
    <s v=""/>
    <n v="1"/>
    <s v=""/>
  </r>
  <r>
    <x v="6"/>
    <n v="-124.2890625"/>
    <n v="-124.2890625"/>
    <s v=""/>
    <n v="1"/>
    <s v=""/>
  </r>
  <r>
    <x v="7"/>
    <n v="-205.3020019999999"/>
    <n v="-205.3020019999999"/>
    <s v=""/>
    <n v="1"/>
    <s v=""/>
  </r>
  <r>
    <x v="8"/>
    <n v="-222.26708979999967"/>
    <n v="-222.26708979999967"/>
    <s v=""/>
    <n v="1"/>
    <s v=""/>
  </r>
  <r>
    <x v="9"/>
    <n v="-186.17822269999988"/>
    <n v="-186.17822269999988"/>
    <s v=""/>
    <n v="1"/>
    <s v=""/>
  </r>
  <r>
    <x v="10"/>
    <n v="-125.12109379999993"/>
    <n v="-125.12109379999993"/>
    <s v=""/>
    <n v="1"/>
    <s v=""/>
  </r>
  <r>
    <x v="11"/>
    <n v="-122.55566399999998"/>
    <n v="-122.55566399999998"/>
    <s v=""/>
    <n v="1"/>
    <s v=""/>
  </r>
  <r>
    <x v="12"/>
    <n v="-187.62719729999981"/>
    <n v="-187.62719729999981"/>
    <s v=""/>
    <n v="1"/>
    <s v=""/>
  </r>
  <r>
    <x v="13"/>
    <n v="-179.97753899999952"/>
    <n v="-179.97753899999952"/>
    <s v=""/>
    <n v="1"/>
    <s v=""/>
  </r>
  <r>
    <x v="14"/>
    <n v="-194.58056639999995"/>
    <n v="-194.58056639999995"/>
    <s v=""/>
    <n v="1"/>
    <s v=""/>
  </r>
  <r>
    <x v="15"/>
    <n v="-86.545898399999714"/>
    <n v="-86.545898399999714"/>
    <s v=""/>
    <n v="1"/>
    <s v=""/>
  </r>
  <r>
    <x v="16"/>
    <n v="-123.80566399999952"/>
    <n v="-123.80566399999952"/>
    <s v=""/>
    <n v="1"/>
    <s v=""/>
  </r>
  <r>
    <x v="17"/>
    <n v="-193.34619139999995"/>
    <n v="-193.34619139999995"/>
    <s v=""/>
    <n v="1"/>
    <s v=""/>
  </r>
  <r>
    <x v="18"/>
    <n v="-253.21240229999967"/>
    <n v="-253.21240229999967"/>
    <s v=""/>
    <n v="1"/>
    <s v=""/>
  </r>
  <r>
    <x v="19"/>
    <n v="-258.3486327999999"/>
    <n v="-258.3486327999999"/>
    <s v=""/>
    <n v="1"/>
    <s v=""/>
  </r>
  <r>
    <x v="20"/>
    <n v="-320.21533199999976"/>
    <n v="-320.21533199999976"/>
    <s v=""/>
    <n v="1"/>
    <s v=""/>
  </r>
  <r>
    <x v="21"/>
    <n v="-248.77148429999943"/>
    <n v="-248.77148429999943"/>
    <s v=""/>
    <n v="1"/>
    <s v=""/>
  </r>
  <r>
    <x v="22"/>
    <n v="-219.99414059999981"/>
    <n v="-219.99414059999981"/>
    <s v=""/>
    <n v="1"/>
    <s v=""/>
  </r>
  <r>
    <x v="23"/>
    <n v="-195.77734369999962"/>
    <n v="-195.77734369999962"/>
    <s v=""/>
    <n v="1"/>
    <s v=""/>
  </r>
  <r>
    <x v="0"/>
    <n v="-186.75"/>
    <n v="-186.75"/>
    <s v=""/>
    <n v="1"/>
    <s v=""/>
  </r>
  <r>
    <x v="1"/>
    <n v="-186.52514649999966"/>
    <n v="-186.52514649999966"/>
    <s v=""/>
    <n v="1"/>
    <s v=""/>
  </r>
  <r>
    <x v="2"/>
    <n v="-115.52514650000012"/>
    <n v="-115.52514650000012"/>
    <s v=""/>
    <n v="1"/>
    <s v=""/>
  </r>
  <r>
    <x v="3"/>
    <n v="-107.1845702999999"/>
    <n v="-107.1845702999999"/>
    <s v=""/>
    <n v="1"/>
    <s v=""/>
  </r>
  <r>
    <x v="4"/>
    <n v="-146.96313479999981"/>
    <n v="-146.96313479999981"/>
    <s v=""/>
    <n v="1"/>
    <s v=""/>
  </r>
  <r>
    <x v="5"/>
    <n v="-140.82861320000029"/>
    <n v="-140.82861320000029"/>
    <s v=""/>
    <n v="1"/>
    <s v=""/>
  </r>
  <r>
    <x v="6"/>
    <n v="-140.45263679999971"/>
    <n v="-140.45263679999971"/>
    <s v=""/>
    <n v="1"/>
    <s v=""/>
  </r>
  <r>
    <x v="7"/>
    <n v="-62.204101499999979"/>
    <n v="-62.204101499999979"/>
    <s v=""/>
    <n v="1"/>
    <s v=""/>
  </r>
  <r>
    <x v="8"/>
    <n v="12.048828100000264"/>
    <s v=""/>
    <n v="12.048828100000264"/>
    <s v=""/>
    <n v="1"/>
  </r>
  <r>
    <x v="9"/>
    <n v="-3.3466797000000952"/>
    <n v="-3.3466797000000952"/>
    <s v=""/>
    <n v="1"/>
    <s v=""/>
  </r>
  <r>
    <x v="10"/>
    <n v="38.716552700000193"/>
    <s v=""/>
    <n v="38.716552700000193"/>
    <s v=""/>
    <n v="1"/>
  </r>
  <r>
    <x v="11"/>
    <n v="-26.327392500000315"/>
    <n v="-26.327392500000315"/>
    <s v=""/>
    <n v="1"/>
    <s v=""/>
  </r>
  <r>
    <x v="12"/>
    <n v="-69.265625"/>
    <n v="-69.265625"/>
    <s v=""/>
    <n v="1"/>
    <s v=""/>
  </r>
  <r>
    <x v="13"/>
    <n v="-150.39111330000014"/>
    <n v="-150.39111330000014"/>
    <s v=""/>
    <n v="1"/>
    <s v=""/>
  </r>
  <r>
    <x v="14"/>
    <n v="-170.1328125"/>
    <n v="-170.1328125"/>
    <s v=""/>
    <n v="1"/>
    <s v=""/>
  </r>
  <r>
    <x v="15"/>
    <n v="-223.54589839999971"/>
    <n v="-223.54589839999971"/>
    <s v=""/>
    <n v="1"/>
    <s v=""/>
  </r>
  <r>
    <x v="16"/>
    <n v="-175.38134759999957"/>
    <n v="-175.38134759999957"/>
    <s v=""/>
    <n v="1"/>
    <s v=""/>
  </r>
  <r>
    <x v="17"/>
    <n v="-224.20068360000005"/>
    <n v="-224.20068360000005"/>
    <s v=""/>
    <n v="1"/>
    <s v=""/>
  </r>
  <r>
    <x v="18"/>
    <n v="-132.48046869999962"/>
    <n v="-132.48046869999962"/>
    <s v=""/>
    <n v="1"/>
    <s v=""/>
  </r>
  <r>
    <x v="19"/>
    <n v="-208.45458979999967"/>
    <n v="-208.45458979999967"/>
    <s v=""/>
    <n v="1"/>
    <s v=""/>
  </r>
  <r>
    <x v="20"/>
    <n v="-262.08691399999952"/>
    <n v="-262.08691399999952"/>
    <s v=""/>
    <n v="1"/>
    <s v=""/>
  </r>
  <r>
    <x v="21"/>
    <n v="-201.0859375"/>
    <n v="-201.0859375"/>
    <s v=""/>
    <n v="1"/>
    <s v=""/>
  </r>
  <r>
    <x v="22"/>
    <n v="-234.8466797000001"/>
    <n v="-234.8466797000001"/>
    <s v=""/>
    <n v="1"/>
    <s v=""/>
  </r>
  <r>
    <x v="23"/>
    <n v="-235.59521479999967"/>
    <n v="-235.59521479999967"/>
    <s v=""/>
    <n v="1"/>
    <s v=""/>
  </r>
  <r>
    <x v="0"/>
    <n v="-153.58447259999957"/>
    <n v="-153.58447259999957"/>
    <s v=""/>
    <n v="1"/>
    <s v=""/>
  </r>
  <r>
    <x v="1"/>
    <n v="-122.02490239999997"/>
    <n v="-122.02490239999997"/>
    <s v=""/>
    <n v="1"/>
    <s v=""/>
  </r>
  <r>
    <x v="2"/>
    <n v="-112.81616209999993"/>
    <n v="-112.81616209999993"/>
    <s v=""/>
    <n v="1"/>
    <s v=""/>
  </r>
  <r>
    <x v="3"/>
    <n v="-112.73730469999964"/>
    <n v="-112.73730469999964"/>
    <s v=""/>
    <n v="1"/>
    <s v=""/>
  </r>
  <r>
    <x v="4"/>
    <n v="-47.437011700000312"/>
    <n v="-47.437011700000312"/>
    <s v=""/>
    <n v="1"/>
    <s v=""/>
  </r>
  <r>
    <x v="5"/>
    <n v="-75.949951100000362"/>
    <n v="-75.949951100000362"/>
    <s v=""/>
    <n v="1"/>
    <s v=""/>
  </r>
  <r>
    <x v="6"/>
    <n v="-87.626220699999976"/>
    <n v="-87.626220699999976"/>
    <s v=""/>
    <n v="1"/>
    <s v=""/>
  </r>
  <r>
    <x v="7"/>
    <n v="4.2470702999999048"/>
    <s v=""/>
    <n v="4.2470702999999048"/>
    <s v=""/>
    <n v="1"/>
  </r>
  <r>
    <x v="8"/>
    <n v="-12.284912199999781"/>
    <n v="-12.284912199999781"/>
    <s v=""/>
    <n v="1"/>
    <s v=""/>
  </r>
  <r>
    <x v="9"/>
    <n v="-84.867431699999997"/>
    <n v="-84.867431699999997"/>
    <s v=""/>
    <n v="1"/>
    <s v=""/>
  </r>
  <r>
    <x v="10"/>
    <n v="103.59252930000002"/>
    <s v=""/>
    <n v="103.59252930000002"/>
    <s v=""/>
    <n v="1"/>
  </r>
  <r>
    <x v="11"/>
    <n v="153.25561530000004"/>
    <s v=""/>
    <n v="153.25561530000004"/>
    <s v=""/>
    <n v="1"/>
  </r>
  <r>
    <x v="12"/>
    <n v="179.22021490000043"/>
    <s v=""/>
    <n v="179.22021490000043"/>
    <s v=""/>
    <n v="1"/>
  </r>
  <r>
    <x v="13"/>
    <n v="231.4423827999999"/>
    <s v=""/>
    <n v="231.4423827999999"/>
    <s v=""/>
    <n v="1"/>
  </r>
  <r>
    <x v="14"/>
    <n v="265.75634759999957"/>
    <s v=""/>
    <n v="265.75634759999957"/>
    <s v=""/>
    <n v="1"/>
  </r>
  <r>
    <x v="15"/>
    <n v="243.3095702999999"/>
    <s v=""/>
    <n v="243.3095702999999"/>
    <s v=""/>
    <n v="1"/>
  </r>
  <r>
    <x v="16"/>
    <n v="228.10546880000038"/>
    <s v=""/>
    <n v="228.10546880000038"/>
    <s v=""/>
    <n v="1"/>
  </r>
  <r>
    <x v="17"/>
    <n v="170.76513669999986"/>
    <s v=""/>
    <n v="170.76513669999986"/>
    <s v=""/>
    <n v="1"/>
  </r>
  <r>
    <x v="18"/>
    <n v="149.96142580000014"/>
    <s v=""/>
    <n v="149.96142580000014"/>
    <s v=""/>
    <n v="1"/>
  </r>
  <r>
    <x v="19"/>
    <n v="125.54736330000014"/>
    <s v=""/>
    <n v="125.54736330000014"/>
    <s v=""/>
    <n v="1"/>
  </r>
  <r>
    <x v="20"/>
    <n v="-55.118163999999524"/>
    <n v="-55.118163999999524"/>
    <s v=""/>
    <n v="1"/>
    <s v=""/>
  </r>
  <r>
    <x v="21"/>
    <n v="-69.892578200000571"/>
    <n v="-69.892578200000571"/>
    <s v=""/>
    <n v="1"/>
    <s v=""/>
  </r>
  <r>
    <x v="22"/>
    <n v="-67.006835899999714"/>
    <n v="-67.006835899999714"/>
    <s v=""/>
    <n v="1"/>
    <s v=""/>
  </r>
  <r>
    <x v="23"/>
    <n v="-122.95898440000019"/>
    <n v="-122.95898440000019"/>
    <s v=""/>
    <n v="1"/>
    <s v=""/>
  </r>
  <r>
    <x v="0"/>
    <n v="-137.20996089999971"/>
    <n v="-137.20996089999971"/>
    <s v=""/>
    <n v="1"/>
    <s v=""/>
  </r>
  <r>
    <x v="1"/>
    <n v="-176.38085940000019"/>
    <n v="-176.38085940000019"/>
    <s v=""/>
    <n v="1"/>
    <s v=""/>
  </r>
  <r>
    <x v="2"/>
    <n v="-263.08349610000005"/>
    <n v="-263.08349610000005"/>
    <s v=""/>
    <n v="1"/>
    <s v=""/>
  </r>
  <r>
    <x v="3"/>
    <n v="-274.17065430000002"/>
    <n v="-274.17065430000002"/>
    <s v=""/>
    <n v="1"/>
    <s v=""/>
  </r>
  <r>
    <x v="4"/>
    <n v="-257.64916999999969"/>
    <n v="-257.64916999999969"/>
    <s v=""/>
    <n v="1"/>
    <s v=""/>
  </r>
  <r>
    <x v="5"/>
    <n v="-221.37963869999976"/>
    <n v="-221.37963869999976"/>
    <s v=""/>
    <n v="1"/>
    <s v=""/>
  </r>
  <r>
    <x v="6"/>
    <n v="-212.90039060000026"/>
    <n v="-212.90039060000026"/>
    <s v=""/>
    <n v="1"/>
    <s v=""/>
  </r>
  <r>
    <x v="7"/>
    <n v="-296.98608400000012"/>
    <n v="-296.98608400000012"/>
    <s v=""/>
    <n v="1"/>
    <s v=""/>
  </r>
  <r>
    <x v="8"/>
    <n v="-265.63793940000005"/>
    <n v="-265.63793940000005"/>
    <s v=""/>
    <n v="1"/>
    <s v=""/>
  </r>
  <r>
    <x v="9"/>
    <n v="-242.15454100000034"/>
    <n v="-242.15454100000034"/>
    <s v=""/>
    <n v="1"/>
    <s v=""/>
  </r>
  <r>
    <x v="10"/>
    <n v="-238.55224610000005"/>
    <n v="-238.55224610000005"/>
    <s v=""/>
    <n v="1"/>
    <s v=""/>
  </r>
  <r>
    <x v="11"/>
    <n v="-163.67749020000019"/>
    <n v="-163.67749020000019"/>
    <s v=""/>
    <n v="1"/>
    <s v=""/>
  </r>
  <r>
    <x v="12"/>
    <n v="-102.0654297000001"/>
    <n v="-102.0654297000001"/>
    <s v=""/>
    <n v="1"/>
    <s v=""/>
  </r>
  <r>
    <x v="13"/>
    <n v="-92.13476559999981"/>
    <n v="-92.13476559999981"/>
    <s v=""/>
    <n v="1"/>
    <s v=""/>
  </r>
  <r>
    <x v="14"/>
    <n v="-52.721679700000095"/>
    <n v="-52.721679700000095"/>
    <s v=""/>
    <n v="1"/>
    <s v=""/>
  </r>
  <r>
    <x v="15"/>
    <n v="-101.89794919999986"/>
    <n v="-101.89794919999986"/>
    <s v=""/>
    <n v="1"/>
    <s v=""/>
  </r>
  <r>
    <x v="16"/>
    <n v="-146.98046869999962"/>
    <n v="-146.98046869999962"/>
    <s v=""/>
    <n v="1"/>
    <s v=""/>
  </r>
  <r>
    <x v="17"/>
    <n v="-207.22314449999976"/>
    <n v="-207.22314449999976"/>
    <s v=""/>
    <n v="1"/>
    <s v=""/>
  </r>
  <r>
    <x v="18"/>
    <n v="-188.57568360000005"/>
    <n v="-188.57568360000005"/>
    <s v=""/>
    <n v="1"/>
    <s v=""/>
  </r>
  <r>
    <x v="19"/>
    <n v="-198.69140619999962"/>
    <n v="-198.69140619999962"/>
    <s v=""/>
    <n v="1"/>
    <s v=""/>
  </r>
  <r>
    <x v="20"/>
    <n v="-248.79833990000043"/>
    <n v="-248.79833990000043"/>
    <s v=""/>
    <n v="1"/>
    <s v=""/>
  </r>
  <r>
    <x v="21"/>
    <n v="-246.22802740000043"/>
    <n v="-246.22802740000043"/>
    <s v=""/>
    <n v="1"/>
    <s v=""/>
  </r>
  <r>
    <x v="22"/>
    <n v="-200.39501949999976"/>
    <n v="-200.39501949999976"/>
    <s v=""/>
    <n v="1"/>
    <s v=""/>
  </r>
  <r>
    <x v="23"/>
    <n v="-130.51708979999967"/>
    <n v="-130.51708979999967"/>
    <s v=""/>
    <n v="1"/>
    <s v=""/>
  </r>
  <r>
    <x v="0"/>
    <n v="-91.415527299999667"/>
    <n v="-91.415527299999667"/>
    <s v=""/>
    <n v="1"/>
    <s v=""/>
  </r>
  <r>
    <x v="1"/>
    <n v="-115.45971680000002"/>
    <n v="-115.45971680000002"/>
    <s v=""/>
    <n v="1"/>
    <s v=""/>
  </r>
  <r>
    <x v="2"/>
    <n v="-14.717041000000336"/>
    <n v="-14.717041000000336"/>
    <s v=""/>
    <n v="1"/>
    <s v=""/>
  </r>
  <r>
    <x v="3"/>
    <n v="-38.098144499999762"/>
    <n v="-38.098144499999762"/>
    <s v=""/>
    <n v="1"/>
    <s v=""/>
  </r>
  <r>
    <x v="4"/>
    <n v="-60.084472600000026"/>
    <n v="-60.084472600000026"/>
    <s v=""/>
    <n v="1"/>
    <s v=""/>
  </r>
  <r>
    <x v="5"/>
    <n v="-29.05273440000019"/>
    <n v="-29.05273440000019"/>
    <s v=""/>
    <n v="1"/>
    <s v=""/>
  </r>
  <r>
    <x v="6"/>
    <n v="-53.263183600000048"/>
    <n v="-53.263183600000048"/>
    <s v=""/>
    <n v="1"/>
    <s v=""/>
  </r>
  <r>
    <x v="7"/>
    <n v="-27.538574299999709"/>
    <n v="-27.538574299999709"/>
    <s v=""/>
    <n v="1"/>
    <s v=""/>
  </r>
  <r>
    <x v="8"/>
    <n v="-18.411376999999902"/>
    <n v="-18.411376999999902"/>
    <s v=""/>
    <n v="1"/>
    <s v=""/>
  </r>
  <r>
    <x v="9"/>
    <n v="36.02050780000036"/>
    <s v=""/>
    <n v="36.02050780000036"/>
    <s v=""/>
    <n v="1"/>
  </r>
  <r>
    <x v="10"/>
    <n v="16.806396499999664"/>
    <s v=""/>
    <n v="16.806396499999664"/>
    <s v=""/>
    <n v="1"/>
  </r>
  <r>
    <x v="11"/>
    <n v="47.892333999999664"/>
    <s v=""/>
    <n v="47.892333999999664"/>
    <s v=""/>
    <n v="1"/>
  </r>
  <r>
    <x v="12"/>
    <n v="108.84326180000062"/>
    <s v=""/>
    <n v="108.84326180000062"/>
    <s v=""/>
    <n v="1"/>
  </r>
  <r>
    <x v="13"/>
    <n v="122.15039059999981"/>
    <s v=""/>
    <n v="122.15039059999981"/>
    <s v=""/>
    <n v="1"/>
  </r>
  <r>
    <x v="14"/>
    <n v="39.208496100000048"/>
    <s v=""/>
    <n v="39.208496100000048"/>
    <s v=""/>
    <n v="1"/>
  </r>
  <r>
    <x v="15"/>
    <n v="68.334472700000333"/>
    <s v=""/>
    <n v="68.334472700000333"/>
    <s v=""/>
    <n v="1"/>
  </r>
  <r>
    <x v="16"/>
    <n v="84.09375"/>
    <s v=""/>
    <n v="84.09375"/>
    <s v=""/>
    <n v="1"/>
  </r>
  <r>
    <x v="17"/>
    <n v="-12.327148399999714"/>
    <n v="-12.327148399999714"/>
    <s v=""/>
    <n v="1"/>
    <s v=""/>
  </r>
  <r>
    <x v="18"/>
    <n v="-113.50341800000024"/>
    <n v="-113.50341800000024"/>
    <s v=""/>
    <n v="1"/>
    <s v=""/>
  </r>
  <r>
    <x v="19"/>
    <n v="-75.946777400000428"/>
    <n v="-75.946777400000428"/>
    <s v=""/>
    <n v="1"/>
    <s v=""/>
  </r>
  <r>
    <x v="20"/>
    <n v="-81.74414059999981"/>
    <n v="-81.74414059999981"/>
    <s v=""/>
    <n v="1"/>
    <s v=""/>
  </r>
  <r>
    <x v="21"/>
    <n v="-105.14453119999962"/>
    <n v="-105.14453119999962"/>
    <s v=""/>
    <n v="1"/>
    <s v=""/>
  </r>
  <r>
    <x v="22"/>
    <n v="-76.66210940000019"/>
    <n v="-76.66210940000019"/>
    <s v=""/>
    <n v="1"/>
    <s v=""/>
  </r>
  <r>
    <x v="23"/>
    <n v="17.46875"/>
    <s v=""/>
    <n v="17.46875"/>
    <s v=""/>
    <n v="1"/>
  </r>
  <r>
    <x v="0"/>
    <n v="25.582031300000381"/>
    <s v=""/>
    <n v="25.582031300000381"/>
    <s v=""/>
    <n v="1"/>
  </r>
  <r>
    <x v="1"/>
    <n v="22.592285199999878"/>
    <s v=""/>
    <n v="22.592285199999878"/>
    <s v=""/>
    <n v="1"/>
  </r>
  <r>
    <x v="2"/>
    <n v="-32.830078100000264"/>
    <n v="-32.830078100000264"/>
    <s v=""/>
    <n v="1"/>
    <s v=""/>
  </r>
  <r>
    <x v="3"/>
    <n v="3.3059081999999762"/>
    <s v=""/>
    <n v="3.3059081999999762"/>
    <s v=""/>
    <n v="1"/>
  </r>
  <r>
    <x v="4"/>
    <n v="-0.55322260000002643"/>
    <n v="-0.55322260000002643"/>
    <s v=""/>
    <n v="1"/>
    <s v=""/>
  </r>
  <r>
    <x v="5"/>
    <n v="97.272216800000024"/>
    <s v=""/>
    <n v="97.272216800000024"/>
    <s v=""/>
    <n v="1"/>
  </r>
  <r>
    <x v="6"/>
    <n v="44.387695299999905"/>
    <s v=""/>
    <n v="44.387695299999905"/>
    <s v=""/>
    <n v="1"/>
  </r>
  <r>
    <x v="7"/>
    <n v="-31.72387690000005"/>
    <n v="-31.72387690000005"/>
    <s v=""/>
    <n v="1"/>
    <s v=""/>
  </r>
  <r>
    <x v="8"/>
    <n v="-115.05444340000031"/>
    <n v="-115.05444340000031"/>
    <s v=""/>
    <n v="1"/>
    <s v=""/>
  </r>
  <r>
    <x v="9"/>
    <n v="-65.059326099999907"/>
    <n v="-65.059326099999907"/>
    <s v=""/>
    <n v="1"/>
    <s v=""/>
  </r>
  <r>
    <x v="10"/>
    <n v="-13.228759800000262"/>
    <n v="-13.228759800000262"/>
    <s v=""/>
    <n v="1"/>
    <s v=""/>
  </r>
  <r>
    <x v="11"/>
    <n v="2.0773925999997118"/>
    <s v=""/>
    <n v="2.0773925999997118"/>
    <s v=""/>
    <n v="1"/>
  </r>
  <r>
    <x v="12"/>
    <n v="14.960449300000619"/>
    <s v=""/>
    <n v="14.960449300000619"/>
    <s v=""/>
    <n v="1"/>
  </r>
  <r>
    <x v="13"/>
    <n v="33.764648399999714"/>
    <s v=""/>
    <n v="33.764648399999714"/>
    <s v=""/>
    <n v="1"/>
  </r>
  <r>
    <x v="14"/>
    <n v="81.262207100000523"/>
    <s v=""/>
    <n v="81.262207100000523"/>
    <s v=""/>
    <n v="1"/>
  </r>
  <r>
    <x v="15"/>
    <n v="67.609863300000143"/>
    <s v=""/>
    <n v="67.609863300000143"/>
    <s v=""/>
    <n v="1"/>
  </r>
  <r>
    <x v="16"/>
    <n v="21.887206999999762"/>
    <s v=""/>
    <n v="21.887206999999762"/>
    <s v=""/>
    <n v="1"/>
  </r>
  <r>
    <x v="17"/>
    <n v="-24.808105500000238"/>
    <n v="-24.808105500000238"/>
    <s v=""/>
    <n v="1"/>
    <s v=""/>
  </r>
  <r>
    <x v="18"/>
    <n v="-10.01757809999981"/>
    <n v="-10.01757809999981"/>
    <s v=""/>
    <n v="1"/>
    <s v=""/>
  </r>
  <r>
    <x v="19"/>
    <n v="-93.059082100000523"/>
    <n v="-93.059082100000523"/>
    <s v=""/>
    <n v="1"/>
    <s v=""/>
  </r>
  <r>
    <x v="20"/>
    <n v="-94.755370999999286"/>
    <n v="-94.755370999999286"/>
    <s v=""/>
    <n v="1"/>
    <s v=""/>
  </r>
  <r>
    <x v="21"/>
    <n v="-35.370117099999334"/>
    <n v="-35.370117099999334"/>
    <s v=""/>
    <n v="1"/>
    <s v=""/>
  </r>
  <r>
    <x v="22"/>
    <n v="-54.291503899999952"/>
    <n v="-54.291503899999952"/>
    <s v=""/>
    <n v="1"/>
    <s v=""/>
  </r>
  <r>
    <x v="23"/>
    <n v="-68.900878899999952"/>
    <n v="-68.900878899999952"/>
    <s v=""/>
    <n v="1"/>
    <s v=""/>
  </r>
  <r>
    <x v="0"/>
    <n v="103.70336909999969"/>
    <s v=""/>
    <n v="103.70336909999969"/>
    <s v=""/>
    <n v="1"/>
  </r>
  <r>
    <x v="1"/>
    <n v="214.97827149999966"/>
    <s v=""/>
    <n v="214.97827149999966"/>
    <s v=""/>
    <n v="1"/>
  </r>
  <r>
    <x v="2"/>
    <n v="266.04638670000031"/>
    <s v=""/>
    <n v="266.04638670000031"/>
    <s v=""/>
    <n v="1"/>
  </r>
  <r>
    <x v="3"/>
    <n v="363.48046870000007"/>
    <s v=""/>
    <n v="363.48046870000007"/>
    <s v=""/>
    <n v="1"/>
  </r>
  <r>
    <x v="4"/>
    <n v="490.79638679999971"/>
    <s v=""/>
    <n v="490.79638679999971"/>
    <s v=""/>
    <n v="1"/>
  </r>
  <r>
    <x v="5"/>
    <n v="535.671875"/>
    <s v=""/>
    <n v="535.671875"/>
    <s v=""/>
    <n v="1"/>
  </r>
  <r>
    <x v="6"/>
    <n v="521.43969729999981"/>
    <s v=""/>
    <n v="521.43969729999981"/>
    <s v=""/>
    <n v="1"/>
  </r>
  <r>
    <x v="7"/>
    <n v="536.30102540000007"/>
    <s v=""/>
    <n v="536.30102540000007"/>
    <s v=""/>
    <n v="1"/>
  </r>
  <r>
    <x v="8"/>
    <n v="495.77880860000005"/>
    <s v=""/>
    <n v="495.77880860000005"/>
    <s v=""/>
    <n v="1"/>
  </r>
  <r>
    <x v="9"/>
    <n v="481.76147459999993"/>
    <s v=""/>
    <n v="481.76147459999993"/>
    <s v=""/>
    <n v="1"/>
  </r>
  <r>
    <x v="10"/>
    <n v="477.11791990000029"/>
    <s v=""/>
    <n v="477.11791990000029"/>
    <s v=""/>
    <n v="1"/>
  </r>
  <r>
    <x v="11"/>
    <n v="580.55419919999986"/>
    <s v=""/>
    <n v="580.55419919999986"/>
    <s v=""/>
    <n v="1"/>
  </r>
  <r>
    <x v="12"/>
    <n v="713.8388672000001"/>
    <s v=""/>
    <n v="713.8388672000001"/>
    <s v=""/>
    <n v="1"/>
  </r>
  <r>
    <x v="13"/>
    <n v="800.79174799999964"/>
    <s v=""/>
    <n v="800.79174799999964"/>
    <s v=""/>
    <n v="1"/>
  </r>
  <r>
    <x v="14"/>
    <n v="830.92358400000012"/>
    <s v=""/>
    <n v="830.92358400000012"/>
    <s v=""/>
    <n v="1"/>
  </r>
  <r>
    <x v="15"/>
    <n v="820.08227540000007"/>
    <s v=""/>
    <n v="820.08227540000007"/>
    <s v=""/>
    <n v="1"/>
  </r>
  <r>
    <x v="16"/>
    <n v="697.91650389999995"/>
    <s v=""/>
    <n v="697.91650389999995"/>
    <s v=""/>
    <n v="1"/>
  </r>
  <r>
    <x v="17"/>
    <n v="610.61279300000024"/>
    <s v=""/>
    <n v="610.61279300000024"/>
    <s v=""/>
    <n v="1"/>
  </r>
  <r>
    <x v="18"/>
    <n v="536.36962889999995"/>
    <s v=""/>
    <n v="536.36962889999995"/>
    <s v=""/>
    <n v="1"/>
  </r>
  <r>
    <x v="19"/>
    <n v="501.46386709999933"/>
    <s v=""/>
    <n v="501.46386709999933"/>
    <s v=""/>
    <n v="1"/>
  </r>
  <r>
    <x v="20"/>
    <n v="469.60791020000033"/>
    <s v=""/>
    <n v="469.60791020000033"/>
    <s v=""/>
    <n v="1"/>
  </r>
  <r>
    <x v="21"/>
    <n v="520.2995606000004"/>
    <s v=""/>
    <n v="520.2995606000004"/>
    <s v=""/>
    <n v="1"/>
  </r>
  <r>
    <x v="22"/>
    <n v="497.12036130000024"/>
    <s v=""/>
    <n v="497.12036130000024"/>
    <s v=""/>
    <n v="1"/>
  </r>
  <r>
    <x v="23"/>
    <n v="507.6848143999996"/>
    <s v=""/>
    <n v="507.6848143999996"/>
    <s v=""/>
    <n v="1"/>
  </r>
  <r>
    <x v="0"/>
    <n v="421.00854500000014"/>
    <s v=""/>
    <n v="421.00854500000014"/>
    <s v=""/>
    <n v="1"/>
  </r>
  <r>
    <x v="1"/>
    <n v="317.49755860000005"/>
    <s v=""/>
    <n v="317.49755860000005"/>
    <s v=""/>
    <n v="1"/>
  </r>
  <r>
    <x v="2"/>
    <n v="51.277343700000074"/>
    <s v=""/>
    <n v="51.277343700000074"/>
    <s v=""/>
    <n v="1"/>
  </r>
  <r>
    <x v="3"/>
    <n v="-45.410644500000217"/>
    <n v="-45.410644500000217"/>
    <s v=""/>
    <n v="1"/>
    <s v=""/>
  </r>
  <r>
    <x v="4"/>
    <n v="-64.161865300000045"/>
    <n v="-64.161865300000045"/>
    <s v=""/>
    <n v="1"/>
    <s v=""/>
  </r>
  <r>
    <x v="5"/>
    <n v="-58.881347699999878"/>
    <n v="-58.881347699999878"/>
    <s v=""/>
    <n v="1"/>
    <s v=""/>
  </r>
  <r>
    <x v="6"/>
    <n v="-23.853027399999974"/>
    <n v="-23.853027399999974"/>
    <s v=""/>
    <n v="1"/>
    <s v=""/>
  </r>
  <r>
    <x v="7"/>
    <n v="-86.298583999999664"/>
    <n v="-86.298583999999664"/>
    <s v=""/>
    <n v="1"/>
    <s v=""/>
  </r>
  <r>
    <x v="8"/>
    <n v="-34.707519600000069"/>
    <n v="-34.707519600000069"/>
    <s v=""/>
    <n v="1"/>
    <s v=""/>
  </r>
  <r>
    <x v="9"/>
    <n v="-133.67675780000036"/>
    <n v="-133.67675780000036"/>
    <s v=""/>
    <n v="1"/>
    <s v=""/>
  </r>
  <r>
    <x v="10"/>
    <n v="-43.214843700000074"/>
    <n v="-43.214843700000074"/>
    <s v=""/>
    <n v="1"/>
    <s v=""/>
  </r>
  <r>
    <x v="11"/>
    <n v="-160.71020510000017"/>
    <n v="-160.71020510000017"/>
    <s v=""/>
    <n v="1"/>
    <s v=""/>
  </r>
  <r>
    <x v="12"/>
    <n v="-123.91601560000026"/>
    <n v="-123.91601560000026"/>
    <s v=""/>
    <n v="1"/>
    <s v=""/>
  </r>
  <r>
    <x v="13"/>
    <n v="-282.11279289999993"/>
    <n v="-282.11279289999993"/>
    <s v=""/>
    <n v="1"/>
    <s v=""/>
  </r>
  <r>
    <x v="14"/>
    <n v="-336.55078130000038"/>
    <n v="-336.55078130000038"/>
    <s v=""/>
    <n v="1"/>
    <s v=""/>
  </r>
  <r>
    <x v="15"/>
    <n v="-294.015625"/>
    <n v="-294.015625"/>
    <s v=""/>
    <n v="1"/>
    <s v=""/>
  </r>
  <r>
    <x v="16"/>
    <n v="-311.73339839999971"/>
    <n v="-311.73339839999971"/>
    <s v=""/>
    <n v="1"/>
    <s v=""/>
  </r>
  <r>
    <x v="17"/>
    <n v="-340.04296869999962"/>
    <n v="-340.04296869999962"/>
    <s v=""/>
    <n v="1"/>
    <s v=""/>
  </r>
  <r>
    <x v="18"/>
    <n v="-244.52734380000038"/>
    <n v="-244.52734380000038"/>
    <s v=""/>
    <n v="1"/>
    <s v=""/>
  </r>
  <r>
    <x v="19"/>
    <n v="-248.53515619999962"/>
    <n v="-248.53515619999962"/>
    <s v=""/>
    <n v="1"/>
    <s v=""/>
  </r>
  <r>
    <x v="20"/>
    <n v="-188.75390619999962"/>
    <n v="-188.75390619999962"/>
    <s v=""/>
    <n v="1"/>
    <s v=""/>
  </r>
  <r>
    <x v="21"/>
    <n v="-40.095214900000428"/>
    <n v="-40.095214900000428"/>
    <s v=""/>
    <n v="1"/>
    <s v=""/>
  </r>
  <r>
    <x v="22"/>
    <n v="-50.378906300000381"/>
    <n v="-50.378906300000381"/>
    <s v=""/>
    <n v="1"/>
    <s v=""/>
  </r>
  <r>
    <x v="23"/>
    <n v="28.117675699999381"/>
    <s v=""/>
    <n v="28.117675699999381"/>
    <s v=""/>
    <n v="1"/>
  </r>
  <r>
    <x v="0"/>
    <n v="61.402831999999762"/>
    <s v=""/>
    <n v="61.402831999999762"/>
    <s v=""/>
    <n v="1"/>
  </r>
  <r>
    <x v="1"/>
    <n v="86.163574199999857"/>
    <s v=""/>
    <n v="86.163574199999857"/>
    <s v=""/>
    <n v="1"/>
  </r>
  <r>
    <x v="2"/>
    <n v="0.73022459999992861"/>
    <s v=""/>
    <n v="0.73022459999992861"/>
    <s v=""/>
    <n v="1"/>
  </r>
  <r>
    <x v="3"/>
    <n v="-127.73461910000015"/>
    <n v="-127.73461910000015"/>
    <s v=""/>
    <n v="1"/>
    <s v=""/>
  </r>
  <r>
    <x v="4"/>
    <n v="-147.9580077999999"/>
    <n v="-147.9580077999999"/>
    <s v=""/>
    <n v="1"/>
    <s v=""/>
  </r>
  <r>
    <x v="5"/>
    <n v="-152.07128909999983"/>
    <n v="-152.07128909999983"/>
    <s v=""/>
    <n v="1"/>
    <s v=""/>
  </r>
  <r>
    <x v="6"/>
    <n v="-180.4375"/>
    <n v="-180.4375"/>
    <s v=""/>
    <n v="1"/>
    <s v=""/>
  </r>
  <r>
    <x v="7"/>
    <n v="-256.61059569999998"/>
    <n v="-256.61059569999998"/>
    <s v=""/>
    <n v="1"/>
    <s v=""/>
  </r>
  <r>
    <x v="8"/>
    <n v="-187.12622070000043"/>
    <n v="-187.12622070000043"/>
    <s v=""/>
    <n v="1"/>
    <s v=""/>
  </r>
  <r>
    <x v="9"/>
    <n v="-242.11791990000029"/>
    <n v="-242.11791990000029"/>
    <s v=""/>
    <n v="1"/>
    <s v=""/>
  </r>
  <r>
    <x v="10"/>
    <n v="-222.34301759999971"/>
    <n v="-222.34301759999971"/>
    <s v=""/>
    <n v="1"/>
    <s v=""/>
  </r>
  <r>
    <x v="11"/>
    <n v="-277.54443360000005"/>
    <n v="-277.54443360000005"/>
    <s v=""/>
    <n v="1"/>
    <s v=""/>
  </r>
  <r>
    <x v="12"/>
    <n v="-330.90063480000026"/>
    <n v="-330.90063480000026"/>
    <s v=""/>
    <n v="1"/>
    <s v=""/>
  </r>
  <r>
    <x v="13"/>
    <n v="-224.46777339999971"/>
    <n v="-224.46777339999971"/>
    <s v=""/>
    <n v="1"/>
    <s v=""/>
  </r>
  <r>
    <x v="14"/>
    <n v="-210.22851570000057"/>
    <n v="-210.22851570000057"/>
    <s v=""/>
    <n v="1"/>
    <s v=""/>
  </r>
  <r>
    <x v="15"/>
    <n v="-149.19189449999976"/>
    <n v="-149.19189449999976"/>
    <s v=""/>
    <n v="1"/>
    <s v=""/>
  </r>
  <r>
    <x v="16"/>
    <n v="-162.07421869999962"/>
    <n v="-162.07421869999962"/>
    <s v=""/>
    <n v="1"/>
    <s v=""/>
  </r>
  <r>
    <x v="17"/>
    <n v="-32.923339900000428"/>
    <n v="-32.923339900000428"/>
    <s v=""/>
    <n v="1"/>
    <s v=""/>
  </r>
  <r>
    <x v="18"/>
    <n v="-16.409179700000095"/>
    <n v="-16.409179700000095"/>
    <s v=""/>
    <n v="1"/>
    <s v=""/>
  </r>
  <r>
    <x v="19"/>
    <n v="-12.299316399999952"/>
    <n v="-12.299316399999952"/>
    <s v=""/>
    <n v="1"/>
    <s v=""/>
  </r>
  <r>
    <x v="20"/>
    <n v="-68.305664100000286"/>
    <n v="-68.305664100000286"/>
    <s v=""/>
    <n v="1"/>
    <s v=""/>
  </r>
  <r>
    <x v="21"/>
    <n v="-34.878906199999619"/>
    <n v="-34.878906199999619"/>
    <s v=""/>
    <n v="1"/>
    <s v=""/>
  </r>
  <r>
    <x v="22"/>
    <n v="-235.20703119999962"/>
    <n v="-235.20703119999962"/>
    <s v=""/>
    <n v="1"/>
    <s v=""/>
  </r>
  <r>
    <x v="23"/>
    <n v="-166.1064452999999"/>
    <n v="-166.1064452999999"/>
    <s v=""/>
    <n v="1"/>
    <s v=""/>
  </r>
  <r>
    <x v="0"/>
    <n v="-70.945800800000143"/>
    <n v="-70.945800800000143"/>
    <s v=""/>
    <n v="1"/>
    <s v=""/>
  </r>
  <r>
    <x v="1"/>
    <n v="-54.092773499999566"/>
    <n v="-54.092773499999566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85.53649900000005"/>
    <s v=""/>
    <n v="185.53649900000005"/>
    <s v=""/>
    <n v="1"/>
  </r>
  <r>
    <x v="1"/>
    <n v="170.29760749999991"/>
    <s v=""/>
    <n v="170.29760749999991"/>
    <s v=""/>
    <n v="1"/>
  </r>
  <r>
    <x v="2"/>
    <n v="199.09100345999991"/>
    <s v=""/>
    <n v="199.09100345999991"/>
    <s v=""/>
    <n v="1"/>
  </r>
  <r>
    <x v="3"/>
    <n v="223.38000489000001"/>
    <s v=""/>
    <n v="223.38000489000001"/>
    <s v=""/>
    <n v="1"/>
  </r>
  <r>
    <x v="4"/>
    <n v="235.1535644999999"/>
    <s v=""/>
    <n v="235.1535644999999"/>
    <s v=""/>
    <n v="1"/>
  </r>
  <r>
    <x v="5"/>
    <n v="242.63098148999995"/>
    <s v=""/>
    <n v="242.63098148999995"/>
    <s v=""/>
    <n v="1"/>
  </r>
  <r>
    <x v="6"/>
    <n v="235.56921382000007"/>
    <s v=""/>
    <n v="235.56921382000007"/>
    <s v=""/>
    <n v="1"/>
  </r>
  <r>
    <x v="7"/>
    <n v="244.99353023999993"/>
    <s v=""/>
    <n v="244.99353023999993"/>
    <s v=""/>
    <n v="1"/>
  </r>
  <r>
    <x v="8"/>
    <n v="339.59869386000014"/>
    <s v=""/>
    <n v="339.59869386000014"/>
    <s v=""/>
    <n v="1"/>
  </r>
  <r>
    <x v="9"/>
    <n v="335.18774415999997"/>
    <s v=""/>
    <n v="335.18774415999997"/>
    <s v=""/>
    <n v="1"/>
  </r>
  <r>
    <x v="10"/>
    <n v="253.82080080000003"/>
    <s v=""/>
    <n v="253.82080080000003"/>
    <s v=""/>
    <n v="1"/>
  </r>
  <r>
    <x v="11"/>
    <n v="165.57104490000006"/>
    <s v=""/>
    <n v="165.57104490000006"/>
    <s v=""/>
    <n v="1"/>
  </r>
  <r>
    <x v="12"/>
    <n v="63.483886699999857"/>
    <s v=""/>
    <n v="63.483886699999857"/>
    <s v=""/>
    <n v="1"/>
  </r>
  <r>
    <x v="13"/>
    <n v="14.563110300000062"/>
    <s v=""/>
    <n v="14.563110300000062"/>
    <s v=""/>
    <n v="1"/>
  </r>
  <r>
    <x v="14"/>
    <n v="55.901245100000096"/>
    <s v=""/>
    <n v="55.901245100000096"/>
    <s v=""/>
    <n v="1"/>
  </r>
  <r>
    <x v="15"/>
    <n v="42.352172899999914"/>
    <s v=""/>
    <n v="42.352172899999914"/>
    <s v=""/>
    <n v="1"/>
  </r>
  <r>
    <x v="16"/>
    <n v="42.227050799999915"/>
    <s v=""/>
    <n v="42.227050799999915"/>
    <s v=""/>
    <n v="1"/>
  </r>
  <r>
    <x v="17"/>
    <n v="81.257690499999853"/>
    <s v=""/>
    <n v="81.257690499999853"/>
    <s v=""/>
    <n v="1"/>
  </r>
  <r>
    <x v="18"/>
    <n v="100.18408199999999"/>
    <s v=""/>
    <n v="100.18408199999999"/>
    <s v=""/>
    <n v="1"/>
  </r>
  <r>
    <x v="19"/>
    <n v="97.283569299999954"/>
    <s v=""/>
    <n v="97.283569299999954"/>
    <s v=""/>
    <n v="1"/>
  </r>
  <r>
    <x v="20"/>
    <n v="72.586547900000141"/>
    <s v=""/>
    <n v="72.586547900000141"/>
    <s v=""/>
    <n v="1"/>
  </r>
  <r>
    <x v="21"/>
    <n v="37.649658199999976"/>
    <s v=""/>
    <n v="37.649658199999976"/>
    <s v=""/>
    <n v="1"/>
  </r>
  <r>
    <x v="22"/>
    <n v="93.282592799999975"/>
    <s v=""/>
    <n v="93.282592799999975"/>
    <s v=""/>
    <n v="1"/>
  </r>
  <r>
    <x v="23"/>
    <n v="83.389404300000024"/>
    <s v=""/>
    <n v="83.389404300000024"/>
    <s v=""/>
    <n v="1"/>
  </r>
  <r>
    <x v="0"/>
    <n v="84.466674799999964"/>
    <s v=""/>
    <n v="84.466674799999964"/>
    <s v=""/>
    <n v="1"/>
  </r>
  <r>
    <x v="1"/>
    <n v="45.693847600000026"/>
    <s v=""/>
    <n v="45.693847600000026"/>
    <s v=""/>
    <n v="1"/>
  </r>
  <r>
    <x v="2"/>
    <n v="34.583984399999963"/>
    <s v=""/>
    <n v="34.583984399999963"/>
    <s v=""/>
    <n v="1"/>
  </r>
  <r>
    <x v="3"/>
    <n v="1.3526610999999775"/>
    <s v=""/>
    <n v="1.3526610999999775"/>
    <s v=""/>
    <n v="1"/>
  </r>
  <r>
    <x v="4"/>
    <n v="-52.656127900000001"/>
    <n v="-52.656127900000001"/>
    <s v=""/>
    <n v="1"/>
    <s v=""/>
  </r>
  <r>
    <x v="5"/>
    <n v="-40.587402399999974"/>
    <n v="-40.587402399999974"/>
    <s v=""/>
    <n v="1"/>
    <s v=""/>
  </r>
  <r>
    <x v="6"/>
    <n v="-17.144165100000009"/>
    <n v="-17.144165100000009"/>
    <s v=""/>
    <n v="1"/>
    <s v=""/>
  </r>
  <r>
    <x v="7"/>
    <n v="9.0528563999998823"/>
    <s v=""/>
    <n v="9.0528563999998823"/>
    <s v=""/>
    <n v="1"/>
  </r>
  <r>
    <x v="8"/>
    <n v="17.525024399999893"/>
    <s v=""/>
    <n v="17.525024399999893"/>
    <s v=""/>
    <n v="1"/>
  </r>
  <r>
    <x v="9"/>
    <n v="2.8653564999999617"/>
    <s v=""/>
    <n v="2.8653564999999617"/>
    <s v=""/>
    <n v="1"/>
  </r>
  <r>
    <x v="10"/>
    <n v="1.5316161999999167"/>
    <s v=""/>
    <n v="1.5316161999999167"/>
    <s v=""/>
    <n v="1"/>
  </r>
  <r>
    <x v="11"/>
    <n v="12.576293999999962"/>
    <s v=""/>
    <n v="12.576293999999962"/>
    <s v=""/>
    <n v="1"/>
  </r>
  <r>
    <x v="12"/>
    <n v="32.377441399999952"/>
    <s v=""/>
    <n v="32.377441399999952"/>
    <s v=""/>
    <n v="1"/>
  </r>
  <r>
    <x v="13"/>
    <n v="48.032958999999892"/>
    <s v=""/>
    <n v="48.032958999999892"/>
    <s v=""/>
    <n v="1"/>
  </r>
  <r>
    <x v="14"/>
    <n v="124.26879880000001"/>
    <s v=""/>
    <n v="124.26879880000001"/>
    <s v=""/>
    <n v="1"/>
  </r>
  <r>
    <x v="15"/>
    <n v="109.65881350000018"/>
    <s v=""/>
    <n v="109.65881350000018"/>
    <s v=""/>
    <n v="1"/>
  </r>
  <r>
    <x v="16"/>
    <n v="77.642333999999892"/>
    <s v=""/>
    <n v="77.642333999999892"/>
    <s v=""/>
    <n v="1"/>
  </r>
  <r>
    <x v="17"/>
    <n v="39.914550800000143"/>
    <s v=""/>
    <n v="39.914550800000143"/>
    <s v=""/>
    <n v="1"/>
  </r>
  <r>
    <x v="18"/>
    <n v="-1.9713134999999511"/>
    <n v="-1.9713134999999511"/>
    <s v=""/>
    <n v="1"/>
    <s v=""/>
  </r>
  <r>
    <x v="19"/>
    <n v="12.855712900000071"/>
    <s v=""/>
    <n v="12.855712900000071"/>
    <s v=""/>
    <n v="1"/>
  </r>
  <r>
    <x v="20"/>
    <n v="-24.901611300000013"/>
    <n v="-24.901611300000013"/>
    <s v=""/>
    <n v="1"/>
    <s v=""/>
  </r>
  <r>
    <x v="21"/>
    <n v="-52.909790100000009"/>
    <n v="-52.909790100000009"/>
    <s v=""/>
    <n v="1"/>
    <s v=""/>
  </r>
  <r>
    <x v="22"/>
    <n v="-35.111816399999952"/>
    <n v="-35.111816399999952"/>
    <s v=""/>
    <n v="1"/>
    <s v=""/>
  </r>
  <r>
    <x v="23"/>
    <n v="-34.91833500000007"/>
    <n v="-34.91833500000007"/>
    <s v=""/>
    <n v="1"/>
    <s v=""/>
  </r>
  <r>
    <x v="0"/>
    <n v="-7.066162100000156"/>
    <n v="-7.066162100000156"/>
    <s v=""/>
    <n v="1"/>
    <s v=""/>
  </r>
  <r>
    <x v="1"/>
    <n v="-94.869140600000037"/>
    <n v="-94.869140600000037"/>
    <s v=""/>
    <n v="1"/>
    <s v=""/>
  </r>
  <r>
    <x v="2"/>
    <n v="-130.95129399999996"/>
    <n v="-130.95129399999996"/>
    <s v=""/>
    <n v="1"/>
    <s v=""/>
  </r>
  <r>
    <x v="3"/>
    <n v="-128.70812988"/>
    <n v="-128.70812988"/>
    <s v=""/>
    <n v="1"/>
    <s v=""/>
  </r>
  <r>
    <x v="4"/>
    <n v="-144.71636961999991"/>
    <n v="-144.71636961999991"/>
    <s v=""/>
    <n v="1"/>
    <s v=""/>
  </r>
  <r>
    <x v="5"/>
    <n v="-134.24566650999998"/>
    <n v="-134.24566650999998"/>
    <s v=""/>
    <n v="1"/>
    <s v=""/>
  </r>
  <r>
    <x v="6"/>
    <n v="-93.802551250000079"/>
    <n v="-93.802551250000079"/>
    <s v=""/>
    <n v="1"/>
    <s v=""/>
  </r>
  <r>
    <x v="7"/>
    <n v="-117.81457520000004"/>
    <n v="-117.81457520000004"/>
    <s v=""/>
    <n v="1"/>
    <s v=""/>
  </r>
  <r>
    <x v="8"/>
    <n v="-115.30334470000003"/>
    <n v="-115.30334470000003"/>
    <s v=""/>
    <n v="1"/>
    <s v=""/>
  </r>
  <r>
    <x v="9"/>
    <n v="-92.769409199999927"/>
    <n v="-92.769409199999927"/>
    <s v=""/>
    <n v="1"/>
    <s v=""/>
  </r>
  <r>
    <x v="10"/>
    <n v="-108.23815919999993"/>
    <n v="-108.23815919999993"/>
    <s v=""/>
    <n v="1"/>
    <s v=""/>
  </r>
  <r>
    <x v="11"/>
    <n v="-236.72741700000006"/>
    <n v="-236.72741700000006"/>
    <s v=""/>
    <n v="1"/>
    <s v=""/>
  </r>
  <r>
    <x v="12"/>
    <n v="-265.71118159999992"/>
    <n v="-265.71118159999992"/>
    <s v=""/>
    <n v="1"/>
    <s v=""/>
  </r>
  <r>
    <x v="13"/>
    <n v="-245.00610350000011"/>
    <n v="-245.00610350000011"/>
    <s v=""/>
    <n v="1"/>
    <s v=""/>
  </r>
  <r>
    <x v="14"/>
    <n v="-195.13049319999982"/>
    <n v="-195.13049319999982"/>
    <s v=""/>
    <n v="1"/>
    <s v=""/>
  </r>
  <r>
    <x v="15"/>
    <n v="-199.82312009999987"/>
    <n v="-199.82312009999987"/>
    <s v=""/>
    <n v="1"/>
    <s v=""/>
  </r>
  <r>
    <x v="16"/>
    <n v="-161.88378909999983"/>
    <n v="-161.88378909999983"/>
    <s v=""/>
    <n v="1"/>
    <s v=""/>
  </r>
  <r>
    <x v="17"/>
    <n v="-133.61767580000014"/>
    <n v="-133.61767580000014"/>
    <s v=""/>
    <n v="1"/>
    <s v=""/>
  </r>
  <r>
    <x v="18"/>
    <n v="-131.93640140000002"/>
    <n v="-131.93640140000002"/>
    <s v=""/>
    <n v="1"/>
    <s v=""/>
  </r>
  <r>
    <x v="19"/>
    <n v="-51.244628899999952"/>
    <n v="-51.244628899999952"/>
    <s v=""/>
    <n v="1"/>
    <s v=""/>
  </r>
  <r>
    <x v="20"/>
    <n v="-7.8194579999999405"/>
    <n v="-7.8194579999999405"/>
    <s v=""/>
    <n v="1"/>
    <s v=""/>
  </r>
  <r>
    <x v="21"/>
    <n v="-111.40026859999989"/>
    <n v="-111.40026859999989"/>
    <s v=""/>
    <n v="1"/>
    <s v=""/>
  </r>
  <r>
    <x v="22"/>
    <n v="-127.84252930000002"/>
    <n v="-127.84252930000002"/>
    <s v=""/>
    <n v="1"/>
    <s v=""/>
  </r>
  <r>
    <x v="23"/>
    <n v="-165.43859859999998"/>
    <n v="-165.43859859999998"/>
    <s v=""/>
    <n v="1"/>
    <s v=""/>
  </r>
  <r>
    <x v="0"/>
    <n v="-218.2940673999999"/>
    <n v="-218.2940673999999"/>
    <s v=""/>
    <n v="1"/>
    <s v=""/>
  </r>
  <r>
    <x v="1"/>
    <n v="-49.625366199999917"/>
    <n v="-49.625366199999917"/>
    <s v=""/>
    <n v="1"/>
    <s v=""/>
  </r>
  <r>
    <x v="2"/>
    <n v="132.61633299999994"/>
    <s v=""/>
    <n v="132.61633299999994"/>
    <s v=""/>
    <n v="1"/>
  </r>
  <r>
    <x v="3"/>
    <n v="245.97363284000005"/>
    <s v=""/>
    <n v="245.97363284000005"/>
    <s v=""/>
    <n v="1"/>
  </r>
  <r>
    <x v="4"/>
    <n v="285.11688234999997"/>
    <s v=""/>
    <n v="285.11688234999997"/>
    <s v=""/>
    <n v="1"/>
  </r>
  <r>
    <x v="5"/>
    <n v="308.72192384999994"/>
    <s v=""/>
    <n v="308.72192384999994"/>
    <s v=""/>
    <n v="1"/>
  </r>
  <r>
    <x v="6"/>
    <n v="288.45916751000004"/>
    <s v=""/>
    <n v="288.45916751000004"/>
    <s v=""/>
    <n v="1"/>
  </r>
  <r>
    <x v="7"/>
    <n v="293.29864500000008"/>
    <s v=""/>
    <n v="293.29864500000008"/>
    <s v=""/>
    <n v="1"/>
  </r>
  <r>
    <x v="8"/>
    <n v="257.57159421000006"/>
    <s v=""/>
    <n v="257.57159421000006"/>
    <s v=""/>
    <n v="1"/>
  </r>
  <r>
    <x v="9"/>
    <n v="274.94122310000012"/>
    <s v=""/>
    <n v="274.94122310000012"/>
    <s v=""/>
    <n v="1"/>
  </r>
  <r>
    <x v="10"/>
    <n v="210.07653800000003"/>
    <s v=""/>
    <n v="210.07653800000003"/>
    <s v=""/>
    <n v="1"/>
  </r>
  <r>
    <x v="11"/>
    <n v="230.00671379999994"/>
    <s v=""/>
    <n v="230.00671379999994"/>
    <s v=""/>
    <n v="1"/>
  </r>
  <r>
    <x v="12"/>
    <n v="130.02160649999996"/>
    <s v=""/>
    <n v="130.02160649999996"/>
    <s v=""/>
    <n v="1"/>
  </r>
  <r>
    <x v="13"/>
    <n v="55.589111300000013"/>
    <s v=""/>
    <n v="55.589111300000013"/>
    <s v=""/>
    <n v="1"/>
  </r>
  <r>
    <x v="14"/>
    <n v="102.84191890000011"/>
    <s v=""/>
    <n v="102.84191890000011"/>
    <s v=""/>
    <n v="1"/>
  </r>
  <r>
    <x v="15"/>
    <n v="76.779052699999966"/>
    <s v=""/>
    <n v="76.779052699999966"/>
    <s v=""/>
    <n v="1"/>
  </r>
  <r>
    <x v="16"/>
    <n v="43.19885249999993"/>
    <s v=""/>
    <n v="43.19885249999993"/>
    <s v=""/>
    <n v="1"/>
  </r>
  <r>
    <x v="17"/>
    <n v="83.82299809999995"/>
    <s v=""/>
    <n v="83.82299809999995"/>
    <s v=""/>
    <n v="1"/>
  </r>
  <r>
    <x v="18"/>
    <n v="5.9107665999999881"/>
    <s v=""/>
    <n v="5.9107665999999881"/>
    <s v=""/>
    <n v="1"/>
  </r>
  <r>
    <x v="19"/>
    <n v="-60.522705099999939"/>
    <n v="-60.522705099999939"/>
    <s v=""/>
    <n v="1"/>
    <s v=""/>
  </r>
  <r>
    <x v="20"/>
    <n v="-38.868163999999979"/>
    <n v="-38.868163999999979"/>
    <s v=""/>
    <n v="1"/>
    <s v=""/>
  </r>
  <r>
    <x v="21"/>
    <n v="6.4548339000000396"/>
    <s v=""/>
    <n v="6.4548339000000396"/>
    <s v=""/>
    <n v="1"/>
  </r>
  <r>
    <x v="22"/>
    <n v="-38.33081049999987"/>
    <n v="-38.33081049999987"/>
    <s v=""/>
    <n v="1"/>
    <s v=""/>
  </r>
  <r>
    <x v="23"/>
    <n v="-74.773315400000001"/>
    <n v="-74.773315400000001"/>
    <s v=""/>
    <n v="1"/>
    <s v=""/>
  </r>
  <r>
    <x v="0"/>
    <n v="-57.684082100000069"/>
    <n v="-57.684082100000069"/>
    <s v=""/>
    <n v="1"/>
    <s v=""/>
  </r>
  <r>
    <x v="1"/>
    <n v="68.074096700000155"/>
    <s v=""/>
    <n v="68.074096700000155"/>
    <s v=""/>
    <n v="1"/>
  </r>
  <r>
    <x v="2"/>
    <n v="-26.239013699999987"/>
    <n v="-26.239013699999987"/>
    <s v=""/>
    <n v="1"/>
    <s v=""/>
  </r>
  <r>
    <x v="3"/>
    <n v="-69.823364200000015"/>
    <n v="-69.823364200000015"/>
    <s v=""/>
    <n v="1"/>
    <s v=""/>
  </r>
  <r>
    <x v="4"/>
    <n v="-78.984497099999999"/>
    <n v="-78.984497099999999"/>
    <s v=""/>
    <n v="1"/>
    <s v=""/>
  </r>
  <r>
    <x v="5"/>
    <n v="-117.76306150000005"/>
    <n v="-117.76306150000005"/>
    <s v=""/>
    <n v="1"/>
    <s v=""/>
  </r>
  <r>
    <x v="6"/>
    <n v="-193.59997559999988"/>
    <n v="-193.59997559999988"/>
    <s v=""/>
    <n v="1"/>
    <s v=""/>
  </r>
  <r>
    <x v="7"/>
    <n v="-224.73461909999992"/>
    <n v="-224.73461909999992"/>
    <s v=""/>
    <n v="1"/>
    <s v=""/>
  </r>
  <r>
    <x v="8"/>
    <n v="-196.63525389999995"/>
    <n v="-196.63525389999995"/>
    <s v=""/>
    <n v="1"/>
    <s v=""/>
  </r>
  <r>
    <x v="9"/>
    <n v="-207.03820799999994"/>
    <n v="-207.03820799999994"/>
    <s v=""/>
    <n v="1"/>
    <s v=""/>
  </r>
  <r>
    <x v="10"/>
    <n v="-147.90344240000013"/>
    <n v="-147.90344240000013"/>
    <s v=""/>
    <n v="1"/>
    <s v=""/>
  </r>
  <r>
    <x v="11"/>
    <n v="-92.649047899999914"/>
    <n v="-92.649047899999914"/>
    <s v=""/>
    <n v="1"/>
    <s v=""/>
  </r>
  <r>
    <x v="12"/>
    <n v="-88.821288999999979"/>
    <n v="-88.821288999999979"/>
    <s v=""/>
    <n v="1"/>
    <s v=""/>
  </r>
  <r>
    <x v="13"/>
    <n v="-112.0050048999999"/>
    <n v="-112.0050048999999"/>
    <s v=""/>
    <n v="1"/>
    <s v=""/>
  </r>
  <r>
    <x v="14"/>
    <n v="-190.6923827999999"/>
    <n v="-190.6923827999999"/>
    <s v=""/>
    <n v="1"/>
    <s v=""/>
  </r>
  <r>
    <x v="15"/>
    <n v="-216.64501950000022"/>
    <n v="-216.64501950000022"/>
    <s v=""/>
    <n v="1"/>
    <s v=""/>
  </r>
  <r>
    <x v="16"/>
    <n v="-212.98937980000005"/>
    <n v="-212.98937980000005"/>
    <s v=""/>
    <n v="1"/>
    <s v=""/>
  </r>
  <r>
    <x v="17"/>
    <n v="-185.04443360000005"/>
    <n v="-185.04443360000005"/>
    <s v=""/>
    <n v="1"/>
    <s v=""/>
  </r>
  <r>
    <x v="18"/>
    <n v="-249.45898430000011"/>
    <n v="-249.45898430000011"/>
    <s v=""/>
    <n v="1"/>
    <s v=""/>
  </r>
  <r>
    <x v="19"/>
    <n v="-259.80126959999984"/>
    <n v="-259.80126959999984"/>
    <s v=""/>
    <n v="1"/>
    <s v=""/>
  </r>
  <r>
    <x v="20"/>
    <n v="-283.52148439999996"/>
    <n v="-283.52148439999996"/>
    <s v=""/>
    <n v="1"/>
    <s v=""/>
  </r>
  <r>
    <x v="21"/>
    <n v="-252.02893070000005"/>
    <n v="-252.02893070000005"/>
    <s v=""/>
    <n v="1"/>
    <s v=""/>
  </r>
  <r>
    <x v="22"/>
    <n v="-194.82910159999983"/>
    <n v="-194.82910159999983"/>
    <s v=""/>
    <n v="1"/>
    <s v=""/>
  </r>
  <r>
    <x v="23"/>
    <n v="-187.64404300000001"/>
    <n v="-187.64404300000001"/>
    <s v=""/>
    <n v="1"/>
    <s v=""/>
  </r>
  <r>
    <x v="0"/>
    <n v="-199.47119139999995"/>
    <n v="-199.47119139999995"/>
    <s v=""/>
    <n v="1"/>
    <s v=""/>
  </r>
  <r>
    <x v="1"/>
    <n v="-137.08435050000003"/>
    <n v="-137.08435050000003"/>
    <s v=""/>
    <n v="1"/>
    <s v=""/>
  </r>
  <r>
    <x v="2"/>
    <n v="-114.76208500000007"/>
    <n v="-114.76208500000007"/>
    <s v=""/>
    <n v="1"/>
    <s v=""/>
  </r>
  <r>
    <x v="3"/>
    <n v="-75.98950190000005"/>
    <n v="-75.98950190000005"/>
    <s v=""/>
    <n v="1"/>
    <s v=""/>
  </r>
  <r>
    <x v="4"/>
    <n v="66.67700190000005"/>
    <s v=""/>
    <n v="66.67700190000005"/>
    <s v=""/>
    <n v="1"/>
  </r>
  <r>
    <x v="5"/>
    <n v="83.66918950000013"/>
    <s v=""/>
    <n v="83.66918950000013"/>
    <s v=""/>
    <n v="1"/>
  </r>
  <r>
    <x v="6"/>
    <n v="20.992797899999914"/>
    <s v=""/>
    <n v="20.992797899999914"/>
    <s v=""/>
    <n v="1"/>
  </r>
  <r>
    <x v="7"/>
    <n v="-81.820190400000001"/>
    <n v="-81.820190400000001"/>
    <s v=""/>
    <n v="1"/>
    <s v=""/>
  </r>
  <r>
    <x v="8"/>
    <n v="-92.644531300000153"/>
    <n v="-92.644531300000153"/>
    <s v=""/>
    <n v="1"/>
    <s v=""/>
  </r>
  <r>
    <x v="9"/>
    <n v="-93.059326199999987"/>
    <n v="-93.059326199999987"/>
    <s v=""/>
    <n v="1"/>
    <s v=""/>
  </r>
  <r>
    <x v="10"/>
    <n v="19.428588800000171"/>
    <s v=""/>
    <n v="19.428588800000171"/>
    <s v=""/>
    <n v="1"/>
  </r>
  <r>
    <x v="11"/>
    <n v="65.822509800000034"/>
    <s v=""/>
    <n v="65.822509800000034"/>
    <s v=""/>
    <n v="1"/>
  </r>
  <r>
    <x v="12"/>
    <n v="107.37548830000014"/>
    <s v=""/>
    <n v="107.37548830000014"/>
    <s v=""/>
    <n v="1"/>
  </r>
  <r>
    <x v="13"/>
    <n v="124.19787599999995"/>
    <s v=""/>
    <n v="124.19787599999995"/>
    <s v=""/>
    <n v="1"/>
  </r>
  <r>
    <x v="14"/>
    <n v="102.85253910000006"/>
    <s v=""/>
    <n v="102.85253910000006"/>
    <s v=""/>
    <n v="1"/>
  </r>
  <r>
    <x v="15"/>
    <n v="65.272094700000025"/>
    <s v=""/>
    <n v="65.272094700000025"/>
    <s v=""/>
    <n v="1"/>
  </r>
  <r>
    <x v="16"/>
    <n v="112.50061040000014"/>
    <s v=""/>
    <n v="112.50061040000014"/>
    <s v=""/>
    <n v="1"/>
  </r>
  <r>
    <x v="17"/>
    <n v="173.23388670000008"/>
    <s v=""/>
    <n v="173.23388670000008"/>
    <s v=""/>
    <n v="1"/>
  </r>
  <r>
    <x v="18"/>
    <n v="151.86682129999986"/>
    <s v=""/>
    <n v="151.86682129999986"/>
    <s v=""/>
    <n v="1"/>
  </r>
  <r>
    <x v="19"/>
    <n v="109.24426269999981"/>
    <s v=""/>
    <n v="109.24426269999981"/>
    <s v=""/>
    <n v="1"/>
  </r>
  <r>
    <x v="20"/>
    <n v="133.76416019999988"/>
    <s v=""/>
    <n v="133.76416019999988"/>
    <s v=""/>
    <n v="1"/>
  </r>
  <r>
    <x v="21"/>
    <n v="171.47058100000004"/>
    <s v=""/>
    <n v="171.47058100000004"/>
    <s v=""/>
    <n v="1"/>
  </r>
  <r>
    <x v="22"/>
    <n v="104.21179200000006"/>
    <s v=""/>
    <n v="104.21179200000006"/>
    <s v=""/>
    <n v="1"/>
  </r>
  <r>
    <x v="23"/>
    <n v="21.05114750000007"/>
    <s v=""/>
    <n v="21.05114750000007"/>
    <s v=""/>
    <n v="1"/>
  </r>
  <r>
    <x v="0"/>
    <n v="16.053833000000168"/>
    <s v=""/>
    <n v="16.053833000000168"/>
    <s v=""/>
    <n v="1"/>
  </r>
  <r>
    <x v="1"/>
    <n v="50.498168999999962"/>
    <s v=""/>
    <n v="50.498168999999962"/>
    <s v=""/>
    <n v="1"/>
  </r>
  <r>
    <x v="2"/>
    <n v="74.714233400000012"/>
    <s v=""/>
    <n v="74.714233400000012"/>
    <s v=""/>
    <n v="1"/>
  </r>
  <r>
    <x v="3"/>
    <n v="-10.370605400000159"/>
    <n v="-10.370605400000159"/>
    <s v=""/>
    <n v="1"/>
    <s v=""/>
  </r>
  <r>
    <x v="4"/>
    <n v="-32.447509799999807"/>
    <n v="-32.447509799999807"/>
    <s v=""/>
    <n v="1"/>
    <s v=""/>
  </r>
  <r>
    <x v="5"/>
    <n v="-74.841674799999964"/>
    <n v="-74.841674799999964"/>
    <s v=""/>
    <n v="1"/>
    <s v=""/>
  </r>
  <r>
    <x v="6"/>
    <n v="-93.656494199999997"/>
    <n v="-93.656494199999997"/>
    <s v=""/>
    <n v="1"/>
    <s v=""/>
  </r>
  <r>
    <x v="7"/>
    <n v="-127.65295409999999"/>
    <n v="-127.65295409999999"/>
    <s v=""/>
    <n v="1"/>
    <s v=""/>
  </r>
  <r>
    <x v="8"/>
    <n v="-110.39294429999995"/>
    <n v="-110.39294429999995"/>
    <s v=""/>
    <n v="1"/>
    <s v=""/>
  </r>
  <r>
    <x v="9"/>
    <n v="-50.462768600000118"/>
    <n v="-50.462768600000118"/>
    <s v=""/>
    <n v="1"/>
    <s v=""/>
  </r>
  <r>
    <x v="10"/>
    <n v="18.587158199999976"/>
    <s v=""/>
    <n v="18.587158199999976"/>
    <s v=""/>
    <n v="1"/>
  </r>
  <r>
    <x v="11"/>
    <n v="14.986694299999954"/>
    <s v=""/>
    <n v="14.986694299999954"/>
    <s v=""/>
    <n v="1"/>
  </r>
  <r>
    <x v="12"/>
    <n v="14.109985300000062"/>
    <s v=""/>
    <n v="14.109985300000062"/>
    <s v=""/>
    <n v="1"/>
  </r>
  <r>
    <x v="13"/>
    <n v="64.346069300000181"/>
    <s v=""/>
    <n v="64.346069300000181"/>
    <s v=""/>
    <n v="1"/>
  </r>
  <r>
    <x v="14"/>
    <n v="27.84912109999982"/>
    <s v=""/>
    <n v="27.84912109999982"/>
    <s v=""/>
    <n v="1"/>
  </r>
  <r>
    <x v="15"/>
    <n v="-19.101440499999853"/>
    <n v="-19.101440499999853"/>
    <s v=""/>
    <n v="1"/>
    <s v=""/>
  </r>
  <r>
    <x v="16"/>
    <n v="1.5178223000000344"/>
    <s v=""/>
    <n v="1.5178223000000344"/>
    <s v=""/>
    <n v="1"/>
  </r>
  <r>
    <x v="17"/>
    <n v="99.353515600000037"/>
    <s v=""/>
    <n v="99.353515600000037"/>
    <s v=""/>
    <n v="1"/>
  </r>
  <r>
    <x v="18"/>
    <n v="240.57885739999983"/>
    <s v=""/>
    <n v="240.57885739999983"/>
    <s v=""/>
    <n v="1"/>
  </r>
  <r>
    <x v="19"/>
    <n v="280.74829100000011"/>
    <s v=""/>
    <n v="280.74829100000011"/>
    <s v=""/>
    <n v="1"/>
  </r>
  <r>
    <x v="20"/>
    <n v="215.22790529999997"/>
    <s v=""/>
    <n v="215.22790529999997"/>
    <s v=""/>
    <n v="1"/>
  </r>
  <r>
    <x v="21"/>
    <n v="297.86364739999999"/>
    <s v=""/>
    <n v="297.86364739999999"/>
    <s v=""/>
    <n v="1"/>
  </r>
  <r>
    <x v="22"/>
    <n v="203.5596923999999"/>
    <s v=""/>
    <n v="203.5596923999999"/>
    <s v=""/>
    <n v="1"/>
  </r>
  <r>
    <x v="23"/>
    <n v="153.92639159999999"/>
    <s v=""/>
    <n v="153.92639159999999"/>
    <s v=""/>
    <n v="1"/>
  </r>
  <r>
    <x v="0"/>
    <n v="89.48950190000005"/>
    <s v=""/>
    <n v="89.48950190000005"/>
    <s v=""/>
    <n v="1"/>
  </r>
  <r>
    <x v="1"/>
    <n v="24.642456000000038"/>
    <s v=""/>
    <n v="24.642456000000038"/>
    <s v=""/>
    <n v="1"/>
  </r>
  <r>
    <x v="2"/>
    <n v="-60.815917900000159"/>
    <n v="-60.815917900000159"/>
    <s v=""/>
    <n v="1"/>
    <s v=""/>
  </r>
  <r>
    <x v="3"/>
    <n v="-162.10766600000011"/>
    <n v="-162.10766600000011"/>
    <s v=""/>
    <n v="1"/>
    <s v=""/>
  </r>
  <r>
    <x v="4"/>
    <n v="-166.94726559999981"/>
    <n v="-166.94726559999981"/>
    <s v=""/>
    <n v="1"/>
    <s v=""/>
  </r>
  <r>
    <x v="5"/>
    <n v="-169.18835449999983"/>
    <n v="-169.18835449999983"/>
    <s v=""/>
    <n v="1"/>
    <s v=""/>
  </r>
  <r>
    <x v="6"/>
    <n v="-137.25659180000002"/>
    <n v="-137.25659180000002"/>
    <s v=""/>
    <n v="1"/>
    <s v=""/>
  </r>
  <r>
    <x v="7"/>
    <n v="-65.197021499999892"/>
    <n v="-65.197021499999892"/>
    <s v=""/>
    <n v="1"/>
    <s v=""/>
  </r>
  <r>
    <x v="8"/>
    <n v="48.624023399999942"/>
    <s v=""/>
    <n v="48.624023399999942"/>
    <s v=""/>
    <n v="1"/>
  </r>
  <r>
    <x v="9"/>
    <n v="-4.7254638000001705"/>
    <n v="-4.7254638000001705"/>
    <s v=""/>
    <n v="1"/>
    <s v=""/>
  </r>
  <r>
    <x v="10"/>
    <n v="-105.6356201000001"/>
    <n v="-105.6356201000001"/>
    <s v=""/>
    <n v="1"/>
    <s v=""/>
  </r>
  <r>
    <x v="11"/>
    <n v="27.206787100000156"/>
    <s v=""/>
    <n v="27.206787100000156"/>
    <s v=""/>
    <n v="1"/>
  </r>
  <r>
    <x v="12"/>
    <n v="62.016235300000062"/>
    <s v=""/>
    <n v="62.016235300000062"/>
    <s v=""/>
    <n v="1"/>
  </r>
  <r>
    <x v="13"/>
    <n v="105.24841310000011"/>
    <s v=""/>
    <n v="105.24841310000011"/>
    <s v=""/>
    <n v="1"/>
  </r>
  <r>
    <x v="14"/>
    <n v="111.3450928000002"/>
    <s v=""/>
    <n v="111.3450928000002"/>
    <s v=""/>
    <n v="1"/>
  </r>
  <r>
    <x v="15"/>
    <n v="80.387206999999989"/>
    <s v=""/>
    <n v="80.387206999999989"/>
    <s v=""/>
    <n v="1"/>
  </r>
  <r>
    <x v="16"/>
    <n v="44.570800799999915"/>
    <s v=""/>
    <n v="44.570800799999915"/>
    <s v=""/>
    <n v="1"/>
  </r>
  <r>
    <x v="17"/>
    <n v="43.224487300000192"/>
    <s v=""/>
    <n v="43.224487300000192"/>
    <s v=""/>
    <n v="1"/>
  </r>
  <r>
    <x v="18"/>
    <n v="43.764160200000106"/>
    <s v=""/>
    <n v="43.764160200000106"/>
    <s v=""/>
    <n v="1"/>
  </r>
  <r>
    <x v="19"/>
    <n v="73.976440500000081"/>
    <s v=""/>
    <n v="73.976440500000081"/>
    <s v=""/>
    <n v="1"/>
  </r>
  <r>
    <x v="20"/>
    <n v="122.79626469999994"/>
    <s v=""/>
    <n v="122.79626469999994"/>
    <s v=""/>
    <n v="1"/>
  </r>
  <r>
    <x v="21"/>
    <n v="151.09130860000005"/>
    <s v=""/>
    <n v="151.09130860000005"/>
    <s v=""/>
    <n v="1"/>
  </r>
  <r>
    <x v="22"/>
    <n v="185.85241700000006"/>
    <s v=""/>
    <n v="185.85241700000006"/>
    <s v=""/>
    <n v="1"/>
  </r>
  <r>
    <x v="23"/>
    <n v="261.96557619999999"/>
    <s v=""/>
    <n v="261.96557619999999"/>
    <s v=""/>
    <n v="1"/>
  </r>
  <r>
    <x v="0"/>
    <n v="107.87939449999999"/>
    <s v=""/>
    <n v="107.87939449999999"/>
    <s v=""/>
    <n v="1"/>
  </r>
  <r>
    <x v="1"/>
    <n v="73.035400400000071"/>
    <s v=""/>
    <n v="73.035400400000071"/>
    <s v=""/>
    <n v="1"/>
  </r>
  <r>
    <x v="2"/>
    <n v="137.8839111000002"/>
    <s v=""/>
    <n v="137.8839111000002"/>
    <s v=""/>
    <n v="1"/>
  </r>
  <r>
    <x v="3"/>
    <n v="171.35815430000002"/>
    <s v=""/>
    <n v="171.35815430000002"/>
    <s v=""/>
    <n v="1"/>
  </r>
  <r>
    <x v="4"/>
    <n v="214.03247069999998"/>
    <s v=""/>
    <n v="214.03247069999998"/>
    <s v=""/>
    <n v="1"/>
  </r>
  <r>
    <x v="5"/>
    <n v="213.11828620000006"/>
    <s v=""/>
    <n v="213.11828620000006"/>
    <s v=""/>
    <n v="1"/>
  </r>
  <r>
    <x v="6"/>
    <n v="190.53308109999989"/>
    <s v=""/>
    <n v="190.53308109999989"/>
    <s v=""/>
    <n v="1"/>
  </r>
  <r>
    <x v="7"/>
    <n v="124.88525389999995"/>
    <s v=""/>
    <n v="124.88525389999995"/>
    <s v=""/>
    <n v="1"/>
  </r>
  <r>
    <x v="8"/>
    <n v="79.576904300000024"/>
    <s v=""/>
    <n v="79.576904300000024"/>
    <s v=""/>
    <n v="1"/>
  </r>
  <r>
    <x v="9"/>
    <n v="36.611328100000037"/>
    <s v=""/>
    <n v="36.611328100000037"/>
    <s v=""/>
    <n v="1"/>
  </r>
  <r>
    <x v="10"/>
    <n v="-1.6103514999999788"/>
    <n v="-1.6103514999999788"/>
    <s v=""/>
    <n v="1"/>
    <s v=""/>
  </r>
  <r>
    <x v="11"/>
    <n v="-10.931762699999808"/>
    <n v="-10.931762699999808"/>
    <s v=""/>
    <n v="1"/>
    <s v=""/>
  </r>
  <r>
    <x v="12"/>
    <n v="42.307495100000096"/>
    <s v=""/>
    <n v="42.307495100000096"/>
    <s v=""/>
    <n v="1"/>
  </r>
  <r>
    <x v="13"/>
    <n v="145.1953125"/>
    <s v=""/>
    <n v="145.1953125"/>
    <s v=""/>
    <n v="1"/>
  </r>
  <r>
    <x v="14"/>
    <n v="233.43127439999989"/>
    <s v=""/>
    <n v="233.43127439999989"/>
    <s v=""/>
    <n v="1"/>
  </r>
  <r>
    <x v="15"/>
    <n v="238.60485840000001"/>
    <s v=""/>
    <n v="238.60485840000001"/>
    <s v=""/>
    <n v="1"/>
  </r>
  <r>
    <x v="16"/>
    <n v="252.28039549999994"/>
    <s v=""/>
    <n v="252.28039549999994"/>
    <s v=""/>
    <n v="1"/>
  </r>
  <r>
    <x v="17"/>
    <n v="257.05017090000001"/>
    <s v=""/>
    <n v="257.05017090000001"/>
    <s v=""/>
    <n v="1"/>
  </r>
  <r>
    <x v="18"/>
    <n v="247.52087400000005"/>
    <s v=""/>
    <n v="247.52087400000005"/>
    <s v=""/>
    <n v="1"/>
  </r>
  <r>
    <x v="19"/>
    <n v="216.79150389999995"/>
    <s v=""/>
    <n v="216.79150389999995"/>
    <s v=""/>
    <n v="1"/>
  </r>
  <r>
    <x v="20"/>
    <n v="235.7395019999999"/>
    <s v=""/>
    <n v="235.7395019999999"/>
    <s v=""/>
    <n v="1"/>
  </r>
  <r>
    <x v="21"/>
    <n v="214.12390140000002"/>
    <s v=""/>
    <n v="214.12390140000002"/>
    <s v=""/>
    <n v="1"/>
  </r>
  <r>
    <x v="22"/>
    <n v="198.36914060000004"/>
    <s v=""/>
    <n v="198.36914060000004"/>
    <s v=""/>
    <n v="1"/>
  </r>
  <r>
    <x v="23"/>
    <n v="186.38061529999982"/>
    <s v=""/>
    <n v="186.38061529999982"/>
    <s v=""/>
    <n v="1"/>
  </r>
  <r>
    <x v="0"/>
    <n v="149.60668950000013"/>
    <s v=""/>
    <n v="149.60668950000013"/>
    <s v=""/>
    <n v="1"/>
  </r>
  <r>
    <x v="1"/>
    <n v="61.842773399999942"/>
    <s v=""/>
    <n v="61.842773399999942"/>
    <s v=""/>
    <n v="1"/>
  </r>
  <r>
    <x v="2"/>
    <n v="90.768432600000096"/>
    <s v=""/>
    <n v="90.768432600000096"/>
    <s v=""/>
    <n v="1"/>
  </r>
  <r>
    <x v="3"/>
    <n v="125.06591789999993"/>
    <s v=""/>
    <n v="125.06591789999993"/>
    <s v=""/>
    <n v="1"/>
  </r>
  <r>
    <x v="4"/>
    <n v="162.80957030000002"/>
    <s v=""/>
    <n v="162.80957030000002"/>
    <s v=""/>
    <n v="1"/>
  </r>
  <r>
    <x v="5"/>
    <n v="154.79852289999997"/>
    <s v=""/>
    <n v="154.79852289999997"/>
    <s v=""/>
    <n v="1"/>
  </r>
  <r>
    <x v="6"/>
    <n v="181.1223144600001"/>
    <s v=""/>
    <n v="181.1223144600001"/>
    <s v=""/>
    <n v="1"/>
  </r>
  <r>
    <x v="7"/>
    <n v="174.88220210000009"/>
    <s v=""/>
    <n v="174.88220210000009"/>
    <s v=""/>
    <n v="1"/>
  </r>
  <r>
    <x v="8"/>
    <n v="147.82934569999998"/>
    <s v=""/>
    <n v="147.82934569999998"/>
    <s v=""/>
    <n v="1"/>
  </r>
  <r>
    <x v="9"/>
    <n v="103.25842289999991"/>
    <s v=""/>
    <n v="103.25842289999991"/>
    <s v=""/>
    <n v="1"/>
  </r>
  <r>
    <x v="10"/>
    <n v="53.493774499999972"/>
    <s v=""/>
    <n v="53.493774499999972"/>
    <s v=""/>
    <n v="1"/>
  </r>
  <r>
    <x v="11"/>
    <n v="9.6488036999999167"/>
    <s v=""/>
    <n v="9.6488036999999167"/>
    <s v=""/>
    <n v="1"/>
  </r>
  <r>
    <x v="12"/>
    <n v="11.933471699999927"/>
    <s v=""/>
    <n v="11.933471699999927"/>
    <s v=""/>
    <n v="1"/>
  </r>
  <r>
    <x v="13"/>
    <n v="-27.880859399999963"/>
    <n v="-27.880859399999963"/>
    <s v=""/>
    <n v="1"/>
    <s v=""/>
  </r>
  <r>
    <x v="14"/>
    <n v="-93.983520500000168"/>
    <n v="-93.983520500000168"/>
    <s v=""/>
    <n v="1"/>
    <s v=""/>
  </r>
  <r>
    <x v="15"/>
    <n v="-154.01623530000006"/>
    <n v="-154.01623530000006"/>
    <s v=""/>
    <n v="1"/>
    <s v=""/>
  </r>
  <r>
    <x v="16"/>
    <n v="-152.17419440000003"/>
    <n v="-152.17419440000003"/>
    <s v=""/>
    <n v="1"/>
    <s v=""/>
  </r>
  <r>
    <x v="17"/>
    <n v="-184.45703129999993"/>
    <n v="-184.45703129999993"/>
    <s v=""/>
    <n v="1"/>
    <s v=""/>
  </r>
  <r>
    <x v="18"/>
    <n v="-194.12048340000001"/>
    <n v="-194.12048340000001"/>
    <s v=""/>
    <n v="1"/>
    <s v=""/>
  </r>
  <r>
    <x v="19"/>
    <n v="-171.43713379999986"/>
    <n v="-171.43713379999986"/>
    <s v=""/>
    <n v="1"/>
    <s v=""/>
  </r>
  <r>
    <x v="20"/>
    <n v="-110.49975590000008"/>
    <n v="-110.49975590000008"/>
    <s v=""/>
    <n v="1"/>
    <s v=""/>
  </r>
  <r>
    <x v="21"/>
    <n v="-34.393432600000096"/>
    <n v="-34.393432600000096"/>
    <s v=""/>
    <n v="1"/>
    <s v=""/>
  </r>
  <r>
    <x v="22"/>
    <n v="-27.450561499999822"/>
    <n v="-27.450561499999822"/>
    <s v=""/>
    <n v="1"/>
    <s v=""/>
  </r>
  <r>
    <x v="23"/>
    <n v="-19.251708999999892"/>
    <n v="-19.251708999999892"/>
    <s v=""/>
    <n v="1"/>
    <s v=""/>
  </r>
  <r>
    <x v="0"/>
    <n v="24.862793000000011"/>
    <s v=""/>
    <n v="24.862793000000011"/>
    <s v=""/>
    <n v="1"/>
  </r>
  <r>
    <x v="1"/>
    <n v="-40.434204099999988"/>
    <n v="-40.434204099999988"/>
    <s v=""/>
    <n v="1"/>
    <s v=""/>
  </r>
  <r>
    <x v="2"/>
    <n v="-59.791870100000096"/>
    <n v="-59.791870100000096"/>
    <s v=""/>
    <n v="1"/>
    <s v=""/>
  </r>
  <r>
    <x v="3"/>
    <n v="6.5106200999998691"/>
    <s v=""/>
    <n v="6.5106200999998691"/>
    <s v=""/>
    <n v="1"/>
  </r>
  <r>
    <x v="4"/>
    <n v="109.22937015999992"/>
    <s v=""/>
    <n v="109.22937015999992"/>
    <s v=""/>
    <n v="1"/>
  </r>
  <r>
    <x v="5"/>
    <n v="69.895874010000057"/>
    <s v=""/>
    <n v="69.895874010000057"/>
    <s v=""/>
    <n v="1"/>
  </r>
  <r>
    <x v="6"/>
    <n v="74.579833979999989"/>
    <s v=""/>
    <n v="74.579833979999989"/>
    <s v=""/>
    <n v="1"/>
  </r>
  <r>
    <x v="7"/>
    <n v="-66.9453125"/>
    <n v="-66.9453125"/>
    <s v=""/>
    <n v="1"/>
    <s v=""/>
  </r>
  <r>
    <x v="8"/>
    <n v="-211.54260260000001"/>
    <n v="-211.54260260000001"/>
    <s v=""/>
    <n v="1"/>
    <s v=""/>
  </r>
  <r>
    <x v="9"/>
    <n v="-217.51611329999992"/>
    <n v="-217.51611329999992"/>
    <s v=""/>
    <n v="1"/>
    <s v=""/>
  </r>
  <r>
    <x v="10"/>
    <n v="-236.17126469999994"/>
    <n v="-236.17126469999994"/>
    <s v=""/>
    <n v="1"/>
    <s v=""/>
  </r>
  <r>
    <x v="11"/>
    <n v="-289.32592769999997"/>
    <n v="-289.32592769999997"/>
    <s v=""/>
    <n v="1"/>
    <s v=""/>
  </r>
  <r>
    <x v="12"/>
    <n v="-312.01147459999993"/>
    <n v="-312.01147459999993"/>
    <s v=""/>
    <n v="1"/>
    <s v=""/>
  </r>
  <r>
    <x v="13"/>
    <n v="-329.95666510000001"/>
    <n v="-329.95666510000001"/>
    <s v=""/>
    <n v="1"/>
    <s v=""/>
  </r>
  <r>
    <x v="14"/>
    <n v="-219.51208500000007"/>
    <n v="-219.51208500000007"/>
    <s v=""/>
    <n v="1"/>
    <s v=""/>
  </r>
  <r>
    <x v="15"/>
    <n v="-209.05102540000007"/>
    <n v="-209.05102540000007"/>
    <s v=""/>
    <n v="1"/>
    <s v=""/>
  </r>
  <r>
    <x v="16"/>
    <n v="-202.796875"/>
    <n v="-202.796875"/>
    <s v=""/>
    <n v="1"/>
    <s v=""/>
  </r>
  <r>
    <x v="17"/>
    <n v="-208.23352049999994"/>
    <n v="-208.23352049999994"/>
    <s v=""/>
    <n v="1"/>
    <s v=""/>
  </r>
  <r>
    <x v="18"/>
    <n v="-226.39208979999989"/>
    <n v="-226.39208979999989"/>
    <s v=""/>
    <n v="1"/>
    <s v=""/>
  </r>
  <r>
    <x v="19"/>
    <n v="-255.85192869999992"/>
    <n v="-255.85192869999992"/>
    <s v=""/>
    <n v="1"/>
    <s v=""/>
  </r>
  <r>
    <x v="20"/>
    <n v="-160.96740720000003"/>
    <n v="-160.96740720000003"/>
    <s v=""/>
    <n v="1"/>
    <s v=""/>
  </r>
  <r>
    <x v="21"/>
    <n v="-39.874267599999939"/>
    <n v="-39.874267599999939"/>
    <s v=""/>
    <n v="1"/>
    <s v=""/>
  </r>
  <r>
    <x v="22"/>
    <n v="-61.854370100000096"/>
    <n v="-61.854370100000096"/>
    <s v=""/>
    <n v="1"/>
    <s v=""/>
  </r>
  <r>
    <x v="23"/>
    <n v="-25.818725600000107"/>
    <n v="-25.818725600000107"/>
    <s v=""/>
    <n v="1"/>
    <s v=""/>
  </r>
  <r>
    <x v="0"/>
    <n v="25.91564940000012"/>
    <s v=""/>
    <n v="25.91564940000012"/>
    <s v=""/>
    <n v="1"/>
  </r>
  <r>
    <x v="1"/>
    <n v="166.62719720000018"/>
    <s v=""/>
    <n v="166.62719720000018"/>
    <s v=""/>
    <n v="1"/>
  </r>
  <r>
    <x v="3"/>
    <n v="143.89111330000014"/>
    <s v=""/>
    <n v="143.89111330000014"/>
    <s v=""/>
    <n v="1"/>
  </r>
  <r>
    <x v="4"/>
    <n v="89.150634799999807"/>
    <s v=""/>
    <n v="89.150634799999807"/>
    <s v=""/>
    <n v="1"/>
  </r>
  <r>
    <x v="5"/>
    <n v="102.56542969999987"/>
    <s v=""/>
    <n v="102.56542969999987"/>
    <s v=""/>
    <n v="1"/>
  </r>
  <r>
    <x v="6"/>
    <n v="91.585205000000087"/>
    <s v=""/>
    <n v="91.585205000000087"/>
    <s v=""/>
    <n v="1"/>
  </r>
  <r>
    <x v="7"/>
    <n v="48.012451199999987"/>
    <s v=""/>
    <n v="48.012451199999987"/>
    <s v=""/>
    <n v="1"/>
  </r>
  <r>
    <x v="8"/>
    <n v="39.435058600000048"/>
    <s v=""/>
    <n v="39.435058600000048"/>
    <s v=""/>
    <n v="1"/>
  </r>
  <r>
    <x v="9"/>
    <n v="78.079345699999976"/>
    <s v=""/>
    <n v="78.079345699999976"/>
    <s v=""/>
    <n v="1"/>
  </r>
  <r>
    <x v="10"/>
    <n v="71.789794900000061"/>
    <s v=""/>
    <n v="71.789794900000061"/>
    <s v=""/>
    <n v="1"/>
  </r>
  <r>
    <x v="11"/>
    <n v="65.655761700000085"/>
    <s v=""/>
    <n v="65.655761700000085"/>
    <s v=""/>
    <n v="1"/>
  </r>
  <r>
    <x v="12"/>
    <n v="62.735473699999829"/>
    <s v=""/>
    <n v="62.735473699999829"/>
    <s v=""/>
    <n v="1"/>
  </r>
  <r>
    <x v="13"/>
    <n v="54.524536099999978"/>
    <s v=""/>
    <n v="54.524536099999978"/>
    <s v=""/>
    <n v="1"/>
  </r>
  <r>
    <x v="14"/>
    <n v="131.6044922000001"/>
    <s v=""/>
    <n v="131.6044922000001"/>
    <s v=""/>
    <n v="1"/>
  </r>
  <r>
    <x v="15"/>
    <n v="193.31530759999987"/>
    <s v=""/>
    <n v="193.31530759999987"/>
    <s v=""/>
    <n v="1"/>
  </r>
  <r>
    <x v="16"/>
    <n v="220.07922359999998"/>
    <s v=""/>
    <n v="220.07922359999998"/>
    <s v=""/>
    <n v="1"/>
  </r>
  <r>
    <x v="17"/>
    <n v="258.91479490000006"/>
    <s v=""/>
    <n v="258.91479490000006"/>
    <s v=""/>
    <n v="1"/>
  </r>
  <r>
    <x v="18"/>
    <n v="399.92761229999996"/>
    <s v=""/>
    <n v="399.92761229999996"/>
    <s v=""/>
    <n v="1"/>
  </r>
  <r>
    <x v="19"/>
    <n v="419.57507319999991"/>
    <s v=""/>
    <n v="419.57507319999991"/>
    <s v=""/>
    <n v="1"/>
  </r>
  <r>
    <x v="20"/>
    <n v="306.93127439999989"/>
    <s v=""/>
    <n v="306.93127439999989"/>
    <s v=""/>
    <n v="1"/>
  </r>
  <r>
    <x v="21"/>
    <n v="397.62207039999998"/>
    <s v=""/>
    <n v="397.62207039999998"/>
    <s v=""/>
    <n v="1"/>
  </r>
  <r>
    <x v="22"/>
    <n v="547.58801270000004"/>
    <s v=""/>
    <n v="547.58801270000004"/>
    <s v=""/>
    <n v="1"/>
  </r>
  <r>
    <x v="23"/>
    <n v="276.6784667999998"/>
    <s v=""/>
    <n v="276.6784667999998"/>
    <s v=""/>
    <n v="1"/>
  </r>
  <r>
    <x v="0"/>
    <n v="252.23388669999986"/>
    <s v=""/>
    <n v="252.23388669999986"/>
    <s v=""/>
    <n v="1"/>
  </r>
  <r>
    <x v="1"/>
    <n v="232.27209479999988"/>
    <s v=""/>
    <n v="232.27209479999988"/>
    <s v=""/>
    <n v="1"/>
  </r>
  <r>
    <x v="2"/>
    <n v="241.16217040999993"/>
    <s v=""/>
    <n v="241.16217040999993"/>
    <s v=""/>
    <n v="1"/>
  </r>
  <r>
    <x v="3"/>
    <n v="186.96759029999998"/>
    <s v=""/>
    <n v="186.96759029999998"/>
    <s v=""/>
    <n v="1"/>
  </r>
  <r>
    <x v="4"/>
    <n v="195.32159423999997"/>
    <s v=""/>
    <n v="195.32159423999997"/>
    <s v=""/>
    <n v="1"/>
  </r>
  <r>
    <x v="5"/>
    <n v="99.333557110000129"/>
    <s v=""/>
    <n v="99.333557110000129"/>
    <s v=""/>
    <n v="1"/>
  </r>
  <r>
    <x v="6"/>
    <n v="126.0629272000001"/>
    <s v=""/>
    <n v="126.0629272000001"/>
    <s v=""/>
    <n v="1"/>
  </r>
  <r>
    <x v="7"/>
    <n v="108.58740231000002"/>
    <s v=""/>
    <n v="108.58740231000002"/>
    <s v=""/>
    <n v="1"/>
  </r>
  <r>
    <x v="8"/>
    <n v="95.424194340000099"/>
    <s v=""/>
    <n v="95.424194340000099"/>
    <s v=""/>
    <n v="1"/>
  </r>
  <r>
    <x v="9"/>
    <n v="58.592041000000108"/>
    <s v=""/>
    <n v="58.592041000000108"/>
    <s v=""/>
    <n v="1"/>
  </r>
  <r>
    <x v="10"/>
    <n v="87.33752440000012"/>
    <s v=""/>
    <n v="87.33752440000012"/>
    <s v=""/>
    <n v="1"/>
  </r>
  <r>
    <x v="11"/>
    <n v="-20.673339799999894"/>
    <n v="-20.673339799999894"/>
    <s v=""/>
    <n v="1"/>
    <s v=""/>
  </r>
  <r>
    <x v="12"/>
    <n v="-118.30908199999999"/>
    <n v="-118.30908199999999"/>
    <s v=""/>
    <n v="1"/>
    <s v=""/>
  </r>
  <r>
    <x v="13"/>
    <n v="-94.959960900000169"/>
    <n v="-94.959960900000169"/>
    <s v=""/>
    <n v="1"/>
    <s v=""/>
  </r>
  <r>
    <x v="14"/>
    <n v="55.664550799999915"/>
    <s v=""/>
    <n v="55.664550799999915"/>
    <s v=""/>
    <n v="1"/>
  </r>
  <r>
    <x v="15"/>
    <n v="175.0936279"/>
    <s v=""/>
    <n v="175.0936279"/>
    <s v=""/>
    <n v="1"/>
  </r>
  <r>
    <x v="16"/>
    <n v="281.89184569999998"/>
    <s v=""/>
    <n v="281.89184569999998"/>
    <s v=""/>
    <n v="1"/>
  </r>
  <r>
    <x v="17"/>
    <n v="188.6745605000001"/>
    <s v=""/>
    <n v="188.6745605000001"/>
    <s v=""/>
    <n v="1"/>
  </r>
  <r>
    <x v="18"/>
    <n v="152.84619140000018"/>
    <s v=""/>
    <n v="152.84619140000018"/>
    <s v=""/>
    <n v="1"/>
  </r>
  <r>
    <x v="19"/>
    <n v="134.46289060000004"/>
    <s v=""/>
    <n v="134.46289060000004"/>
    <s v=""/>
    <n v="1"/>
  </r>
  <r>
    <x v="20"/>
    <n v="157.20263679999994"/>
    <s v=""/>
    <n v="157.20263679999994"/>
    <s v=""/>
    <n v="1"/>
  </r>
  <r>
    <x v="21"/>
    <n v="70.349487300000192"/>
    <s v=""/>
    <n v="70.349487300000192"/>
    <s v=""/>
    <n v="1"/>
  </r>
  <r>
    <x v="22"/>
    <n v="14.379028300000073"/>
    <s v=""/>
    <n v="14.379028300000073"/>
    <s v=""/>
    <n v="1"/>
  </r>
  <r>
    <x v="23"/>
    <n v="42.594848599999978"/>
    <s v=""/>
    <n v="42.594848599999978"/>
    <s v=""/>
    <n v="1"/>
  </r>
  <r>
    <x v="0"/>
    <n v="44.699584899999991"/>
    <s v=""/>
    <n v="44.699584899999991"/>
    <s v=""/>
    <n v="1"/>
  </r>
  <r>
    <x v="1"/>
    <n v="27.961425700000063"/>
    <s v=""/>
    <n v="27.961425700000063"/>
    <s v=""/>
    <n v="1"/>
  </r>
  <r>
    <x v="2"/>
    <n v="107.1407471"/>
    <s v=""/>
    <n v="107.1407471"/>
    <s v=""/>
    <n v="1"/>
  </r>
  <r>
    <x v="3"/>
    <n v="138.61596679999991"/>
    <s v=""/>
    <n v="138.61596679999991"/>
    <s v=""/>
    <n v="1"/>
  </r>
  <r>
    <x v="4"/>
    <n v="124.53698730000008"/>
    <s v=""/>
    <n v="124.53698730000008"/>
    <s v=""/>
    <n v="1"/>
  </r>
  <r>
    <x v="5"/>
    <n v="109.36553960000015"/>
    <s v=""/>
    <n v="109.36553960000015"/>
    <s v=""/>
    <n v="1"/>
  </r>
  <r>
    <x v="6"/>
    <n v="66.239379899999904"/>
    <s v=""/>
    <n v="66.239379899999904"/>
    <s v=""/>
    <n v="1"/>
  </r>
  <r>
    <x v="7"/>
    <n v="36.622680699999819"/>
    <s v=""/>
    <n v="36.622680699999819"/>
    <s v=""/>
    <n v="1"/>
  </r>
  <r>
    <x v="8"/>
    <n v="53.741455099999939"/>
    <s v=""/>
    <n v="53.741455099999939"/>
    <s v=""/>
    <n v="1"/>
  </r>
  <r>
    <x v="9"/>
    <n v="76.337402399999974"/>
    <s v=""/>
    <n v="76.337402399999974"/>
    <s v=""/>
    <n v="1"/>
  </r>
  <r>
    <x v="10"/>
    <n v="60.505615300000045"/>
    <s v=""/>
    <n v="60.505615300000045"/>
    <s v=""/>
    <n v="1"/>
  </r>
  <r>
    <x v="11"/>
    <n v="83.440917899999931"/>
    <s v=""/>
    <n v="83.440917899999931"/>
    <s v=""/>
    <n v="1"/>
  </r>
  <r>
    <x v="12"/>
    <n v="102.79467779999982"/>
    <s v=""/>
    <n v="102.79467779999982"/>
    <s v=""/>
    <n v="1"/>
  </r>
  <r>
    <x v="13"/>
    <n v="143.1279297000001"/>
    <s v=""/>
    <n v="143.1279297000001"/>
    <s v=""/>
    <n v="1"/>
  </r>
  <r>
    <x v="14"/>
    <n v="183.70690910000008"/>
    <s v=""/>
    <n v="183.70690910000008"/>
    <s v=""/>
    <n v="1"/>
  </r>
  <r>
    <x v="15"/>
    <n v="184.86303709999993"/>
    <s v=""/>
    <n v="184.86303709999993"/>
    <s v=""/>
    <n v="1"/>
  </r>
  <r>
    <x v="16"/>
    <n v="187.03015140000002"/>
    <s v=""/>
    <n v="187.03015140000002"/>
    <s v=""/>
    <n v="1"/>
  </r>
  <r>
    <x v="17"/>
    <n v="180.68127439999989"/>
    <s v=""/>
    <n v="180.68127439999989"/>
    <s v=""/>
    <n v="1"/>
  </r>
  <r>
    <x v="18"/>
    <n v="175.25207520000004"/>
    <s v=""/>
    <n v="175.25207520000004"/>
    <s v=""/>
    <n v="1"/>
  </r>
  <r>
    <x v="19"/>
    <n v="75.873291000000108"/>
    <s v=""/>
    <n v="75.873291000000108"/>
    <s v=""/>
    <n v="1"/>
  </r>
  <r>
    <x v="20"/>
    <n v="90.53283690000012"/>
    <s v=""/>
    <n v="90.53283690000012"/>
    <s v=""/>
    <n v="1"/>
  </r>
  <r>
    <x v="21"/>
    <n v="19.614379899999904"/>
    <s v=""/>
    <n v="19.614379899999904"/>
    <s v=""/>
    <n v="1"/>
  </r>
  <r>
    <x v="22"/>
    <n v="48.196167000000059"/>
    <s v=""/>
    <n v="48.196167000000059"/>
    <s v=""/>
    <n v="1"/>
  </r>
  <r>
    <x v="23"/>
    <n v="97.964355500000011"/>
    <s v=""/>
    <n v="97.964355500000011"/>
    <s v=""/>
    <n v="1"/>
  </r>
  <r>
    <x v="0"/>
    <n v="30.982665999999881"/>
    <s v=""/>
    <n v="30.982665999999881"/>
    <s v=""/>
    <n v="1"/>
  </r>
  <r>
    <x v="1"/>
    <n v="19.560913100000107"/>
    <s v=""/>
    <n v="19.560913100000107"/>
    <s v=""/>
    <n v="1"/>
  </r>
  <r>
    <x v="2"/>
    <n v="-69.597656199999847"/>
    <n v="-69.597656199999847"/>
    <s v=""/>
    <n v="1"/>
    <s v=""/>
  </r>
  <r>
    <x v="3"/>
    <n v="-98.344116199999917"/>
    <n v="-98.344116199999917"/>
    <s v=""/>
    <n v="1"/>
    <s v=""/>
  </r>
  <r>
    <x v="4"/>
    <n v="-99.904907299999877"/>
    <n v="-99.904907299999877"/>
    <s v=""/>
    <n v="1"/>
    <s v=""/>
  </r>
  <r>
    <x v="5"/>
    <n v="-110.72399900000005"/>
    <n v="-110.72399900000005"/>
    <s v=""/>
    <n v="1"/>
    <s v=""/>
  </r>
  <r>
    <x v="6"/>
    <n v="-138.71130369999992"/>
    <n v="-138.71130369999992"/>
    <s v=""/>
    <n v="1"/>
    <s v=""/>
  </r>
  <r>
    <x v="7"/>
    <n v="-163.6435547000001"/>
    <n v="-163.6435547000001"/>
    <s v=""/>
    <n v="1"/>
    <s v=""/>
  </r>
  <r>
    <x v="8"/>
    <n v="-196.65942380000001"/>
    <n v="-196.65942380000001"/>
    <s v=""/>
    <n v="1"/>
    <s v=""/>
  </r>
  <r>
    <x v="9"/>
    <n v="-198.0924073000001"/>
    <n v="-198.0924073000001"/>
    <s v=""/>
    <n v="1"/>
    <s v=""/>
  </r>
  <r>
    <x v="10"/>
    <n v="-183.73571779999997"/>
    <n v="-183.73571779999997"/>
    <s v=""/>
    <n v="1"/>
    <s v=""/>
  </r>
  <r>
    <x v="11"/>
    <n v="-258.82897950000006"/>
    <n v="-258.82897950000006"/>
    <s v=""/>
    <n v="1"/>
    <s v=""/>
  </r>
  <r>
    <x v="12"/>
    <n v="-264.78686519999997"/>
    <n v="-264.78686519999997"/>
    <s v=""/>
    <n v="1"/>
    <s v=""/>
  </r>
  <r>
    <x v="13"/>
    <n v="-203.31530759999987"/>
    <n v="-203.31530759999987"/>
    <s v=""/>
    <n v="1"/>
    <s v=""/>
  </r>
  <r>
    <x v="14"/>
    <n v="-179.9111327999999"/>
    <n v="-179.9111327999999"/>
    <s v=""/>
    <n v="1"/>
    <s v=""/>
  </r>
  <r>
    <x v="15"/>
    <n v="-146.13378910000006"/>
    <n v="-146.13378910000006"/>
    <s v=""/>
    <n v="1"/>
    <s v=""/>
  </r>
  <r>
    <x v="16"/>
    <n v="-168.34985350000011"/>
    <n v="-168.34985350000011"/>
    <s v=""/>
    <n v="1"/>
    <s v=""/>
  </r>
  <r>
    <x v="17"/>
    <n v="-99.366333000000168"/>
    <n v="-99.366333000000168"/>
    <s v=""/>
    <n v="1"/>
    <s v=""/>
  </r>
  <r>
    <x v="18"/>
    <n v="-62.143066399999952"/>
    <n v="-62.143066399999952"/>
    <s v=""/>
    <n v="1"/>
    <s v=""/>
  </r>
  <r>
    <x v="19"/>
    <n v="67.571777299999894"/>
    <s v=""/>
    <n v="67.571777299999894"/>
    <s v=""/>
    <n v="1"/>
  </r>
  <r>
    <x v="20"/>
    <n v="147.35253899999998"/>
    <s v=""/>
    <n v="147.35253899999998"/>
    <s v=""/>
    <n v="1"/>
  </r>
  <r>
    <x v="21"/>
    <n v="14.256591800000024"/>
    <s v=""/>
    <n v="14.256591800000024"/>
    <s v=""/>
    <n v="1"/>
  </r>
  <r>
    <x v="22"/>
    <n v="-61.532348700000057"/>
    <n v="-61.532348700000057"/>
    <s v=""/>
    <n v="1"/>
    <s v=""/>
  </r>
  <r>
    <x v="23"/>
    <n v="-97.205322300000034"/>
    <n v="-97.205322300000034"/>
    <s v=""/>
    <n v="1"/>
    <s v=""/>
  </r>
  <r>
    <x v="0"/>
    <n v="-40.896728500000108"/>
    <n v="-40.896728500000108"/>
    <s v=""/>
    <n v="1"/>
    <s v=""/>
  </r>
  <r>
    <x v="1"/>
    <n v="0.97949219999986781"/>
    <s v=""/>
    <n v="0.97949219999986781"/>
    <s v=""/>
    <n v="1"/>
  </r>
  <r>
    <x v="2"/>
    <n v="45.350341800000024"/>
    <s v=""/>
    <n v="45.350341800000024"/>
    <s v=""/>
    <n v="1"/>
  </r>
  <r>
    <x v="3"/>
    <n v="26.733032200000025"/>
    <s v=""/>
    <n v="26.733032200000025"/>
    <s v=""/>
    <n v="1"/>
  </r>
  <r>
    <x v="4"/>
    <n v="14.202392599999939"/>
    <s v=""/>
    <n v="14.202392599999939"/>
    <s v=""/>
    <n v="1"/>
  </r>
  <r>
    <x v="5"/>
    <n v="10.330688499999951"/>
    <s v=""/>
    <n v="10.330688499999951"/>
    <s v=""/>
    <n v="1"/>
  </r>
  <r>
    <x v="6"/>
    <n v="12.168579099999988"/>
    <s v=""/>
    <n v="12.168579099999988"/>
    <s v=""/>
    <n v="1"/>
  </r>
  <r>
    <x v="7"/>
    <n v="-2.0325927999999749"/>
    <n v="-2.0325927999999749"/>
    <s v=""/>
    <n v="1"/>
    <s v=""/>
  </r>
  <r>
    <x v="8"/>
    <n v="-27.819336000000021"/>
    <n v="-27.819336000000021"/>
    <s v=""/>
    <n v="1"/>
    <s v=""/>
  </r>
  <r>
    <x v="9"/>
    <n v="-20.681884700000182"/>
    <n v="-20.681884700000182"/>
    <s v=""/>
    <n v="1"/>
    <s v=""/>
  </r>
  <r>
    <x v="10"/>
    <n v="-55.458618200000046"/>
    <n v="-55.458618200000046"/>
    <s v=""/>
    <n v="1"/>
    <s v=""/>
  </r>
  <r>
    <x v="11"/>
    <n v="-67.059570300000132"/>
    <n v="-67.059570300000132"/>
    <s v=""/>
    <n v="1"/>
    <s v=""/>
  </r>
  <r>
    <x v="12"/>
    <n v="-15.614868099999967"/>
    <n v="-15.614868099999967"/>
    <s v=""/>
    <n v="1"/>
    <s v=""/>
  </r>
  <r>
    <x v="13"/>
    <n v="19.937744199999997"/>
    <s v=""/>
    <n v="19.937744199999997"/>
    <s v=""/>
    <n v="1"/>
  </r>
  <r>
    <x v="14"/>
    <n v="13.332275399999844"/>
    <s v=""/>
    <n v="13.332275399999844"/>
    <s v=""/>
    <n v="1"/>
  </r>
  <r>
    <x v="15"/>
    <n v="-4.1279296999998678"/>
    <n v="-4.1279296999998678"/>
    <s v=""/>
    <n v="1"/>
    <s v=""/>
  </r>
  <r>
    <x v="16"/>
    <n v="6.7413329999999405"/>
    <s v=""/>
    <n v="6.7413329999999405"/>
    <s v=""/>
    <n v="1"/>
  </r>
  <r>
    <x v="17"/>
    <n v="51.482543999999962"/>
    <s v=""/>
    <n v="51.482543999999962"/>
    <s v=""/>
    <n v="1"/>
  </r>
  <r>
    <x v="18"/>
    <n v="66.644653300000073"/>
    <s v=""/>
    <n v="66.644653300000073"/>
    <s v=""/>
    <n v="1"/>
  </r>
  <r>
    <x v="19"/>
    <n v="60.564941399999952"/>
    <s v=""/>
    <n v="60.564941399999952"/>
    <s v=""/>
    <n v="1"/>
  </r>
  <r>
    <x v="20"/>
    <n v="47.214111300000013"/>
    <s v=""/>
    <n v="47.214111300000013"/>
    <s v=""/>
    <n v="1"/>
  </r>
  <r>
    <x v="21"/>
    <n v="3.9226074000000608"/>
    <s v=""/>
    <n v="3.9226074000000608"/>
    <s v=""/>
    <n v="1"/>
  </r>
  <r>
    <x v="22"/>
    <n v="-58.644531200000074"/>
    <n v="-58.644531200000074"/>
    <s v=""/>
    <n v="1"/>
    <s v=""/>
  </r>
  <r>
    <x v="23"/>
    <n v="-55.31603999999993"/>
    <n v="-55.31603999999993"/>
    <s v=""/>
    <n v="1"/>
    <s v=""/>
  </r>
  <r>
    <x v="0"/>
    <n v="-19.208374000000049"/>
    <n v="-19.208374000000049"/>
    <s v=""/>
    <n v="1"/>
    <s v=""/>
  </r>
  <r>
    <x v="1"/>
    <n v="-8.201171899999963"/>
    <n v="-8.201171899999963"/>
    <s v=""/>
    <n v="1"/>
    <s v=""/>
  </r>
  <r>
    <x v="2"/>
    <n v="27.952758800000083"/>
    <s v=""/>
    <n v="27.952758800000083"/>
    <s v=""/>
    <n v="1"/>
  </r>
  <r>
    <x v="3"/>
    <n v="13.733154299999796"/>
    <s v=""/>
    <n v="13.733154299999796"/>
    <s v=""/>
    <n v="1"/>
  </r>
  <r>
    <x v="4"/>
    <n v="-5.3320311999999603"/>
    <n v="-5.3320311999999603"/>
    <s v=""/>
    <n v="1"/>
    <s v=""/>
  </r>
  <r>
    <x v="5"/>
    <n v="16.060852049999994"/>
    <s v=""/>
    <n v="16.060852049999994"/>
    <s v=""/>
    <n v="1"/>
  </r>
  <r>
    <x v="6"/>
    <n v="2.9302978499999881"/>
    <s v=""/>
    <n v="2.9302978499999881"/>
    <s v=""/>
    <n v="1"/>
  </r>
  <r>
    <x v="7"/>
    <n v="-50.71362309999995"/>
    <n v="-50.71362309999995"/>
    <s v=""/>
    <n v="1"/>
    <s v=""/>
  </r>
  <r>
    <x v="8"/>
    <n v="-98.630371100000048"/>
    <n v="-98.630371100000048"/>
    <s v=""/>
    <n v="1"/>
    <s v=""/>
  </r>
  <r>
    <x v="9"/>
    <n v="-83.720458999999892"/>
    <n v="-83.720458999999892"/>
    <s v=""/>
    <n v="1"/>
    <s v=""/>
  </r>
  <r>
    <x v="10"/>
    <n v="-63.13195810000002"/>
    <n v="-63.13195810000002"/>
    <s v=""/>
    <n v="1"/>
    <s v=""/>
  </r>
  <r>
    <x v="11"/>
    <n v="-70.444824200000085"/>
    <n v="-70.444824200000085"/>
    <s v=""/>
    <n v="1"/>
    <s v=""/>
  </r>
  <r>
    <x v="12"/>
    <n v="-86.173095699999976"/>
    <n v="-86.173095699999976"/>
    <s v=""/>
    <n v="1"/>
    <s v=""/>
  </r>
  <r>
    <x v="13"/>
    <n v="0.2462158000000727"/>
    <s v=""/>
    <n v="0.2462158000000727"/>
    <s v=""/>
    <n v="1"/>
  </r>
  <r>
    <x v="14"/>
    <n v="-6.5589599000002181"/>
    <n v="-6.5589599000002181"/>
    <s v=""/>
    <n v="1"/>
    <s v=""/>
  </r>
  <r>
    <x v="15"/>
    <n v="20.486694399999806"/>
    <s v=""/>
    <n v="20.486694399999806"/>
    <s v=""/>
    <n v="1"/>
  </r>
  <r>
    <x v="16"/>
    <n v="50.157226499999979"/>
    <s v=""/>
    <n v="50.157226499999979"/>
    <s v=""/>
    <n v="1"/>
  </r>
  <r>
    <x v="17"/>
    <n v="105.78808589999994"/>
    <s v=""/>
    <n v="105.78808589999994"/>
    <s v=""/>
    <n v="1"/>
  </r>
  <r>
    <x v="18"/>
    <n v="99.764892599999939"/>
    <s v=""/>
    <n v="99.764892599999939"/>
    <s v=""/>
    <n v="1"/>
  </r>
  <r>
    <x v="19"/>
    <n v="63.067382800000132"/>
    <s v=""/>
    <n v="63.067382800000132"/>
    <s v=""/>
    <n v="1"/>
  </r>
  <r>
    <x v="20"/>
    <n v="95.66052250000007"/>
    <s v=""/>
    <n v="95.66052250000007"/>
    <s v=""/>
    <n v="1"/>
  </r>
  <r>
    <x v="21"/>
    <n v="157.42919929999994"/>
    <s v=""/>
    <n v="157.42919929999994"/>
    <s v=""/>
    <n v="1"/>
  </r>
  <r>
    <x v="22"/>
    <n v="9.0140381000001071"/>
    <s v=""/>
    <n v="9.0140381000001071"/>
    <s v=""/>
    <n v="1"/>
  </r>
  <r>
    <x v="23"/>
    <n v="68.540527399999974"/>
    <s v=""/>
    <n v="68.540527399999974"/>
    <s v=""/>
    <n v="1"/>
  </r>
  <r>
    <x v="0"/>
    <n v="175.09350590000008"/>
    <s v=""/>
    <n v="175.09350590000008"/>
    <s v=""/>
    <n v="1"/>
  </r>
  <r>
    <x v="1"/>
    <n v="146.83715819999998"/>
    <s v=""/>
    <n v="146.83715819999998"/>
    <s v=""/>
    <n v="1"/>
  </r>
  <r>
    <x v="2"/>
    <n v="272.49468990000003"/>
    <s v=""/>
    <n v="272.49468990000003"/>
    <s v=""/>
    <n v="1"/>
  </r>
  <r>
    <x v="3"/>
    <n v="326.18243409000013"/>
    <s v=""/>
    <n v="326.18243409000013"/>
    <s v=""/>
    <n v="1"/>
  </r>
  <r>
    <x v="4"/>
    <n v="360.09826656000007"/>
    <s v=""/>
    <n v="360.09826656000007"/>
    <s v=""/>
    <n v="1"/>
  </r>
  <r>
    <x v="5"/>
    <n v="346.95666499000004"/>
    <s v=""/>
    <n v="346.95666499000004"/>
    <s v=""/>
    <n v="1"/>
  </r>
  <r>
    <x v="6"/>
    <n v="365.35583494000002"/>
    <s v=""/>
    <n v="365.35583494000002"/>
    <s v=""/>
    <n v="1"/>
  </r>
  <r>
    <x v="7"/>
    <n v="349.26409910999996"/>
    <s v=""/>
    <n v="349.26409910999996"/>
    <s v=""/>
    <n v="1"/>
  </r>
  <r>
    <x v="8"/>
    <n v="312.23864745999992"/>
    <s v=""/>
    <n v="312.23864745999992"/>
    <s v=""/>
    <n v="1"/>
  </r>
  <r>
    <x v="9"/>
    <n v="160.56079109999996"/>
    <s v=""/>
    <n v="160.56079109999996"/>
    <s v=""/>
    <n v="1"/>
  </r>
  <r>
    <x v="10"/>
    <n v="74.375244099999918"/>
    <s v=""/>
    <n v="74.375244099999918"/>
    <s v=""/>
    <n v="1"/>
  </r>
  <r>
    <x v="11"/>
    <n v="95.314209000000119"/>
    <s v=""/>
    <n v="95.314209000000119"/>
    <s v=""/>
    <n v="1"/>
  </r>
  <r>
    <x v="12"/>
    <n v="163.64892580000014"/>
    <s v=""/>
    <n v="163.64892580000014"/>
    <s v=""/>
    <n v="1"/>
  </r>
  <r>
    <x v="13"/>
    <n v="242.42150880000008"/>
    <s v=""/>
    <n v="242.42150880000008"/>
    <s v=""/>
    <n v="1"/>
  </r>
  <r>
    <x v="14"/>
    <n v="262.18127440000012"/>
    <s v=""/>
    <n v="262.18127440000012"/>
    <s v=""/>
    <n v="1"/>
  </r>
  <r>
    <x v="15"/>
    <n v="284.17382809999981"/>
    <s v=""/>
    <n v="284.17382809999981"/>
    <s v=""/>
    <n v="1"/>
  </r>
  <r>
    <x v="16"/>
    <n v="318.02124019999997"/>
    <s v=""/>
    <n v="318.02124019999997"/>
    <s v=""/>
    <n v="1"/>
  </r>
  <r>
    <x v="17"/>
    <n v="372.35632319999991"/>
    <s v=""/>
    <n v="372.35632319999991"/>
    <s v=""/>
    <n v="1"/>
  </r>
  <r>
    <x v="18"/>
    <n v="277.68640140000002"/>
    <s v=""/>
    <n v="277.68640140000002"/>
    <s v=""/>
    <n v="1"/>
  </r>
  <r>
    <x v="19"/>
    <n v="198.02258299999994"/>
    <s v=""/>
    <n v="198.02258299999994"/>
    <s v=""/>
    <n v="1"/>
  </r>
  <r>
    <x v="20"/>
    <n v="153.77929689999996"/>
    <s v=""/>
    <n v="153.77929689999996"/>
    <s v=""/>
    <n v="1"/>
  </r>
  <r>
    <x v="21"/>
    <n v="157.20935059999988"/>
    <s v=""/>
    <n v="157.20935059999988"/>
    <s v=""/>
    <n v="1"/>
  </r>
  <r>
    <x v="22"/>
    <n v="88.399902300000122"/>
    <s v=""/>
    <n v="88.399902300000122"/>
    <s v=""/>
    <n v="1"/>
  </r>
  <r>
    <x v="23"/>
    <n v="51.056152399999974"/>
    <s v=""/>
    <n v="51.056152399999974"/>
    <s v=""/>
    <n v="1"/>
  </r>
  <r>
    <x v="0"/>
    <n v="138.77050780000013"/>
    <s v=""/>
    <n v="138.77050780000013"/>
    <s v=""/>
    <n v="1"/>
  </r>
  <r>
    <x v="1"/>
    <n v="278.29174809999995"/>
    <s v=""/>
    <n v="278.29174809999995"/>
    <s v=""/>
    <n v="1"/>
  </r>
  <r>
    <x v="2"/>
    <n v="301.93231196000011"/>
    <s v=""/>
    <n v="301.93231196000011"/>
    <s v=""/>
    <n v="1"/>
  </r>
  <r>
    <x v="3"/>
    <n v="319.64270015000011"/>
    <s v=""/>
    <n v="319.64270015000011"/>
    <s v=""/>
    <n v="1"/>
  </r>
  <r>
    <x v="4"/>
    <n v="394.03173824999999"/>
    <s v=""/>
    <n v="394.03173824999999"/>
    <s v=""/>
    <n v="1"/>
  </r>
  <r>
    <x v="5"/>
    <n v="417.58947755000008"/>
    <s v=""/>
    <n v="417.58947755000008"/>
    <s v=""/>
    <n v="1"/>
  </r>
  <r>
    <x v="6"/>
    <n v="441.08551029"/>
    <s v=""/>
    <n v="441.08551029"/>
    <s v=""/>
    <n v="1"/>
  </r>
  <r>
    <x v="7"/>
    <n v="384.12463380000008"/>
    <s v=""/>
    <n v="384.12463380000008"/>
    <s v=""/>
    <n v="1"/>
  </r>
  <r>
    <x v="8"/>
    <n v="339.29339596"/>
    <s v=""/>
    <n v="339.29339596"/>
    <s v=""/>
    <n v="1"/>
  </r>
  <r>
    <x v="9"/>
    <n v="203.20410160000006"/>
    <s v=""/>
    <n v="203.20410160000006"/>
    <s v=""/>
    <n v="1"/>
  </r>
  <r>
    <x v="10"/>
    <n v="62.270629899999904"/>
    <s v=""/>
    <n v="62.270629899999904"/>
    <s v=""/>
    <n v="1"/>
  </r>
  <r>
    <x v="11"/>
    <n v="7.6853026999999656"/>
    <s v=""/>
    <n v="7.6853026999999656"/>
    <s v=""/>
    <n v="1"/>
  </r>
  <r>
    <x v="12"/>
    <n v="35.578369100000145"/>
    <s v=""/>
    <n v="35.578369100000145"/>
    <s v=""/>
    <n v="1"/>
  </r>
  <r>
    <x v="13"/>
    <n v="41.633789000000206"/>
    <s v=""/>
    <n v="41.633789000000206"/>
    <s v=""/>
    <n v="1"/>
  </r>
  <r>
    <x v="14"/>
    <n v="-0.75524900000004891"/>
    <n v="-0.75524900000004891"/>
    <s v=""/>
    <n v="1"/>
    <s v=""/>
  </r>
  <r>
    <x v="15"/>
    <n v="-29.489257799999905"/>
    <n v="-29.489257799999905"/>
    <s v=""/>
    <n v="1"/>
    <s v=""/>
  </r>
  <r>
    <x v="16"/>
    <n v="-48.317016599999988"/>
    <n v="-48.317016599999988"/>
    <s v=""/>
    <n v="1"/>
    <s v=""/>
  </r>
  <r>
    <x v="17"/>
    <n v="-39.994995100000096"/>
    <n v="-39.994995100000096"/>
    <s v=""/>
    <n v="1"/>
    <s v=""/>
  </r>
  <r>
    <x v="18"/>
    <n v="-15.735961899999893"/>
    <n v="-15.735961899999893"/>
    <s v=""/>
    <n v="1"/>
    <s v=""/>
  </r>
  <r>
    <x v="19"/>
    <n v="-59.844238300000143"/>
    <n v="-59.844238300000143"/>
    <s v=""/>
    <n v="1"/>
    <s v=""/>
  </r>
  <r>
    <x v="20"/>
    <n v="-83.465820299999905"/>
    <n v="-83.465820299999905"/>
    <s v=""/>
    <n v="1"/>
    <s v=""/>
  </r>
  <r>
    <x v="21"/>
    <n v="-29.677490200000193"/>
    <n v="-29.677490200000193"/>
    <s v=""/>
    <n v="1"/>
    <s v=""/>
  </r>
  <r>
    <x v="22"/>
    <n v="-203.24023439999996"/>
    <n v="-203.24023439999996"/>
    <s v=""/>
    <n v="1"/>
    <s v=""/>
  </r>
  <r>
    <x v="23"/>
    <n v="-113.42053220000003"/>
    <n v="-113.42053220000003"/>
    <s v=""/>
    <n v="1"/>
    <s v=""/>
  </r>
  <r>
    <x v="0"/>
    <n v="-41.270141599999988"/>
    <n v="-41.270141599999988"/>
    <s v=""/>
    <n v="1"/>
    <s v=""/>
  </r>
  <r>
    <x v="1"/>
    <n v="5.0732421999998678"/>
    <s v=""/>
    <n v="5.0732421999998678"/>
    <s v=""/>
    <n v="1"/>
  </r>
  <r>
    <x v="2"/>
    <n v="-55.076660200000106"/>
    <n v="-55.076660200000106"/>
    <s v=""/>
    <n v="1"/>
    <s v=""/>
  </r>
  <r>
    <x v="3"/>
    <n v="-6.7914428999999927"/>
    <n v="-6.7914428999999927"/>
    <s v=""/>
    <n v="1"/>
    <s v=""/>
  </r>
  <r>
    <x v="4"/>
    <n v="5.7138061499999822"/>
    <s v=""/>
    <n v="5.7138061499999822"/>
    <s v=""/>
    <n v="1"/>
  </r>
  <r>
    <x v="5"/>
    <n v="-20.587646489999997"/>
    <n v="-20.587646489999997"/>
    <s v=""/>
    <n v="1"/>
    <s v=""/>
  </r>
  <r>
    <x v="6"/>
    <n v="-117.6171875"/>
    <n v="-117.6171875"/>
    <s v=""/>
    <n v="1"/>
    <s v=""/>
  </r>
  <r>
    <x v="7"/>
    <n v="-75.046325679999995"/>
    <n v="-75.046325679999995"/>
    <s v=""/>
    <n v="1"/>
    <s v=""/>
  </r>
  <r>
    <x v="8"/>
    <n v="22.707946769999921"/>
    <s v=""/>
    <n v="22.707946769999921"/>
    <s v=""/>
    <n v="1"/>
  </r>
  <r>
    <x v="9"/>
    <n v="67.380859379999947"/>
    <s v=""/>
    <n v="67.380859379999947"/>
    <s v=""/>
    <n v="1"/>
  </r>
  <r>
    <x v="10"/>
    <n v="-24.704956100000118"/>
    <n v="-24.704956100000118"/>
    <s v=""/>
    <n v="1"/>
    <s v=""/>
  </r>
  <r>
    <x v="11"/>
    <n v="-78.189819400000033"/>
    <n v="-78.189819400000033"/>
    <s v=""/>
    <n v="1"/>
    <s v=""/>
  </r>
  <r>
    <x v="12"/>
    <n v="-52.512207100000069"/>
    <n v="-52.512207100000069"/>
    <s v=""/>
    <n v="1"/>
    <s v=""/>
  </r>
  <r>
    <x v="13"/>
    <n v="-61.803955100000167"/>
    <n v="-61.803955100000167"/>
    <s v=""/>
    <n v="1"/>
    <s v=""/>
  </r>
  <r>
    <x v="14"/>
    <n v="-58.131347600000026"/>
    <n v="-58.131347600000026"/>
    <s v=""/>
    <n v="1"/>
    <s v=""/>
  </r>
  <r>
    <x v="15"/>
    <n v="13.482055700000046"/>
    <s v=""/>
    <n v="13.482055700000046"/>
    <s v=""/>
    <n v="1"/>
  </r>
  <r>
    <x v="16"/>
    <n v="45.569824200000085"/>
    <s v=""/>
    <n v="45.569824200000085"/>
    <s v=""/>
    <n v="1"/>
  </r>
  <r>
    <x v="17"/>
    <n v="26.617919900000061"/>
    <s v=""/>
    <n v="26.617919900000061"/>
    <s v=""/>
    <n v="1"/>
  </r>
  <r>
    <x v="18"/>
    <n v="-0.6204834000000119"/>
    <n v="-0.6204834000000119"/>
    <s v=""/>
    <n v="1"/>
    <s v=""/>
  </r>
  <r>
    <x v="19"/>
    <n v="-43.616699200000085"/>
    <n v="-43.616699200000085"/>
    <s v=""/>
    <n v="1"/>
    <s v=""/>
  </r>
  <r>
    <x v="20"/>
    <n v="-54.453125"/>
    <n v="-54.453125"/>
    <s v=""/>
    <n v="1"/>
    <s v=""/>
  </r>
  <r>
    <x v="21"/>
    <n v="-85.329345699999976"/>
    <n v="-85.329345699999976"/>
    <s v=""/>
    <n v="1"/>
    <s v=""/>
  </r>
  <r>
    <x v="22"/>
    <n v="-57.972167900000159"/>
    <n v="-57.972167900000159"/>
    <s v=""/>
    <n v="1"/>
    <s v=""/>
  </r>
  <r>
    <x v="23"/>
    <n v="-98.091918999999962"/>
    <n v="-98.091918999999962"/>
    <s v=""/>
    <n v="1"/>
    <s v=""/>
  </r>
  <r>
    <x v="0"/>
    <n v="-136.01452630000017"/>
    <n v="-136.01452630000017"/>
    <s v=""/>
    <n v="1"/>
    <s v=""/>
  </r>
  <r>
    <x v="1"/>
    <n v="-97.068115299999818"/>
    <n v="-97.068115299999818"/>
    <s v=""/>
    <n v="1"/>
    <s v=""/>
  </r>
  <r>
    <x v="2"/>
    <n v="-108.64208989999997"/>
    <n v="-108.64208989999997"/>
    <s v=""/>
    <n v="1"/>
    <s v=""/>
  </r>
  <r>
    <x v="3"/>
    <n v="-183.78228761999992"/>
    <n v="-183.78228761999992"/>
    <s v=""/>
    <n v="1"/>
    <s v=""/>
  </r>
  <r>
    <x v="4"/>
    <n v="-276.33197025999993"/>
    <n v="-276.33197025999993"/>
    <s v=""/>
    <n v="1"/>
    <s v=""/>
  </r>
  <r>
    <x v="5"/>
    <n v="-250.97119136999993"/>
    <n v="-250.97119136999993"/>
    <s v=""/>
    <n v="1"/>
    <s v=""/>
  </r>
  <r>
    <x v="6"/>
    <n v="-255.36437990000013"/>
    <n v="-255.36437990000013"/>
    <s v=""/>
    <n v="1"/>
    <s v=""/>
  </r>
  <r>
    <x v="7"/>
    <n v="-234.06756590000009"/>
    <n v="-234.06756590000009"/>
    <s v=""/>
    <n v="1"/>
    <s v=""/>
  </r>
  <r>
    <x v="8"/>
    <n v="-169.96289061999994"/>
    <n v="-169.96289061999994"/>
    <s v=""/>
    <n v="1"/>
    <s v=""/>
  </r>
  <r>
    <x v="9"/>
    <n v="-164.49542234"/>
    <n v="-164.49542234"/>
    <s v=""/>
    <n v="1"/>
    <s v=""/>
  </r>
  <r>
    <x v="10"/>
    <n v="-125.67803953999999"/>
    <n v="-125.67803953999999"/>
    <s v=""/>
    <n v="1"/>
    <s v=""/>
  </r>
  <r>
    <x v="11"/>
    <n v="-191.58618166999997"/>
    <n v="-191.58618166999997"/>
    <s v=""/>
    <n v="1"/>
    <s v=""/>
  </r>
  <r>
    <x v="12"/>
    <n v="-189.65234380000015"/>
    <n v="-189.65234380000015"/>
    <s v=""/>
    <n v="1"/>
    <s v=""/>
  </r>
  <r>
    <x v="13"/>
    <n v="-160.32360840000001"/>
    <n v="-160.32360840000001"/>
    <s v=""/>
    <n v="1"/>
    <s v=""/>
  </r>
  <r>
    <x v="14"/>
    <n v="-209.5715332000002"/>
    <n v="-209.5715332000002"/>
    <s v=""/>
    <n v="1"/>
    <s v=""/>
  </r>
  <r>
    <x v="15"/>
    <n v="-253.52148439999996"/>
    <n v="-253.52148439999996"/>
    <s v=""/>
    <n v="1"/>
    <s v=""/>
  </r>
  <r>
    <x v="16"/>
    <n v="-233.03051750000009"/>
    <n v="-233.03051750000009"/>
    <s v=""/>
    <n v="1"/>
    <s v=""/>
  </r>
  <r>
    <x v="17"/>
    <n v="-193.45910649999996"/>
    <n v="-193.45910649999996"/>
    <s v=""/>
    <n v="1"/>
    <s v=""/>
  </r>
  <r>
    <x v="18"/>
    <n v="-138.30151369999999"/>
    <n v="-138.30151369999999"/>
    <s v=""/>
    <n v="1"/>
    <s v=""/>
  </r>
  <r>
    <x v="19"/>
    <n v="-199.05541990000006"/>
    <n v="-199.05541990000006"/>
    <s v=""/>
    <n v="1"/>
    <s v=""/>
  </r>
  <r>
    <x v="20"/>
    <n v="-257.43737799999985"/>
    <n v="-257.43737799999985"/>
    <s v=""/>
    <n v="1"/>
    <s v=""/>
  </r>
  <r>
    <x v="21"/>
    <n v="-340.51232909999999"/>
    <n v="-340.51232909999999"/>
    <s v=""/>
    <n v="1"/>
    <s v=""/>
  </r>
  <r>
    <x v="22"/>
    <n v="-257.7471923999999"/>
    <n v="-257.7471923999999"/>
    <s v=""/>
    <n v="1"/>
    <s v=""/>
  </r>
  <r>
    <x v="23"/>
    <n v="-204.0860596"/>
    <n v="-204.0860596"/>
    <s v=""/>
    <n v="1"/>
    <s v=""/>
  </r>
  <r>
    <x v="0"/>
    <n v="-56.683593799999926"/>
    <n v="-56.683593799999926"/>
    <s v=""/>
    <n v="1"/>
    <s v=""/>
  </r>
  <r>
    <x v="1"/>
    <n v="-44.010864200000015"/>
    <n v="-44.010864200000015"/>
    <s v=""/>
    <n v="1"/>
    <s v=""/>
  </r>
  <r>
    <x v="2"/>
    <n v="144.15612796000005"/>
    <s v=""/>
    <n v="144.15612796000005"/>
    <s v=""/>
    <n v="1"/>
  </r>
  <r>
    <x v="3"/>
    <n v="119.46655269999997"/>
    <s v=""/>
    <n v="119.46655269999997"/>
    <s v=""/>
    <n v="1"/>
  </r>
  <r>
    <x v="4"/>
    <n v="75.524597139999969"/>
    <s v=""/>
    <n v="75.524597139999969"/>
    <s v=""/>
    <n v="1"/>
  </r>
  <r>
    <x v="5"/>
    <n v="10.125915530000043"/>
    <s v=""/>
    <n v="10.125915530000043"/>
    <s v=""/>
    <n v="1"/>
  </r>
  <r>
    <x v="6"/>
    <n v="-75.899169949999987"/>
    <n v="-75.899169949999987"/>
    <s v=""/>
    <n v="1"/>
    <s v=""/>
  </r>
  <r>
    <x v="7"/>
    <n v="-80.379943809999986"/>
    <n v="-80.379943809999986"/>
    <s v=""/>
    <n v="1"/>
    <s v=""/>
  </r>
  <r>
    <x v="8"/>
    <n v="-94.880004900000131"/>
    <n v="-94.880004900000131"/>
    <s v=""/>
    <n v="1"/>
    <s v=""/>
  </r>
  <r>
    <x v="9"/>
    <n v="-79.763793899999882"/>
    <n v="-79.763793899999882"/>
    <s v=""/>
    <n v="1"/>
    <s v=""/>
  </r>
  <r>
    <x v="10"/>
    <n v="-45.715820300000132"/>
    <n v="-45.715820300000132"/>
    <s v=""/>
    <n v="1"/>
    <s v=""/>
  </r>
  <r>
    <x v="11"/>
    <n v="-47.761108400000012"/>
    <n v="-47.761108400000012"/>
    <s v=""/>
    <n v="1"/>
    <s v=""/>
  </r>
  <r>
    <x v="12"/>
    <n v="-79.50158690000012"/>
    <n v="-79.50158690000012"/>
    <s v=""/>
    <n v="1"/>
    <s v=""/>
  </r>
  <r>
    <x v="13"/>
    <n v="-13.529174799999964"/>
    <n v="-13.529174799999964"/>
    <s v=""/>
    <n v="1"/>
    <s v=""/>
  </r>
  <r>
    <x v="14"/>
    <n v="-41.467529300000024"/>
    <n v="-41.467529300000024"/>
    <s v=""/>
    <n v="1"/>
    <s v=""/>
  </r>
  <r>
    <x v="15"/>
    <n v="-97.927490300000045"/>
    <n v="-97.927490300000045"/>
    <s v=""/>
    <n v="1"/>
    <s v=""/>
  </r>
  <r>
    <x v="16"/>
    <n v="-124.30493159999992"/>
    <n v="-124.30493159999992"/>
    <s v=""/>
    <n v="1"/>
    <s v=""/>
  </r>
  <r>
    <x v="17"/>
    <n v="-150.0626221"/>
    <n v="-150.0626221"/>
    <s v=""/>
    <n v="1"/>
    <s v=""/>
  </r>
  <r>
    <x v="18"/>
    <n v="-180.82934569999998"/>
    <n v="-180.82934569999998"/>
    <s v=""/>
    <n v="1"/>
    <s v=""/>
  </r>
  <r>
    <x v="19"/>
    <n v="-116.97045900000012"/>
    <n v="-116.97045900000012"/>
    <s v=""/>
    <n v="1"/>
    <s v=""/>
  </r>
  <r>
    <x v="20"/>
    <n v="-214.84790040000007"/>
    <n v="-214.84790040000007"/>
    <s v=""/>
    <n v="1"/>
    <s v=""/>
  </r>
  <r>
    <x v="21"/>
    <n v="-328.83923340000001"/>
    <n v="-328.83923340000001"/>
    <s v=""/>
    <n v="1"/>
    <s v=""/>
  </r>
  <r>
    <x v="22"/>
    <n v="-125.46203619999983"/>
    <n v="-125.46203619999983"/>
    <s v=""/>
    <n v="1"/>
    <s v=""/>
  </r>
  <r>
    <x v="23"/>
    <n v="-79.077148399999942"/>
    <n v="-79.077148399999942"/>
    <s v=""/>
    <n v="1"/>
    <s v=""/>
  </r>
  <r>
    <x v="0"/>
    <n v="-42.133422800000062"/>
    <n v="-42.133422800000062"/>
    <s v=""/>
    <n v="1"/>
    <s v=""/>
  </r>
  <r>
    <x v="1"/>
    <n v="-18.165161200000057"/>
    <n v="-18.165161200000057"/>
    <s v=""/>
    <n v="1"/>
    <s v=""/>
  </r>
  <r>
    <x v="2"/>
    <n v="48.507324299999937"/>
    <s v=""/>
    <n v="48.507324299999937"/>
    <s v=""/>
    <n v="1"/>
  </r>
  <r>
    <x v="3"/>
    <n v="104.94287110000005"/>
    <s v=""/>
    <n v="104.94287110000005"/>
    <s v=""/>
    <n v="1"/>
  </r>
  <r>
    <x v="4"/>
    <n v="164.51318358999993"/>
    <s v=""/>
    <n v="164.51318358999993"/>
    <s v=""/>
    <n v="1"/>
  </r>
  <r>
    <x v="5"/>
    <n v="156.17681880999999"/>
    <s v=""/>
    <n v="156.17681880999999"/>
    <s v=""/>
    <n v="1"/>
  </r>
  <r>
    <x v="6"/>
    <n v="79.926391599999988"/>
    <s v=""/>
    <n v="79.926391599999988"/>
    <s v=""/>
    <n v="1"/>
  </r>
  <r>
    <x v="7"/>
    <n v="130.63281254000003"/>
    <s v=""/>
    <n v="130.63281254000003"/>
    <s v=""/>
    <n v="1"/>
  </r>
  <r>
    <x v="8"/>
    <n v="222.48864745999992"/>
    <s v=""/>
    <n v="222.48864745999992"/>
    <s v=""/>
    <n v="1"/>
  </r>
  <r>
    <x v="9"/>
    <n v="254.28802489999998"/>
    <s v=""/>
    <n v="254.28802489999998"/>
    <s v=""/>
    <n v="1"/>
  </r>
  <r>
    <x v="10"/>
    <n v="191.96533199999999"/>
    <s v=""/>
    <n v="191.96533199999999"/>
    <s v=""/>
    <n v="1"/>
  </r>
  <r>
    <x v="11"/>
    <n v="134.71142579999992"/>
    <s v=""/>
    <n v="134.71142579999992"/>
    <s v=""/>
    <n v="1"/>
  </r>
  <r>
    <x v="12"/>
    <n v="206.42932130000008"/>
    <s v=""/>
    <n v="206.42932130000008"/>
    <s v=""/>
    <n v="1"/>
  </r>
  <r>
    <x v="13"/>
    <n v="336.31884760000003"/>
    <s v=""/>
    <n v="336.31884760000003"/>
    <s v=""/>
    <n v="1"/>
  </r>
  <r>
    <x v="14"/>
    <n v="289.67919930000016"/>
    <s v=""/>
    <n v="289.67919930000016"/>
    <s v=""/>
    <n v="1"/>
  </r>
  <r>
    <x v="15"/>
    <n v="264.32336430000009"/>
    <s v=""/>
    <n v="264.32336430000009"/>
    <s v=""/>
    <n v="1"/>
  </r>
  <r>
    <x v="16"/>
    <n v="180.06677250000007"/>
    <s v=""/>
    <n v="180.06677250000007"/>
    <s v=""/>
    <n v="1"/>
  </r>
  <r>
    <x v="17"/>
    <n v="162.45190430000002"/>
    <s v=""/>
    <n v="162.45190430000002"/>
    <s v=""/>
    <n v="1"/>
  </r>
  <r>
    <x v="18"/>
    <n v="139.04260260000001"/>
    <s v=""/>
    <n v="139.04260260000001"/>
    <s v=""/>
    <n v="1"/>
  </r>
  <r>
    <x v="19"/>
    <n v="121.91210939999996"/>
    <s v=""/>
    <n v="121.91210939999996"/>
    <s v=""/>
    <n v="1"/>
  </r>
  <r>
    <x v="20"/>
    <n v="128.19775389999995"/>
    <s v=""/>
    <n v="128.19775389999995"/>
    <s v=""/>
    <n v="1"/>
  </r>
  <r>
    <x v="21"/>
    <n v="176.18762199999992"/>
    <s v=""/>
    <n v="176.18762199999992"/>
    <s v=""/>
    <n v="1"/>
  </r>
  <r>
    <x v="22"/>
    <n v="174.09338379999986"/>
    <s v=""/>
    <n v="174.09338379999986"/>
    <s v=""/>
    <n v="1"/>
  </r>
  <r>
    <x v="23"/>
    <n v="172.98400880000008"/>
    <s v=""/>
    <n v="172.98400880000008"/>
    <s v=""/>
    <n v="1"/>
  </r>
  <r>
    <x v="0"/>
    <n v="244.86743159999992"/>
    <s v=""/>
    <n v="244.86743159999992"/>
    <s v=""/>
    <n v="1"/>
  </r>
  <r>
    <x v="1"/>
    <n v="174.01440430000002"/>
    <s v=""/>
    <n v="174.01440430000002"/>
    <s v=""/>
    <n v="1"/>
  </r>
  <r>
    <x v="2"/>
    <n v="219.40209960000016"/>
    <s v=""/>
    <n v="219.40209960000016"/>
    <s v=""/>
    <n v="1"/>
  </r>
  <r>
    <x v="3"/>
    <n v="228.89178460000005"/>
    <s v=""/>
    <n v="228.89178460000005"/>
    <s v=""/>
    <n v="1"/>
  </r>
  <r>
    <x v="4"/>
    <n v="245.74963374999993"/>
    <s v=""/>
    <n v="245.74963374999993"/>
    <s v=""/>
    <n v="1"/>
  </r>
  <r>
    <x v="5"/>
    <n v="308.09594725000011"/>
    <s v=""/>
    <n v="308.09594725000011"/>
    <s v=""/>
    <n v="1"/>
  </r>
  <r>
    <x v="6"/>
    <n v="237.74426265000011"/>
    <s v=""/>
    <n v="237.74426265000011"/>
    <s v=""/>
    <n v="1"/>
  </r>
  <r>
    <x v="7"/>
    <n v="230.09405516000015"/>
    <s v=""/>
    <n v="230.09405516000015"/>
    <s v=""/>
    <n v="1"/>
  </r>
  <r>
    <x v="8"/>
    <n v="278.87530518999995"/>
    <s v=""/>
    <n v="278.87530518999995"/>
    <s v=""/>
    <n v="1"/>
  </r>
  <r>
    <x v="9"/>
    <n v="317.72521976000007"/>
    <s v=""/>
    <n v="317.72521976000007"/>
    <s v=""/>
    <n v="1"/>
  </r>
  <r>
    <x v="10"/>
    <n v="412.47753907999993"/>
    <s v=""/>
    <n v="412.47753907999993"/>
    <s v=""/>
    <n v="1"/>
  </r>
  <r>
    <x v="11"/>
    <n v="437.77441407000003"/>
    <s v=""/>
    <n v="437.77441407000003"/>
    <s v=""/>
    <n v="1"/>
  </r>
  <r>
    <x v="12"/>
    <n v="357.91882329999999"/>
    <s v=""/>
    <n v="357.91882329999999"/>
    <s v=""/>
    <n v="1"/>
  </r>
  <r>
    <x v="13"/>
    <n v="354.07226560000004"/>
    <s v=""/>
    <n v="354.07226560000004"/>
    <s v=""/>
    <n v="1"/>
  </r>
  <r>
    <x v="14"/>
    <n v="380.26330560000019"/>
    <s v=""/>
    <n v="380.26330560000019"/>
    <s v=""/>
    <n v="1"/>
  </r>
  <r>
    <x v="15"/>
    <n v="439.8894042999998"/>
    <s v=""/>
    <n v="439.8894042999998"/>
    <s v=""/>
    <n v="1"/>
  </r>
  <r>
    <x v="16"/>
    <n v="439.08947750000016"/>
    <s v=""/>
    <n v="439.08947750000016"/>
    <s v=""/>
    <n v="1"/>
  </r>
  <r>
    <x v="17"/>
    <n v="403.02246100000002"/>
    <s v=""/>
    <n v="403.02246100000002"/>
    <s v=""/>
    <n v="1"/>
  </r>
  <r>
    <x v="18"/>
    <n v="353.40563970000017"/>
    <s v=""/>
    <n v="353.40563970000017"/>
    <s v=""/>
    <n v="1"/>
  </r>
  <r>
    <x v="19"/>
    <n v="323.4091797000001"/>
    <s v=""/>
    <n v="323.4091797000001"/>
    <s v=""/>
    <n v="1"/>
  </r>
  <r>
    <x v="20"/>
    <n v="310.09167479999996"/>
    <s v=""/>
    <n v="310.09167479999996"/>
    <s v=""/>
    <n v="1"/>
  </r>
  <r>
    <x v="21"/>
    <n v="287.57641600000011"/>
    <s v=""/>
    <n v="287.57641600000011"/>
    <s v=""/>
    <n v="1"/>
  </r>
  <r>
    <x v="22"/>
    <n v="271.96923829999992"/>
    <s v=""/>
    <n v="271.96923829999992"/>
    <s v=""/>
    <n v="1"/>
  </r>
  <r>
    <x v="23"/>
    <n v="262.92883299999994"/>
    <s v=""/>
    <n v="262.92883299999994"/>
    <s v=""/>
    <n v="1"/>
  </r>
  <r>
    <x v="0"/>
    <n v="259.74853520000011"/>
    <s v=""/>
    <n v="259.74853520000011"/>
    <s v=""/>
    <n v="1"/>
  </r>
  <r>
    <x v="1"/>
    <n v="245.92358399999989"/>
    <s v=""/>
    <n v="245.92358399999989"/>
    <s v=""/>
    <n v="1"/>
  </r>
  <r>
    <x v="2"/>
    <n v="85.945068300000003"/>
    <s v=""/>
    <n v="85.945068300000003"/>
    <s v=""/>
    <n v="1"/>
  </r>
  <r>
    <x v="3"/>
    <n v="94.860778800000048"/>
    <s v=""/>
    <n v="94.860778800000048"/>
    <s v=""/>
    <n v="1"/>
  </r>
  <r>
    <x v="4"/>
    <n v="98.292968709999968"/>
    <s v=""/>
    <n v="98.292968709999968"/>
    <s v=""/>
    <n v="1"/>
  </r>
  <r>
    <x v="5"/>
    <n v="31.12109375"/>
    <s v=""/>
    <n v="31.12109375"/>
    <s v=""/>
    <n v="1"/>
  </r>
  <r>
    <x v="6"/>
    <n v="-6.3103027300001031"/>
    <n v="-6.3103027300001031"/>
    <s v=""/>
    <n v="1"/>
    <s v=""/>
  </r>
  <r>
    <x v="7"/>
    <n v="-139.26794435999989"/>
    <n v="-139.26794435999989"/>
    <s v=""/>
    <n v="1"/>
    <s v=""/>
  </r>
  <r>
    <x v="8"/>
    <n v="-196.94860840000001"/>
    <n v="-196.94860840000001"/>
    <s v=""/>
    <n v="1"/>
    <s v=""/>
  </r>
  <r>
    <x v="9"/>
    <n v="19.779174799999964"/>
    <s v=""/>
    <n v="19.779174799999964"/>
    <s v=""/>
    <n v="1"/>
  </r>
  <r>
    <x v="10"/>
    <n v="109.02880860000005"/>
    <s v=""/>
    <n v="109.02880860000005"/>
    <s v=""/>
    <n v="1"/>
  </r>
  <r>
    <x v="11"/>
    <n v="126.21496589999992"/>
    <s v=""/>
    <n v="126.21496589999992"/>
    <s v=""/>
    <n v="1"/>
  </r>
  <r>
    <x v="12"/>
    <n v="235.55883790000007"/>
    <s v=""/>
    <n v="235.55883790000007"/>
    <s v=""/>
    <n v="1"/>
  </r>
  <r>
    <x v="13"/>
    <n v="291.25585939999996"/>
    <s v=""/>
    <n v="291.25585939999996"/>
    <s v=""/>
    <n v="1"/>
  </r>
  <r>
    <x v="14"/>
    <n v="299.27880859999982"/>
    <s v=""/>
    <n v="299.27880859999982"/>
    <s v=""/>
    <n v="1"/>
  </r>
  <r>
    <x v="15"/>
    <n v="244.94885250000016"/>
    <s v=""/>
    <n v="244.94885250000016"/>
    <s v=""/>
    <n v="1"/>
  </r>
  <r>
    <x v="16"/>
    <n v="228.18640130000017"/>
    <s v=""/>
    <n v="228.18640130000017"/>
    <s v=""/>
    <n v="1"/>
  </r>
  <r>
    <x v="17"/>
    <n v="219.92663579999999"/>
    <s v=""/>
    <n v="219.92663579999999"/>
    <s v=""/>
    <n v="1"/>
  </r>
  <r>
    <x v="18"/>
    <n v="197.29553220000003"/>
    <s v=""/>
    <n v="197.29553220000003"/>
    <s v=""/>
    <n v="1"/>
  </r>
  <r>
    <x v="19"/>
    <n v="110.8049317"/>
    <s v=""/>
    <n v="110.8049317"/>
    <s v=""/>
    <n v="1"/>
  </r>
  <r>
    <x v="20"/>
    <n v="63.498535199999878"/>
    <s v=""/>
    <n v="63.498535199999878"/>
    <s v=""/>
    <n v="1"/>
  </r>
  <r>
    <x v="21"/>
    <n v="-21.512939499999902"/>
    <n v="-21.512939499999902"/>
    <s v=""/>
    <n v="1"/>
    <s v=""/>
  </r>
  <r>
    <x v="22"/>
    <n v="-28.432128899999952"/>
    <n v="-28.432128899999952"/>
    <s v=""/>
    <n v="1"/>
    <s v=""/>
  </r>
  <r>
    <x v="23"/>
    <n v="35.384887700000036"/>
    <s v=""/>
    <n v="35.384887700000036"/>
    <s v=""/>
    <n v="1"/>
  </r>
  <r>
    <x v="0"/>
    <n v="49.461792000000059"/>
    <s v=""/>
    <n v="49.461792000000059"/>
    <s v=""/>
    <n v="1"/>
  </r>
  <r>
    <x v="1"/>
    <n v="22.790405200000123"/>
    <s v=""/>
    <n v="22.790405200000123"/>
    <s v=""/>
    <n v="1"/>
  </r>
  <r>
    <x v="2"/>
    <n v="33.278076199999987"/>
    <s v=""/>
    <n v="33.278076199999987"/>
    <s v=""/>
    <n v="1"/>
  </r>
  <r>
    <x v="3"/>
    <n v="104.53442380000001"/>
    <s v=""/>
    <n v="104.53442380000001"/>
    <s v=""/>
    <n v="1"/>
  </r>
  <r>
    <x v="4"/>
    <n v="127.59356690000016"/>
    <s v=""/>
    <n v="127.59356690000016"/>
    <s v=""/>
    <n v="1"/>
  </r>
  <r>
    <x v="5"/>
    <n v="110.35180663999995"/>
    <s v=""/>
    <n v="110.35180663999995"/>
    <s v=""/>
    <n v="1"/>
  </r>
  <r>
    <x v="6"/>
    <n v="110.83496093999997"/>
    <s v=""/>
    <n v="110.83496093999997"/>
    <s v=""/>
    <n v="1"/>
  </r>
  <r>
    <x v="7"/>
    <n v="96.434143100000028"/>
    <s v=""/>
    <n v="96.434143100000028"/>
    <s v=""/>
    <n v="1"/>
  </r>
  <r>
    <x v="8"/>
    <n v="63.631103500000108"/>
    <s v=""/>
    <n v="63.631103500000108"/>
    <s v=""/>
    <n v="1"/>
  </r>
  <r>
    <x v="9"/>
    <n v="100.34680170000001"/>
    <s v=""/>
    <n v="100.34680170000001"/>
    <s v=""/>
    <n v="1"/>
  </r>
  <r>
    <x v="10"/>
    <n v="144.91052249999984"/>
    <s v=""/>
    <n v="144.91052249999984"/>
    <s v=""/>
    <n v="1"/>
  </r>
  <r>
    <x v="11"/>
    <n v="118.47033690000012"/>
    <s v=""/>
    <n v="118.47033690000012"/>
    <s v=""/>
    <n v="1"/>
  </r>
  <r>
    <x v="12"/>
    <n v="140.26269530000013"/>
    <s v=""/>
    <n v="140.26269530000013"/>
    <s v=""/>
    <n v="1"/>
  </r>
  <r>
    <x v="13"/>
    <n v="77.598144499999989"/>
    <s v=""/>
    <n v="77.598144499999989"/>
    <s v=""/>
    <n v="1"/>
  </r>
  <r>
    <x v="14"/>
    <n v="2.0977783999999247"/>
    <s v=""/>
    <n v="2.0977783999999247"/>
    <s v=""/>
    <n v="1"/>
  </r>
  <r>
    <x v="15"/>
    <n v="-20.205566399999952"/>
    <n v="-20.205566399999952"/>
    <s v=""/>
    <n v="1"/>
    <s v=""/>
  </r>
  <r>
    <x v="16"/>
    <n v="31.582275400000071"/>
    <s v=""/>
    <n v="31.582275400000071"/>
    <s v=""/>
    <n v="1"/>
  </r>
  <r>
    <x v="17"/>
    <n v="71.614135700000134"/>
    <s v=""/>
    <n v="71.614135700000134"/>
    <s v=""/>
    <n v="1"/>
  </r>
  <r>
    <x v="18"/>
    <n v="146.44311529999982"/>
    <s v=""/>
    <n v="146.44311529999982"/>
    <s v=""/>
    <n v="1"/>
  </r>
  <r>
    <x v="19"/>
    <n v="134.30456550000008"/>
    <s v=""/>
    <n v="134.30456550000008"/>
    <s v=""/>
    <n v="1"/>
  </r>
  <r>
    <x v="20"/>
    <n v="154.58215339999992"/>
    <s v=""/>
    <n v="154.58215339999992"/>
    <s v=""/>
    <n v="1"/>
  </r>
  <r>
    <x v="21"/>
    <n v="103.66308600000002"/>
    <s v=""/>
    <n v="103.66308600000002"/>
    <s v=""/>
    <n v="1"/>
  </r>
  <r>
    <x v="22"/>
    <n v="30.7421875"/>
    <s v=""/>
    <n v="30.7421875"/>
    <s v=""/>
    <n v="1"/>
  </r>
  <r>
    <x v="23"/>
    <n v="119.75097649999998"/>
    <s v=""/>
    <n v="119.75097649999998"/>
    <s v=""/>
    <n v="1"/>
  </r>
  <r>
    <x v="0"/>
    <n v="191.65222170000015"/>
    <s v=""/>
    <n v="191.65222170000015"/>
    <s v=""/>
    <n v="1"/>
  </r>
  <r>
    <x v="1"/>
    <n v="24.904418999999962"/>
    <s v=""/>
    <n v="24.904418999999962"/>
    <s v=""/>
    <n v="1"/>
  </r>
  <r>
    <x v="2"/>
    <n v="172.26452640000002"/>
    <s v=""/>
    <n v="172.26452640000002"/>
    <s v=""/>
    <n v="1"/>
  </r>
  <r>
    <x v="3"/>
    <n v="187.49475099999995"/>
    <s v=""/>
    <n v="187.49475099999995"/>
    <s v=""/>
    <n v="1"/>
  </r>
  <r>
    <x v="4"/>
    <n v="158.45397950000006"/>
    <s v=""/>
    <n v="158.45397950000006"/>
    <s v=""/>
    <n v="1"/>
  </r>
  <r>
    <x v="5"/>
    <n v="114.7889404"/>
    <s v=""/>
    <n v="114.7889404"/>
    <s v=""/>
    <n v="1"/>
  </r>
  <r>
    <x v="6"/>
    <n v="71.547607400000061"/>
    <s v=""/>
    <n v="71.547607400000061"/>
    <s v=""/>
    <n v="1"/>
  </r>
  <r>
    <x v="7"/>
    <n v="65.777832100000069"/>
    <s v=""/>
    <n v="65.777832100000069"/>
    <s v=""/>
    <n v="1"/>
  </r>
  <r>
    <x v="8"/>
    <n v="148.88720710000007"/>
    <s v=""/>
    <n v="148.88720710000007"/>
    <s v=""/>
    <n v="1"/>
  </r>
  <r>
    <x v="9"/>
    <n v="213.71875001000001"/>
    <s v=""/>
    <n v="213.71875001000001"/>
    <s v=""/>
    <n v="1"/>
  </r>
  <r>
    <x v="10"/>
    <n v="340.10876460000009"/>
    <s v=""/>
    <n v="340.10876460000009"/>
    <s v=""/>
    <n v="1"/>
  </r>
  <r>
    <x v="11"/>
    <n v="424.86071775000005"/>
    <s v=""/>
    <n v="424.86071775000005"/>
    <s v=""/>
    <n v="1"/>
  </r>
  <r>
    <x v="12"/>
    <n v="429.4685058"/>
    <s v=""/>
    <n v="429.4685058"/>
    <s v=""/>
    <n v="1"/>
  </r>
  <r>
    <x v="13"/>
    <n v="385.83923340000001"/>
    <s v=""/>
    <n v="385.83923340000001"/>
    <s v=""/>
    <n v="1"/>
  </r>
  <r>
    <x v="14"/>
    <n v="317.23999020000019"/>
    <s v=""/>
    <n v="317.23999020000019"/>
    <s v=""/>
    <n v="1"/>
  </r>
  <r>
    <x v="15"/>
    <n v="319.72106930000018"/>
    <s v=""/>
    <n v="319.72106930000018"/>
    <s v=""/>
    <n v="1"/>
  </r>
  <r>
    <x v="16"/>
    <n v="254.16247560000011"/>
    <s v=""/>
    <n v="254.16247560000011"/>
    <s v=""/>
    <n v="1"/>
  </r>
  <r>
    <x v="17"/>
    <n v="335.2552490999999"/>
    <s v=""/>
    <n v="335.2552490999999"/>
    <s v=""/>
    <n v="1"/>
  </r>
  <r>
    <x v="18"/>
    <n v="394.5107422000001"/>
    <s v=""/>
    <n v="394.5107422000001"/>
    <s v=""/>
    <n v="1"/>
  </r>
  <r>
    <x v="19"/>
    <n v="342.71398920000001"/>
    <s v=""/>
    <n v="342.71398920000001"/>
    <s v=""/>
    <n v="1"/>
  </r>
  <r>
    <x v="20"/>
    <n v="331.36840819999998"/>
    <s v=""/>
    <n v="331.36840819999998"/>
    <s v=""/>
    <n v="1"/>
  </r>
  <r>
    <x v="21"/>
    <n v="344.75134279999997"/>
    <s v=""/>
    <n v="344.75134279999997"/>
    <s v=""/>
    <n v="1"/>
  </r>
  <r>
    <x v="22"/>
    <n v="452.30529780000006"/>
    <s v=""/>
    <n v="452.30529780000006"/>
    <s v=""/>
    <n v="1"/>
  </r>
  <r>
    <x v="23"/>
    <n v="521.36791990000006"/>
    <s v=""/>
    <n v="521.36791990000006"/>
    <s v=""/>
    <n v="1"/>
  </r>
  <r>
    <x v="0"/>
    <n v="571.9932250999999"/>
    <s v=""/>
    <n v="571.9932250999999"/>
    <s v=""/>
    <n v="1"/>
  </r>
  <r>
    <x v="1"/>
    <n v="471.54254150000008"/>
    <s v=""/>
    <n v="471.54254150000008"/>
    <s v=""/>
    <n v="1"/>
  </r>
  <r>
    <x v="2"/>
    <n v="217.81701659999999"/>
    <s v=""/>
    <n v="217.81701659999999"/>
    <s v=""/>
    <n v="1"/>
  </r>
  <r>
    <x v="3"/>
    <n v="174.57763679999994"/>
    <s v=""/>
    <n v="174.57763679999994"/>
    <s v=""/>
    <n v="1"/>
  </r>
  <r>
    <x v="4"/>
    <n v="135.72167969999987"/>
    <s v=""/>
    <n v="135.72167969999987"/>
    <s v=""/>
    <n v="1"/>
  </r>
  <r>
    <x v="5"/>
    <n v="97.719543499999986"/>
    <s v=""/>
    <n v="97.719543499999986"/>
    <s v=""/>
    <n v="1"/>
  </r>
  <r>
    <x v="6"/>
    <n v="17.806030199999896"/>
    <s v=""/>
    <n v="17.806030199999896"/>
    <s v=""/>
    <n v="1"/>
  </r>
  <r>
    <x v="7"/>
    <n v="10.380737299999964"/>
    <s v=""/>
    <n v="10.380737299999964"/>
    <s v=""/>
    <n v="1"/>
  </r>
  <r>
    <x v="8"/>
    <n v="102.52062990000002"/>
    <s v=""/>
    <n v="102.52062990000002"/>
    <s v=""/>
    <n v="1"/>
  </r>
  <r>
    <x v="9"/>
    <n v="163.51818849000006"/>
    <s v=""/>
    <n v="163.51818849000006"/>
    <s v=""/>
    <n v="1"/>
  </r>
  <r>
    <x v="10"/>
    <n v="218.3318481099999"/>
    <s v=""/>
    <n v="218.3318481099999"/>
    <s v=""/>
    <n v="1"/>
  </r>
  <r>
    <x v="11"/>
    <n v="301.11291510000001"/>
    <s v=""/>
    <n v="301.11291510000001"/>
    <s v=""/>
    <n v="1"/>
  </r>
  <r>
    <x v="12"/>
    <n v="404.78076171999999"/>
    <s v=""/>
    <n v="404.78076171999999"/>
    <s v=""/>
    <n v="1"/>
  </r>
  <r>
    <x v="13"/>
    <n v="362.96752930000002"/>
    <s v=""/>
    <n v="362.96752930000002"/>
    <s v=""/>
    <n v="1"/>
  </r>
  <r>
    <x v="14"/>
    <n v="237.97729490000006"/>
    <s v=""/>
    <n v="237.97729490000006"/>
    <s v=""/>
    <n v="1"/>
  </r>
  <r>
    <x v="15"/>
    <n v="128.53686519999997"/>
    <s v=""/>
    <n v="128.53686519999997"/>
    <s v=""/>
    <n v="1"/>
  </r>
  <r>
    <x v="16"/>
    <n v="161.60595700000022"/>
    <s v=""/>
    <n v="161.60595700000022"/>
    <s v=""/>
    <n v="1"/>
  </r>
  <r>
    <x v="17"/>
    <n v="164.57641600000011"/>
    <s v=""/>
    <n v="164.57641600000011"/>
    <s v=""/>
    <n v="1"/>
  </r>
  <r>
    <x v="18"/>
    <n v="185.40966800000001"/>
    <s v=""/>
    <n v="185.40966800000001"/>
    <s v=""/>
    <n v="1"/>
  </r>
  <r>
    <x v="19"/>
    <n v="123.94946290000007"/>
    <s v=""/>
    <n v="123.94946290000007"/>
    <s v=""/>
    <n v="1"/>
  </r>
  <r>
    <x v="20"/>
    <n v="156.27233890000002"/>
    <s v=""/>
    <n v="156.27233890000002"/>
    <s v=""/>
    <n v="1"/>
  </r>
  <r>
    <x v="21"/>
    <n v="130.21435550000001"/>
    <s v=""/>
    <n v="130.21435550000001"/>
    <s v=""/>
    <n v="1"/>
  </r>
  <r>
    <x v="22"/>
    <n v="56.610229500000059"/>
    <s v=""/>
    <n v="56.610229500000059"/>
    <s v=""/>
    <n v="1"/>
  </r>
  <r>
    <x v="23"/>
    <n v="68.560546899999963"/>
    <s v=""/>
    <n v="68.560546899999963"/>
    <s v=""/>
    <n v="1"/>
  </r>
  <r>
    <x v="0"/>
    <n v="20.124267599999939"/>
    <s v=""/>
    <n v="20.124267599999939"/>
    <s v=""/>
    <n v="1"/>
  </r>
  <r>
    <x v="1"/>
    <n v="116.52807619999999"/>
    <s v=""/>
    <n v="116.52807619999999"/>
    <s v=""/>
    <n v="1"/>
  </r>
  <r>
    <x v="2"/>
    <n v="-67.35400390000018"/>
    <n v="-67.35400390000018"/>
    <s v=""/>
    <n v="1"/>
    <s v=""/>
  </r>
  <r>
    <x v="3"/>
    <n v="-191.91381840000008"/>
    <n v="-191.91381840000008"/>
    <s v=""/>
    <n v="1"/>
    <s v=""/>
  </r>
  <r>
    <x v="4"/>
    <n v="-180.8688354300001"/>
    <n v="-180.8688354300001"/>
    <s v=""/>
    <n v="1"/>
    <s v=""/>
  </r>
  <r>
    <x v="5"/>
    <n v="-179.53704835999997"/>
    <n v="-179.53704835999997"/>
    <s v=""/>
    <n v="1"/>
    <s v=""/>
  </r>
  <r>
    <x v="6"/>
    <n v="-92.03002929999991"/>
    <n v="-92.03002929999991"/>
    <s v=""/>
    <n v="1"/>
    <s v=""/>
  </r>
  <r>
    <x v="7"/>
    <n v="-133.73474120999992"/>
    <n v="-133.73474120999992"/>
    <s v=""/>
    <n v="1"/>
    <s v=""/>
  </r>
  <r>
    <x v="8"/>
    <n v="-271.23016352999991"/>
    <n v="-271.23016352999991"/>
    <s v=""/>
    <n v="1"/>
    <s v=""/>
  </r>
  <r>
    <x v="9"/>
    <n v="-246.99633787000005"/>
    <n v="-246.99633787000005"/>
    <s v=""/>
    <n v="1"/>
    <s v=""/>
  </r>
  <r>
    <x v="10"/>
    <n v="-105.69317631000013"/>
    <n v="-105.69317631000013"/>
    <s v=""/>
    <n v="1"/>
    <s v=""/>
  </r>
  <r>
    <x v="11"/>
    <n v="-110.3985596"/>
    <n v="-110.3985596"/>
    <s v=""/>
    <n v="1"/>
    <s v=""/>
  </r>
  <r>
    <x v="12"/>
    <n v="-183.02563480000003"/>
    <n v="-183.02563480000003"/>
    <s v=""/>
    <n v="1"/>
    <s v=""/>
  </r>
  <r>
    <x v="13"/>
    <n v="-126.81372069999998"/>
    <n v="-126.81372069999998"/>
    <s v=""/>
    <n v="1"/>
    <s v=""/>
  </r>
  <r>
    <x v="14"/>
    <n v="-150.75708009999994"/>
    <n v="-150.75708009999994"/>
    <s v=""/>
    <n v="1"/>
    <s v=""/>
  </r>
  <r>
    <x v="15"/>
    <n v="-277.63476569999989"/>
    <n v="-277.63476569999989"/>
    <s v=""/>
    <n v="1"/>
    <s v=""/>
  </r>
  <r>
    <x v="16"/>
    <n v="-221.03088380000008"/>
    <n v="-221.03088380000008"/>
    <s v=""/>
    <n v="1"/>
    <s v=""/>
  </r>
  <r>
    <x v="17"/>
    <n v="-75.706176700000015"/>
    <n v="-75.706176700000015"/>
    <s v=""/>
    <n v="1"/>
    <s v=""/>
  </r>
  <r>
    <x v="18"/>
    <n v="-30.267700200000036"/>
    <n v="-30.267700200000036"/>
    <s v=""/>
    <n v="1"/>
    <s v=""/>
  </r>
  <r>
    <x v="19"/>
    <n v="-88.024536099999978"/>
    <n v="-88.024536099999978"/>
    <s v=""/>
    <n v="1"/>
    <s v=""/>
  </r>
  <r>
    <x v="20"/>
    <n v="-66.826538100000107"/>
    <n v="-66.826538100000107"/>
    <s v=""/>
    <n v="1"/>
    <s v=""/>
  </r>
  <r>
    <x v="21"/>
    <n v="-103.85034180000002"/>
    <n v="-103.85034180000002"/>
    <s v=""/>
    <n v="1"/>
    <s v=""/>
  </r>
  <r>
    <x v="22"/>
    <n v="-140.88720699999999"/>
    <n v="-140.88720699999999"/>
    <s v=""/>
    <n v="1"/>
    <s v=""/>
  </r>
  <r>
    <x v="23"/>
    <n v="-90.280151400000022"/>
    <n v="-90.280151400000022"/>
    <s v=""/>
    <n v="1"/>
    <s v=""/>
  </r>
  <r>
    <x v="0"/>
    <n v="-23.005249000000049"/>
    <n v="-23.005249000000049"/>
    <s v=""/>
    <n v="1"/>
    <s v=""/>
  </r>
  <r>
    <x v="1"/>
    <n v="-17.572998000000098"/>
    <n v="-17.572998000000098"/>
    <s v=""/>
    <n v="1"/>
    <s v=""/>
  </r>
  <r>
    <x v="2"/>
    <n v="23.196166999999832"/>
    <s v=""/>
    <n v="23.196166999999832"/>
    <s v=""/>
    <n v="1"/>
  </r>
  <r>
    <x v="3"/>
    <n v="10.169677699999966"/>
    <s v=""/>
    <n v="10.169677699999966"/>
    <s v=""/>
    <n v="1"/>
  </r>
  <r>
    <x v="4"/>
    <n v="-2.8405761999999868"/>
    <n v="-2.8405761999999868"/>
    <s v=""/>
    <n v="1"/>
    <s v=""/>
  </r>
  <r>
    <x v="5"/>
    <n v="16.521118160000015"/>
    <s v=""/>
    <n v="16.521118160000015"/>
    <s v=""/>
    <n v="1"/>
  </r>
  <r>
    <x v="6"/>
    <n v="51.282592779999959"/>
    <s v=""/>
    <n v="51.282592779999959"/>
    <s v=""/>
    <n v="1"/>
  </r>
  <r>
    <x v="7"/>
    <n v="23.247436519999951"/>
    <s v=""/>
    <n v="23.247436519999951"/>
    <s v=""/>
    <n v="1"/>
  </r>
  <r>
    <x v="8"/>
    <n v="-17.908508299999994"/>
    <n v="-17.908508299999994"/>
    <s v=""/>
    <n v="1"/>
    <s v=""/>
  </r>
  <r>
    <x v="9"/>
    <n v="80.850280749999911"/>
    <s v=""/>
    <n v="80.850280749999911"/>
    <s v=""/>
    <n v="1"/>
  </r>
  <r>
    <x v="10"/>
    <n v="95.352172800000062"/>
    <s v=""/>
    <n v="95.352172800000062"/>
    <s v=""/>
    <n v="1"/>
  </r>
  <r>
    <x v="11"/>
    <n v="-28.44262700000013"/>
    <n v="-28.44262700000013"/>
    <s v=""/>
    <n v="1"/>
    <s v=""/>
  </r>
  <r>
    <x v="12"/>
    <n v="-32.421264699999938"/>
    <n v="-32.421264699999938"/>
    <s v=""/>
    <n v="1"/>
    <s v=""/>
  </r>
  <r>
    <x v="13"/>
    <n v="5.3898924999998599"/>
    <s v=""/>
    <n v="5.3898924999998599"/>
    <s v=""/>
    <n v="1"/>
  </r>
  <r>
    <x v="14"/>
    <n v="33.723388699999987"/>
    <s v=""/>
    <n v="33.723388699999987"/>
    <s v=""/>
    <n v="1"/>
  </r>
  <r>
    <x v="15"/>
    <n v="-12.386230500000011"/>
    <n v="-12.386230500000011"/>
    <s v=""/>
    <n v="1"/>
    <s v=""/>
  </r>
  <r>
    <x v="16"/>
    <n v="-100.48962400000005"/>
    <n v="-100.48962400000005"/>
    <s v=""/>
    <n v="1"/>
    <s v=""/>
  </r>
  <r>
    <x v="17"/>
    <n v="-101.63977049999994"/>
    <n v="-101.63977049999994"/>
    <s v=""/>
    <n v="1"/>
    <s v=""/>
  </r>
  <r>
    <x v="18"/>
    <n v="-77.068847600000026"/>
    <n v="-77.068847600000026"/>
    <s v=""/>
    <n v="1"/>
    <s v=""/>
  </r>
  <r>
    <x v="19"/>
    <n v="-2.5921630999998797"/>
    <n v="-2.5921630999998797"/>
    <s v=""/>
    <n v="1"/>
    <s v=""/>
  </r>
  <r>
    <x v="20"/>
    <n v="24.109130899999855"/>
    <s v=""/>
    <n v="24.109130899999855"/>
    <s v=""/>
    <n v="1"/>
  </r>
  <r>
    <x v="21"/>
    <n v="42.323608400000012"/>
    <s v=""/>
    <n v="42.323608400000012"/>
    <s v=""/>
    <n v="1"/>
  </r>
  <r>
    <x v="22"/>
    <n v="45.522338900000022"/>
    <s v=""/>
    <n v="45.522338900000022"/>
    <s v=""/>
    <n v="1"/>
  </r>
  <r>
    <x v="23"/>
    <n v="8.4969482999999855"/>
    <s v=""/>
    <n v="8.4969482999999855"/>
    <s v=""/>
    <n v="1"/>
  </r>
  <r>
    <x v="0"/>
    <n v="21.234008800000083"/>
    <s v=""/>
    <n v="21.234008800000083"/>
    <s v=""/>
    <n v="1"/>
  </r>
  <r>
    <x v="1"/>
    <n v="2.7707519000000502"/>
    <s v=""/>
    <n v="2.7707519000000502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Q1" workbookViewId="0">
      <selection activeCell="AC2" sqref="AC2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10978.341796999999</v>
      </c>
      <c r="C2">
        <v>11000.200194999999</v>
      </c>
      <c r="D2">
        <v>11177.651367</v>
      </c>
      <c r="E2">
        <v>11339.365234000001</v>
      </c>
      <c r="F2">
        <v>10870.5</v>
      </c>
      <c r="G2">
        <v>11000.200194999999</v>
      </c>
      <c r="H2">
        <v>11000.200194999999</v>
      </c>
      <c r="I2">
        <v>10769</v>
      </c>
      <c r="J2">
        <v>10953.361328000001</v>
      </c>
      <c r="L2" t="str">
        <f>A2</f>
        <v>01MAY2023:00:00:00</v>
      </c>
      <c r="M2">
        <v>1</v>
      </c>
      <c r="N2">
        <f>C2-B2</f>
        <v>21.858398000000307</v>
      </c>
      <c r="O2" t="str">
        <f>IF(N2&lt;0,N2,"")</f>
        <v/>
      </c>
      <c r="P2">
        <f>IF(N2&gt;0,N2,"")</f>
        <v>21.858398000000307</v>
      </c>
      <c r="Q2" t="str">
        <f>IF(O2&lt;0,1,"")</f>
        <v/>
      </c>
      <c r="R2">
        <f>IF(AND(P2&gt;0,P2&lt;&gt;""),1,"")</f>
        <v>1</v>
      </c>
      <c r="S2">
        <f>ABS((B2-C2)/B2)*100</f>
        <v>0.19910473188194458</v>
      </c>
      <c r="T2">
        <f>AVERAGE(S2:S746)</f>
        <v>4.0899562350742782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10273.541992</v>
      </c>
      <c r="C3">
        <v>10431.099609000001</v>
      </c>
      <c r="D3">
        <v>10491.715819999999</v>
      </c>
      <c r="E3">
        <v>10568.296875</v>
      </c>
      <c r="F3">
        <v>10347.200194999999</v>
      </c>
      <c r="G3">
        <v>10431.099609000001</v>
      </c>
      <c r="H3">
        <v>10431.099609000001</v>
      </c>
      <c r="I3">
        <v>10326</v>
      </c>
      <c r="J3">
        <v>10403.303711</v>
      </c>
      <c r="L3" t="str">
        <f t="shared" ref="L3:L66" si="0">A3</f>
        <v>01MAY2023:01:00:00</v>
      </c>
      <c r="M3">
        <v>2</v>
      </c>
      <c r="N3">
        <f t="shared" ref="N3:N66" si="1">C3-B3</f>
        <v>157.55761700000039</v>
      </c>
      <c r="O3" t="str">
        <f t="shared" ref="O3:O66" si="2">IF(N3&lt;0,N3,"")</f>
        <v/>
      </c>
      <c r="P3">
        <f t="shared" ref="P3:P66" si="3">IF(N3&gt;0,N3,"")</f>
        <v>157.55761700000039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1.533625083955372</v>
      </c>
      <c r="V3" s="3">
        <v>1</v>
      </c>
      <c r="W3" s="4">
        <v>-463.49533433333352</v>
      </c>
      <c r="X3" s="4">
        <v>455.3437498461538</v>
      </c>
      <c r="Y3" s="4"/>
      <c r="Z3">
        <v>1</v>
      </c>
      <c r="AA3">
        <f>W3</f>
        <v>-463.49533433333352</v>
      </c>
      <c r="AB3">
        <f>X3</f>
        <v>455.3437498461538</v>
      </c>
    </row>
    <row r="4" spans="1:28" x14ac:dyDescent="0.3">
      <c r="A4" t="s">
        <v>28</v>
      </c>
      <c r="B4">
        <v>9806.0947266000003</v>
      </c>
      <c r="C4">
        <v>9898.0898438000004</v>
      </c>
      <c r="D4">
        <v>9955.5585938000004</v>
      </c>
      <c r="E4">
        <v>10041.052734000001</v>
      </c>
      <c r="F4">
        <v>9842.1103516000003</v>
      </c>
      <c r="G4">
        <v>9898.0898438000004</v>
      </c>
      <c r="H4">
        <v>9898.0898438000004</v>
      </c>
      <c r="I4">
        <v>9852.9296875</v>
      </c>
      <c r="J4">
        <v>9890.4375</v>
      </c>
      <c r="L4" t="str">
        <f t="shared" si="0"/>
        <v>01MAY2023:02:00:00</v>
      </c>
      <c r="M4">
        <v>3</v>
      </c>
      <c r="N4">
        <f t="shared" si="1"/>
        <v>91.995117200000095</v>
      </c>
      <c r="O4" t="str">
        <f t="shared" si="2"/>
        <v/>
      </c>
      <c r="P4">
        <f t="shared" si="3"/>
        <v>91.995117200000095</v>
      </c>
      <c r="Q4" t="str">
        <f t="shared" si="4"/>
        <v/>
      </c>
      <c r="R4">
        <f t="shared" si="5"/>
        <v>1</v>
      </c>
      <c r="S4">
        <f t="shared" si="6"/>
        <v>0.93814224484752595</v>
      </c>
      <c r="V4" s="3">
        <v>2</v>
      </c>
      <c r="W4" s="4">
        <v>-359.14473705263157</v>
      </c>
      <c r="X4" s="4">
        <v>417.81494141666673</v>
      </c>
      <c r="Y4" s="4"/>
      <c r="Z4">
        <v>2</v>
      </c>
      <c r="AA4">
        <f t="shared" ref="AA4:AA26" si="7">W4</f>
        <v>-359.14473705263157</v>
      </c>
      <c r="AB4">
        <f t="shared" ref="AB4:AB26" si="8">X4</f>
        <v>417.81494141666673</v>
      </c>
    </row>
    <row r="5" spans="1:28" x14ac:dyDescent="0.3">
      <c r="A5" t="s">
        <v>29</v>
      </c>
      <c r="B5">
        <v>9522.3173827999999</v>
      </c>
      <c r="C5">
        <v>9512.9296875</v>
      </c>
      <c r="D5">
        <v>9649.1347655999998</v>
      </c>
      <c r="E5">
        <v>9721.3339844000002</v>
      </c>
      <c r="F5">
        <v>9470.6503905999998</v>
      </c>
      <c r="G5">
        <v>9512.9296875</v>
      </c>
      <c r="H5">
        <v>9512.9296875</v>
      </c>
      <c r="I5">
        <v>9515.6298827999999</v>
      </c>
      <c r="J5">
        <v>9536.7529297000001</v>
      </c>
      <c r="L5" t="str">
        <f t="shared" si="0"/>
        <v>01MAY2023:03:00:00</v>
      </c>
      <c r="M5">
        <v>4</v>
      </c>
      <c r="N5">
        <f t="shared" si="1"/>
        <v>-9.3876952999999048</v>
      </c>
      <c r="O5">
        <f t="shared" si="2"/>
        <v>-9.3876952999999048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9.8586246631064189E-2</v>
      </c>
      <c r="V5" s="3">
        <v>3</v>
      </c>
      <c r="W5" s="4">
        <v>-329.12071399999996</v>
      </c>
      <c r="X5" s="4">
        <v>311.72810876666682</v>
      </c>
      <c r="Y5" s="4"/>
      <c r="Z5">
        <v>3</v>
      </c>
      <c r="AA5">
        <f t="shared" si="7"/>
        <v>-329.12071399999996</v>
      </c>
      <c r="AB5">
        <f t="shared" si="8"/>
        <v>311.72810876666682</v>
      </c>
    </row>
    <row r="6" spans="1:28" x14ac:dyDescent="0.3">
      <c r="A6" t="s">
        <v>30</v>
      </c>
      <c r="B6">
        <v>9446.4433594000002</v>
      </c>
      <c r="C6">
        <v>9299.0400391000003</v>
      </c>
      <c r="D6">
        <v>9541.2255858999997</v>
      </c>
      <c r="E6">
        <v>9558.7138672000001</v>
      </c>
      <c r="F6">
        <v>9268.9804688000004</v>
      </c>
      <c r="G6">
        <v>9299.0400391000003</v>
      </c>
      <c r="H6">
        <v>9299.0400391000003</v>
      </c>
      <c r="I6">
        <v>9316.8603516000003</v>
      </c>
      <c r="J6">
        <v>9349.8173827999999</v>
      </c>
      <c r="L6" t="str">
        <f t="shared" si="0"/>
        <v>01MAY2023:04:00:00</v>
      </c>
      <c r="M6">
        <v>5</v>
      </c>
      <c r="N6">
        <f t="shared" si="1"/>
        <v>-147.4033202999999</v>
      </c>
      <c r="O6">
        <f t="shared" si="2"/>
        <v>-147.4033202999999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1.560410777812173</v>
      </c>
      <c r="V6" s="3">
        <v>4</v>
      </c>
      <c r="W6" s="4">
        <v>-308.05212401249992</v>
      </c>
      <c r="X6" s="4">
        <v>386.03180800000024</v>
      </c>
      <c r="Y6" s="4"/>
      <c r="Z6">
        <v>4</v>
      </c>
      <c r="AA6">
        <f t="shared" si="7"/>
        <v>-308.05212401249992</v>
      </c>
      <c r="AB6">
        <f t="shared" si="8"/>
        <v>386.03180800000024</v>
      </c>
    </row>
    <row r="7" spans="1:28" x14ac:dyDescent="0.3">
      <c r="A7" t="s">
        <v>31</v>
      </c>
      <c r="B7">
        <v>9575.5488280999998</v>
      </c>
      <c r="C7">
        <v>9398.0400391000003</v>
      </c>
      <c r="D7">
        <v>9674.2675780999998</v>
      </c>
      <c r="E7">
        <v>9609.2294922000001</v>
      </c>
      <c r="F7">
        <v>9359.9101563000004</v>
      </c>
      <c r="G7">
        <v>9398.0400391000003</v>
      </c>
      <c r="H7">
        <v>9398.0400391000003</v>
      </c>
      <c r="I7">
        <v>9393.1904297000001</v>
      </c>
      <c r="J7">
        <v>9448.0175780999998</v>
      </c>
      <c r="L7" t="str">
        <f t="shared" si="0"/>
        <v>01MAY2023:05:00:00</v>
      </c>
      <c r="M7">
        <v>6</v>
      </c>
      <c r="N7">
        <f t="shared" si="1"/>
        <v>-177.50878899999952</v>
      </c>
      <c r="O7">
        <f t="shared" si="2"/>
        <v>-177.50878899999952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1.8537714358375965</v>
      </c>
      <c r="V7" s="3">
        <v>5</v>
      </c>
      <c r="W7" s="4">
        <v>-377.34248873333314</v>
      </c>
      <c r="X7" s="4">
        <v>341.54826999999983</v>
      </c>
      <c r="Y7" s="4"/>
      <c r="Z7">
        <v>5</v>
      </c>
      <c r="AA7">
        <f t="shared" si="7"/>
        <v>-377.34248873333314</v>
      </c>
      <c r="AB7">
        <f t="shared" si="8"/>
        <v>341.54826999999983</v>
      </c>
    </row>
    <row r="8" spans="1:28" x14ac:dyDescent="0.3">
      <c r="A8" t="s">
        <v>32</v>
      </c>
      <c r="B8">
        <v>9940.3007813000004</v>
      </c>
      <c r="C8">
        <v>9834.8603516000003</v>
      </c>
      <c r="D8">
        <v>10020.336914</v>
      </c>
      <c r="E8">
        <v>9933.8398438000004</v>
      </c>
      <c r="F8">
        <v>9755.75</v>
      </c>
      <c r="G8">
        <v>9834.8603516000003</v>
      </c>
      <c r="H8">
        <v>9834.8603516000003</v>
      </c>
      <c r="I8">
        <v>9745.8603516000003</v>
      </c>
      <c r="J8">
        <v>9837.3457030999998</v>
      </c>
      <c r="L8" t="str">
        <f t="shared" si="0"/>
        <v>01MAY2023:06:00:00</v>
      </c>
      <c r="M8">
        <v>7</v>
      </c>
      <c r="N8">
        <f t="shared" si="1"/>
        <v>-105.4404297000001</v>
      </c>
      <c r="O8">
        <f t="shared" si="2"/>
        <v>-105.4404297000001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1.0607368128976324</v>
      </c>
      <c r="V8" s="3">
        <v>6</v>
      </c>
      <c r="W8" s="4">
        <v>-399.74443795652178</v>
      </c>
      <c r="X8" s="4">
        <v>279.31970212499982</v>
      </c>
      <c r="Y8" s="4"/>
      <c r="Z8">
        <v>6</v>
      </c>
      <c r="AA8">
        <f t="shared" si="7"/>
        <v>-399.74443795652178</v>
      </c>
      <c r="AB8">
        <f t="shared" si="8"/>
        <v>279.31970212499982</v>
      </c>
    </row>
    <row r="9" spans="1:28" x14ac:dyDescent="0.3">
      <c r="A9" t="s">
        <v>33</v>
      </c>
      <c r="B9">
        <v>10422.210938</v>
      </c>
      <c r="C9">
        <v>10396.599609000001</v>
      </c>
      <c r="D9">
        <v>10532.970703000001</v>
      </c>
      <c r="E9">
        <v>10437.000977</v>
      </c>
      <c r="F9">
        <v>10265.099609000001</v>
      </c>
      <c r="G9">
        <v>10396.599609000001</v>
      </c>
      <c r="H9">
        <v>10396.599609000001</v>
      </c>
      <c r="I9">
        <v>10197</v>
      </c>
      <c r="J9">
        <v>10350.84375</v>
      </c>
      <c r="L9" t="str">
        <f t="shared" si="0"/>
        <v>01MAY2023:07:00:00</v>
      </c>
      <c r="M9">
        <v>8</v>
      </c>
      <c r="N9">
        <f t="shared" si="1"/>
        <v>-25.611328999999387</v>
      </c>
      <c r="O9">
        <f t="shared" si="2"/>
        <v>-25.611328999999387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0.24573796435666986</v>
      </c>
      <c r="V9" s="3">
        <v>7</v>
      </c>
      <c r="W9" s="4">
        <v>-399.64151663913066</v>
      </c>
      <c r="X9" s="4">
        <v>265.37438950000023</v>
      </c>
      <c r="Y9" s="4"/>
      <c r="Z9">
        <v>7</v>
      </c>
      <c r="AA9">
        <f t="shared" si="7"/>
        <v>-399.64151663913066</v>
      </c>
      <c r="AB9">
        <f t="shared" si="8"/>
        <v>265.37438950000023</v>
      </c>
    </row>
    <row r="10" spans="1:28" x14ac:dyDescent="0.3">
      <c r="A10" t="s">
        <v>34</v>
      </c>
      <c r="B10">
        <v>10660.996094</v>
      </c>
      <c r="C10">
        <v>10707.099609000001</v>
      </c>
      <c r="D10">
        <v>10850.989258</v>
      </c>
      <c r="E10">
        <v>10667.400390999999</v>
      </c>
      <c r="F10">
        <v>10546.5</v>
      </c>
      <c r="G10">
        <v>10707.099609000001</v>
      </c>
      <c r="H10">
        <v>10707.099609000001</v>
      </c>
      <c r="I10">
        <v>10452.200194999999</v>
      </c>
      <c r="J10">
        <v>10643.348633</v>
      </c>
      <c r="L10" t="str">
        <f t="shared" si="0"/>
        <v>01MAY2023:08:00:00</v>
      </c>
      <c r="M10">
        <v>9</v>
      </c>
      <c r="N10">
        <f t="shared" si="1"/>
        <v>46.103515000000698</v>
      </c>
      <c r="O10" t="str">
        <f t="shared" si="2"/>
        <v/>
      </c>
      <c r="P10">
        <f t="shared" si="3"/>
        <v>46.103515000000698</v>
      </c>
      <c r="Q10" t="str">
        <f t="shared" si="4"/>
        <v/>
      </c>
      <c r="R10">
        <f t="shared" si="5"/>
        <v>1</v>
      </c>
      <c r="S10">
        <f t="shared" si="6"/>
        <v>0.43245035073174559</v>
      </c>
      <c r="V10" s="3">
        <v>8</v>
      </c>
      <c r="W10" s="4">
        <v>-407.2638842608697</v>
      </c>
      <c r="X10" s="4">
        <v>252.12756349999995</v>
      </c>
      <c r="Y10" s="4"/>
      <c r="Z10">
        <v>8</v>
      </c>
      <c r="AA10">
        <f t="shared" si="7"/>
        <v>-407.2638842608697</v>
      </c>
      <c r="AB10">
        <f t="shared" si="8"/>
        <v>252.12756349999995</v>
      </c>
    </row>
    <row r="11" spans="1:28" x14ac:dyDescent="0.3">
      <c r="A11" t="s">
        <v>35</v>
      </c>
      <c r="B11">
        <v>11099.296875</v>
      </c>
      <c r="C11">
        <v>11267.299805000001</v>
      </c>
      <c r="D11">
        <v>11134.722656</v>
      </c>
      <c r="E11">
        <v>10919.384765999999</v>
      </c>
      <c r="F11">
        <v>11070.299805000001</v>
      </c>
      <c r="G11">
        <v>11267.299805000001</v>
      </c>
      <c r="H11">
        <v>11267.299805000001</v>
      </c>
      <c r="I11">
        <v>10962.599609000001</v>
      </c>
      <c r="J11">
        <v>11129.674805000001</v>
      </c>
      <c r="L11" t="str">
        <f t="shared" si="0"/>
        <v>01MAY2023:09:00:00</v>
      </c>
      <c r="M11">
        <v>10</v>
      </c>
      <c r="N11">
        <f t="shared" si="1"/>
        <v>168.00293000000056</v>
      </c>
      <c r="O11" t="str">
        <f t="shared" si="2"/>
        <v/>
      </c>
      <c r="P11">
        <f t="shared" si="3"/>
        <v>168.00293000000056</v>
      </c>
      <c r="Q11" t="str">
        <f t="shared" si="4"/>
        <v/>
      </c>
      <c r="R11">
        <f t="shared" si="5"/>
        <v>1</v>
      </c>
      <c r="S11">
        <f t="shared" si="6"/>
        <v>1.5136357905554316</v>
      </c>
      <c r="V11" s="3">
        <v>9</v>
      </c>
      <c r="W11" s="4">
        <v>-433.37167965000009</v>
      </c>
      <c r="X11" s="4">
        <v>183.06924709090907</v>
      </c>
      <c r="Y11" s="4"/>
      <c r="Z11">
        <v>9</v>
      </c>
      <c r="AA11">
        <f t="shared" si="7"/>
        <v>-433.37167965000009</v>
      </c>
      <c r="AB11">
        <f t="shared" si="8"/>
        <v>183.06924709090907</v>
      </c>
    </row>
    <row r="12" spans="1:28" x14ac:dyDescent="0.3">
      <c r="A12" t="s">
        <v>36</v>
      </c>
      <c r="B12">
        <v>11570.984375</v>
      </c>
      <c r="C12">
        <v>11888.5</v>
      </c>
      <c r="D12">
        <v>11624.133789</v>
      </c>
      <c r="E12">
        <v>11503.414063</v>
      </c>
      <c r="F12">
        <v>11588.700194999999</v>
      </c>
      <c r="G12">
        <v>11888.5</v>
      </c>
      <c r="H12">
        <v>11888.5</v>
      </c>
      <c r="I12">
        <v>11503.700194999999</v>
      </c>
      <c r="J12">
        <v>11690.207031</v>
      </c>
      <c r="L12" t="str">
        <f t="shared" si="0"/>
        <v>01MAY2023:10:00:00</v>
      </c>
      <c r="M12">
        <v>11</v>
      </c>
      <c r="N12">
        <f t="shared" si="1"/>
        <v>317.515625</v>
      </c>
      <c r="O12" t="str">
        <f t="shared" si="2"/>
        <v/>
      </c>
      <c r="P12">
        <f t="shared" si="3"/>
        <v>317.515625</v>
      </c>
      <c r="Q12" t="str">
        <f t="shared" si="4"/>
        <v/>
      </c>
      <c r="R12">
        <f t="shared" si="5"/>
        <v>1</v>
      </c>
      <c r="S12">
        <f t="shared" si="6"/>
        <v>2.7440675288268204</v>
      </c>
      <c r="V12" s="3">
        <v>10</v>
      </c>
      <c r="W12" s="4">
        <v>-423.73659944444444</v>
      </c>
      <c r="X12" s="4">
        <v>190.99060992307736</v>
      </c>
      <c r="Y12" s="4"/>
      <c r="Z12">
        <v>10</v>
      </c>
      <c r="AA12">
        <f t="shared" si="7"/>
        <v>-423.73659944444444</v>
      </c>
      <c r="AB12">
        <f t="shared" si="8"/>
        <v>190.99060992307736</v>
      </c>
    </row>
    <row r="13" spans="1:28" x14ac:dyDescent="0.3">
      <c r="A13" t="s">
        <v>37</v>
      </c>
      <c r="B13">
        <v>12106.079102</v>
      </c>
      <c r="C13">
        <v>12313.5</v>
      </c>
      <c r="D13">
        <v>12354.034180000001</v>
      </c>
      <c r="E13">
        <v>12140.985352</v>
      </c>
      <c r="F13">
        <v>11917.700194999999</v>
      </c>
      <c r="G13">
        <v>12313.5</v>
      </c>
      <c r="H13">
        <v>12313.5</v>
      </c>
      <c r="I13">
        <v>11894.400390999999</v>
      </c>
      <c r="J13">
        <v>12156.296875</v>
      </c>
      <c r="L13" t="str">
        <f t="shared" si="0"/>
        <v>01MAY2023:11:00:00</v>
      </c>
      <c r="M13">
        <v>12</v>
      </c>
      <c r="N13">
        <f t="shared" si="1"/>
        <v>207.42089800000031</v>
      </c>
      <c r="O13" t="str">
        <f t="shared" si="2"/>
        <v/>
      </c>
      <c r="P13">
        <f t="shared" si="3"/>
        <v>207.42089800000031</v>
      </c>
      <c r="Q13" t="str">
        <f t="shared" si="4"/>
        <v/>
      </c>
      <c r="R13">
        <f t="shared" si="5"/>
        <v>1</v>
      </c>
      <c r="S13">
        <f t="shared" si="6"/>
        <v>1.7133614959259029</v>
      </c>
      <c r="V13" s="3">
        <v>11</v>
      </c>
      <c r="W13" s="4">
        <v>-353.96153416666687</v>
      </c>
      <c r="X13" s="4">
        <v>344.1642126923079</v>
      </c>
      <c r="Y13" s="4"/>
      <c r="Z13">
        <v>11</v>
      </c>
      <c r="AA13">
        <f t="shared" si="7"/>
        <v>-353.96153416666687</v>
      </c>
      <c r="AB13">
        <f t="shared" si="8"/>
        <v>344.1642126923079</v>
      </c>
    </row>
    <row r="14" spans="1:28" x14ac:dyDescent="0.3">
      <c r="A14" t="s">
        <v>38</v>
      </c>
      <c r="B14">
        <v>12658.394531</v>
      </c>
      <c r="C14">
        <v>12881.099609000001</v>
      </c>
      <c r="D14">
        <v>13077.428711</v>
      </c>
      <c r="E14">
        <v>12758.333008</v>
      </c>
      <c r="F14">
        <v>12392.5</v>
      </c>
      <c r="G14">
        <v>12881.099609000001</v>
      </c>
      <c r="H14">
        <v>12881.099609000001</v>
      </c>
      <c r="I14">
        <v>12417.099609000001</v>
      </c>
      <c r="J14">
        <v>12732.305664</v>
      </c>
      <c r="L14" t="str">
        <f t="shared" si="0"/>
        <v>01MAY2023:12:00:00</v>
      </c>
      <c r="M14">
        <v>13</v>
      </c>
      <c r="N14">
        <f t="shared" si="1"/>
        <v>222.70507800000087</v>
      </c>
      <c r="O14" t="str">
        <f t="shared" si="2"/>
        <v/>
      </c>
      <c r="P14">
        <f t="shared" si="3"/>
        <v>222.70507800000087</v>
      </c>
      <c r="Q14" t="str">
        <f t="shared" si="4"/>
        <v/>
      </c>
      <c r="R14">
        <f t="shared" si="5"/>
        <v>1</v>
      </c>
      <c r="S14">
        <f t="shared" si="6"/>
        <v>1.7593469492091063</v>
      </c>
      <c r="V14" s="3">
        <v>12</v>
      </c>
      <c r="W14" s="4">
        <v>-406.4589844000003</v>
      </c>
      <c r="X14" s="4">
        <v>488.31530743749988</v>
      </c>
      <c r="Y14" s="4"/>
      <c r="Z14">
        <v>12</v>
      </c>
      <c r="AA14">
        <f t="shared" si="7"/>
        <v>-406.4589844000003</v>
      </c>
      <c r="AB14">
        <f t="shared" si="8"/>
        <v>488.31530743749988</v>
      </c>
    </row>
    <row r="15" spans="1:28" x14ac:dyDescent="0.3">
      <c r="A15" t="s">
        <v>39</v>
      </c>
      <c r="B15">
        <v>13240.099609000001</v>
      </c>
      <c r="C15">
        <v>13365.299805000001</v>
      </c>
      <c r="D15">
        <v>13696.546875</v>
      </c>
      <c r="E15">
        <v>13383.104492</v>
      </c>
      <c r="F15">
        <v>12779.5</v>
      </c>
      <c r="G15">
        <v>13365.299805000001</v>
      </c>
      <c r="H15">
        <v>13365.299805000001</v>
      </c>
      <c r="I15">
        <v>12836.400390999999</v>
      </c>
      <c r="J15">
        <v>13214.298828000001</v>
      </c>
      <c r="L15" t="str">
        <f t="shared" si="0"/>
        <v>01MAY2023:13:00:00</v>
      </c>
      <c r="M15">
        <v>14</v>
      </c>
      <c r="N15">
        <f t="shared" si="1"/>
        <v>125.20019599999978</v>
      </c>
      <c r="O15" t="str">
        <f t="shared" si="2"/>
        <v/>
      </c>
      <c r="P15">
        <f t="shared" si="3"/>
        <v>125.20019599999978</v>
      </c>
      <c r="Q15" t="str">
        <f t="shared" si="4"/>
        <v/>
      </c>
      <c r="R15">
        <f t="shared" si="5"/>
        <v>1</v>
      </c>
      <c r="S15">
        <f t="shared" si="6"/>
        <v>0.9456137015381253</v>
      </c>
      <c r="V15" s="3">
        <v>13</v>
      </c>
      <c r="W15" s="4">
        <v>-471.47064206249991</v>
      </c>
      <c r="X15" s="4">
        <v>748.56139313333347</v>
      </c>
      <c r="Y15" s="4"/>
      <c r="Z15">
        <v>13</v>
      </c>
      <c r="AA15">
        <f t="shared" si="7"/>
        <v>-471.47064206249991</v>
      </c>
      <c r="AB15">
        <f t="shared" si="8"/>
        <v>748.56139313333347</v>
      </c>
    </row>
    <row r="16" spans="1:28" x14ac:dyDescent="0.3">
      <c r="A16" t="s">
        <v>40</v>
      </c>
      <c r="B16">
        <v>13956.117188</v>
      </c>
      <c r="C16">
        <v>14047.5</v>
      </c>
      <c r="D16">
        <v>14167.773438</v>
      </c>
      <c r="E16">
        <v>14020.223633</v>
      </c>
      <c r="F16">
        <v>13330.700194999999</v>
      </c>
      <c r="G16">
        <v>14047.5</v>
      </c>
      <c r="H16">
        <v>14047.5</v>
      </c>
      <c r="I16">
        <v>13396.900390999999</v>
      </c>
      <c r="J16">
        <v>13804.695313</v>
      </c>
      <c r="L16" t="str">
        <f t="shared" si="0"/>
        <v>01MAY2023:14:00:00</v>
      </c>
      <c r="M16">
        <v>15</v>
      </c>
      <c r="N16">
        <f t="shared" si="1"/>
        <v>91.382811999999831</v>
      </c>
      <c r="O16" t="str">
        <f t="shared" si="2"/>
        <v/>
      </c>
      <c r="P16">
        <f t="shared" si="3"/>
        <v>91.382811999999831</v>
      </c>
      <c r="Q16" t="str">
        <f t="shared" si="4"/>
        <v/>
      </c>
      <c r="R16">
        <f t="shared" si="5"/>
        <v>1</v>
      </c>
      <c r="S16">
        <f t="shared" si="6"/>
        <v>0.65478679183472499</v>
      </c>
      <c r="V16" s="3">
        <v>14</v>
      </c>
      <c r="W16" s="4">
        <v>-518.65976559999956</v>
      </c>
      <c r="X16" s="4">
        <v>916.99761962499997</v>
      </c>
      <c r="Y16" s="4"/>
      <c r="Z16">
        <v>14</v>
      </c>
      <c r="AA16">
        <f t="shared" si="7"/>
        <v>-518.65976559999956</v>
      </c>
      <c r="AB16">
        <f t="shared" si="8"/>
        <v>916.99761962499997</v>
      </c>
    </row>
    <row r="17" spans="1:28" x14ac:dyDescent="0.3">
      <c r="A17" t="s">
        <v>41</v>
      </c>
      <c r="B17">
        <v>14645.604492</v>
      </c>
      <c r="C17">
        <v>14749.5</v>
      </c>
      <c r="D17">
        <v>14554.797852</v>
      </c>
      <c r="E17">
        <v>14467.389648</v>
      </c>
      <c r="F17">
        <v>13967.299805000001</v>
      </c>
      <c r="G17">
        <v>14749.5</v>
      </c>
      <c r="H17">
        <v>14749.5</v>
      </c>
      <c r="I17">
        <v>14002.299805000001</v>
      </c>
      <c r="J17">
        <v>14408.179688</v>
      </c>
      <c r="L17" t="str">
        <f t="shared" si="0"/>
        <v>01MAY2023:15:00:00</v>
      </c>
      <c r="M17">
        <v>16</v>
      </c>
      <c r="N17">
        <f t="shared" si="1"/>
        <v>103.89550799999961</v>
      </c>
      <c r="O17" t="str">
        <f t="shared" si="2"/>
        <v/>
      </c>
      <c r="P17">
        <f t="shared" si="3"/>
        <v>103.89550799999961</v>
      </c>
      <c r="Q17" t="str">
        <f t="shared" si="4"/>
        <v/>
      </c>
      <c r="R17">
        <f t="shared" si="5"/>
        <v>1</v>
      </c>
      <c r="S17">
        <f t="shared" si="6"/>
        <v>0.70939719870730766</v>
      </c>
      <c r="V17" s="3">
        <v>15</v>
      </c>
      <c r="W17" s="4">
        <v>-457.56618927777777</v>
      </c>
      <c r="X17" s="4">
        <v>1314.897761307692</v>
      </c>
      <c r="Y17" s="4"/>
      <c r="Z17">
        <v>15</v>
      </c>
      <c r="AA17">
        <f t="shared" si="7"/>
        <v>-457.56618927777777</v>
      </c>
      <c r="AB17">
        <f t="shared" si="8"/>
        <v>1314.897761307692</v>
      </c>
    </row>
    <row r="18" spans="1:28" x14ac:dyDescent="0.3">
      <c r="A18" t="s">
        <v>42</v>
      </c>
      <c r="B18">
        <v>15249.259765999999</v>
      </c>
      <c r="C18">
        <v>15234.299805000001</v>
      </c>
      <c r="D18">
        <v>14863.473633</v>
      </c>
      <c r="E18">
        <v>14878.185546999999</v>
      </c>
      <c r="F18">
        <v>14533.700194999999</v>
      </c>
      <c r="G18">
        <v>15234.299805000001</v>
      </c>
      <c r="H18">
        <v>15234.299805000001</v>
      </c>
      <c r="I18">
        <v>14565</v>
      </c>
      <c r="J18">
        <v>14889.285156</v>
      </c>
      <c r="L18" t="str">
        <f t="shared" si="0"/>
        <v>01MAY2023:16:00:00</v>
      </c>
      <c r="M18">
        <v>17</v>
      </c>
      <c r="N18">
        <f t="shared" si="1"/>
        <v>-14.959960999998657</v>
      </c>
      <c r="O18">
        <f t="shared" si="2"/>
        <v>-14.959960999998657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9.8102866824746685E-2</v>
      </c>
      <c r="V18" s="3">
        <v>16</v>
      </c>
      <c r="W18" s="4">
        <v>-467.89078794444373</v>
      </c>
      <c r="X18" s="4">
        <v>1398.9477164615382</v>
      </c>
      <c r="Y18" s="4"/>
      <c r="Z18">
        <v>16</v>
      </c>
      <c r="AA18">
        <f t="shared" si="7"/>
        <v>-467.89078794444373</v>
      </c>
      <c r="AB18">
        <f t="shared" si="8"/>
        <v>1398.9477164615382</v>
      </c>
    </row>
    <row r="19" spans="1:28" x14ac:dyDescent="0.3">
      <c r="A19" t="s">
        <v>43</v>
      </c>
      <c r="B19">
        <v>15678.546875</v>
      </c>
      <c r="C19">
        <v>15434.299805000001</v>
      </c>
      <c r="D19">
        <v>14995.725586</v>
      </c>
      <c r="E19">
        <v>15233.779296999999</v>
      </c>
      <c r="F19">
        <v>14831.200194999999</v>
      </c>
      <c r="G19">
        <v>15434.299805000001</v>
      </c>
      <c r="H19">
        <v>15434.299805000001</v>
      </c>
      <c r="I19">
        <v>14806.5</v>
      </c>
      <c r="J19">
        <v>15097.935546999999</v>
      </c>
      <c r="L19" t="str">
        <f t="shared" si="0"/>
        <v>01MAY2023:17:00:00</v>
      </c>
      <c r="M19">
        <v>18</v>
      </c>
      <c r="N19">
        <f t="shared" si="1"/>
        <v>-244.24706999999944</v>
      </c>
      <c r="O19">
        <f t="shared" si="2"/>
        <v>-244.24706999999944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1.5578425216782052</v>
      </c>
      <c r="V19" s="3">
        <v>17</v>
      </c>
      <c r="W19" s="4">
        <v>-434.44747147368361</v>
      </c>
      <c r="X19" s="4">
        <v>1532.7517090000003</v>
      </c>
      <c r="Y19" s="4"/>
      <c r="Z19">
        <v>17</v>
      </c>
      <c r="AA19">
        <f t="shared" si="7"/>
        <v>-434.44747147368361</v>
      </c>
      <c r="AB19">
        <f t="shared" si="8"/>
        <v>1532.7517090000003</v>
      </c>
    </row>
    <row r="20" spans="1:28" x14ac:dyDescent="0.3">
      <c r="A20" t="s">
        <v>44</v>
      </c>
      <c r="B20">
        <v>15587.828125</v>
      </c>
      <c r="C20">
        <v>15200.099609000001</v>
      </c>
      <c r="D20">
        <v>15137.267578000001</v>
      </c>
      <c r="E20">
        <v>15524.115234000001</v>
      </c>
      <c r="F20">
        <v>14768.5</v>
      </c>
      <c r="G20">
        <v>15200.099609000001</v>
      </c>
      <c r="H20">
        <v>15200.099609000001</v>
      </c>
      <c r="I20">
        <v>14659.099609000001</v>
      </c>
      <c r="J20">
        <v>14982.074219</v>
      </c>
      <c r="L20" t="str">
        <f t="shared" si="0"/>
        <v>01MAY2023:18:00:00</v>
      </c>
      <c r="M20">
        <v>19</v>
      </c>
      <c r="N20">
        <f t="shared" si="1"/>
        <v>-387.72851599999922</v>
      </c>
      <c r="O20">
        <f t="shared" si="2"/>
        <v>-387.72851599999922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2.4873799793709184</v>
      </c>
      <c r="V20" s="3">
        <v>18</v>
      </c>
      <c r="W20" s="4">
        <v>-426.06028984210553</v>
      </c>
      <c r="X20" s="4">
        <v>1539.4063312500004</v>
      </c>
      <c r="Y20" s="4"/>
      <c r="Z20">
        <v>18</v>
      </c>
      <c r="AA20">
        <f t="shared" si="7"/>
        <v>-426.06028984210553</v>
      </c>
      <c r="AB20">
        <f t="shared" si="8"/>
        <v>1539.4063312500004</v>
      </c>
    </row>
    <row r="21" spans="1:28" x14ac:dyDescent="0.3">
      <c r="A21" t="s">
        <v>45</v>
      </c>
      <c r="B21">
        <v>15068.708008</v>
      </c>
      <c r="C21">
        <v>14520.099609000001</v>
      </c>
      <c r="D21">
        <v>14609.681640999999</v>
      </c>
      <c r="E21">
        <v>15124.729492</v>
      </c>
      <c r="F21">
        <v>14218.400390999999</v>
      </c>
      <c r="G21">
        <v>14520.099609000001</v>
      </c>
      <c r="H21">
        <v>14520.099609000001</v>
      </c>
      <c r="I21">
        <v>14059.200194999999</v>
      </c>
      <c r="J21">
        <v>14369.576171999999</v>
      </c>
      <c r="L21" t="str">
        <f t="shared" si="0"/>
        <v>01MAY2023:19:00:00</v>
      </c>
      <c r="M21">
        <v>20</v>
      </c>
      <c r="N21">
        <f t="shared" si="1"/>
        <v>-548.60839899999883</v>
      </c>
      <c r="O21">
        <f t="shared" si="2"/>
        <v>-548.60839899999883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3.6407129178476474</v>
      </c>
      <c r="V21" s="3">
        <v>19</v>
      </c>
      <c r="W21" s="4">
        <v>-472.4638061875005</v>
      </c>
      <c r="X21" s="4">
        <v>1122.179361733334</v>
      </c>
      <c r="Y21" s="4"/>
      <c r="Z21">
        <v>19</v>
      </c>
      <c r="AA21">
        <f t="shared" si="7"/>
        <v>-472.4638061875005</v>
      </c>
      <c r="AB21">
        <f t="shared" si="8"/>
        <v>1122.179361733334</v>
      </c>
    </row>
    <row r="22" spans="1:28" x14ac:dyDescent="0.3">
      <c r="A22" t="s">
        <v>46</v>
      </c>
      <c r="B22">
        <v>14353.857421999999</v>
      </c>
      <c r="C22">
        <v>13847</v>
      </c>
      <c r="D22">
        <v>14263.877930000001</v>
      </c>
      <c r="E22">
        <v>14807.9375</v>
      </c>
      <c r="F22">
        <v>13443.599609000001</v>
      </c>
      <c r="G22">
        <v>13847</v>
      </c>
      <c r="H22">
        <v>13847</v>
      </c>
      <c r="I22">
        <v>13266.700194999999</v>
      </c>
      <c r="J22">
        <v>13715.945313</v>
      </c>
      <c r="L22" t="str">
        <f t="shared" si="0"/>
        <v>01MAY2023:20:00:00</v>
      </c>
      <c r="M22">
        <v>21</v>
      </c>
      <c r="N22">
        <f t="shared" si="1"/>
        <v>-506.85742199999913</v>
      </c>
      <c r="O22">
        <f t="shared" si="2"/>
        <v>-506.85742199999913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3.5311582601004825</v>
      </c>
      <c r="V22" s="3">
        <v>20</v>
      </c>
      <c r="W22" s="4">
        <v>-570.58892837499945</v>
      </c>
      <c r="X22" s="4">
        <v>1053.9330729333328</v>
      </c>
      <c r="Y22" s="4"/>
      <c r="Z22">
        <v>20</v>
      </c>
      <c r="AA22">
        <f t="shared" si="7"/>
        <v>-570.58892837499945</v>
      </c>
      <c r="AB22">
        <f t="shared" si="8"/>
        <v>1053.9330729333328</v>
      </c>
    </row>
    <row r="23" spans="1:28" x14ac:dyDescent="0.3">
      <c r="A23" t="s">
        <v>47</v>
      </c>
      <c r="B23">
        <v>14106.839844</v>
      </c>
      <c r="C23">
        <v>13559.900390999999</v>
      </c>
      <c r="D23">
        <v>14079.995117</v>
      </c>
      <c r="E23">
        <v>14376.884765999999</v>
      </c>
      <c r="F23">
        <v>13108</v>
      </c>
      <c r="G23">
        <v>13559.900390999999</v>
      </c>
      <c r="H23">
        <v>13559.900390999999</v>
      </c>
      <c r="I23">
        <v>12833.099609000001</v>
      </c>
      <c r="J23">
        <v>13400.689453000001</v>
      </c>
      <c r="L23" t="str">
        <f t="shared" si="0"/>
        <v>01MAY2023:21:00:00</v>
      </c>
      <c r="M23">
        <v>22</v>
      </c>
      <c r="N23">
        <f t="shared" si="1"/>
        <v>-546.93945300000087</v>
      </c>
      <c r="O23">
        <f t="shared" si="2"/>
        <v>-546.93945300000087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3.877122438819125</v>
      </c>
      <c r="V23" s="3">
        <v>21</v>
      </c>
      <c r="W23" s="4">
        <v>-576.32605694117683</v>
      </c>
      <c r="X23" s="4">
        <v>938.46024000000023</v>
      </c>
      <c r="Y23" s="4"/>
      <c r="Z23">
        <v>21</v>
      </c>
      <c r="AA23">
        <f t="shared" si="7"/>
        <v>-576.32605694117683</v>
      </c>
      <c r="AB23">
        <f t="shared" si="8"/>
        <v>938.46024000000023</v>
      </c>
    </row>
    <row r="24" spans="1:28" x14ac:dyDescent="0.3">
      <c r="A24" t="s">
        <v>48</v>
      </c>
      <c r="B24">
        <v>13627.022461</v>
      </c>
      <c r="C24">
        <v>13064</v>
      </c>
      <c r="D24">
        <v>13455.414063</v>
      </c>
      <c r="E24">
        <v>13563.824219</v>
      </c>
      <c r="F24">
        <v>12653.700194999999</v>
      </c>
      <c r="G24">
        <v>13064</v>
      </c>
      <c r="H24">
        <v>13064</v>
      </c>
      <c r="I24">
        <v>12308.400390999999</v>
      </c>
      <c r="J24">
        <v>12874.573242</v>
      </c>
      <c r="L24" t="str">
        <f t="shared" si="0"/>
        <v>01MAY2023:22:00:00</v>
      </c>
      <c r="M24">
        <v>23</v>
      </c>
      <c r="N24">
        <f t="shared" si="1"/>
        <v>-563.02246100000048</v>
      </c>
      <c r="O24">
        <f t="shared" si="2"/>
        <v>-563.02246100000048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4.131661649574208</v>
      </c>
      <c r="V24" s="3">
        <v>22</v>
      </c>
      <c r="W24" s="4">
        <v>-534.4950194500002</v>
      </c>
      <c r="X24" s="4">
        <v>968.24263136363652</v>
      </c>
      <c r="Y24" s="4"/>
      <c r="Z24">
        <v>22</v>
      </c>
      <c r="AA24">
        <f t="shared" si="7"/>
        <v>-534.4950194500002</v>
      </c>
      <c r="AB24">
        <f t="shared" si="8"/>
        <v>968.24263136363652</v>
      </c>
    </row>
    <row r="25" spans="1:28" x14ac:dyDescent="0.3">
      <c r="A25" t="s">
        <v>49</v>
      </c>
      <c r="B25">
        <v>12736.214844</v>
      </c>
      <c r="C25">
        <v>12303.599609000001</v>
      </c>
      <c r="D25">
        <v>12557.651367</v>
      </c>
      <c r="E25">
        <v>12571.505859000001</v>
      </c>
      <c r="F25">
        <v>11953.200194999999</v>
      </c>
      <c r="G25">
        <v>12303.599609000001</v>
      </c>
      <c r="H25">
        <v>12303.599609000001</v>
      </c>
      <c r="I25">
        <v>11676.599609000001</v>
      </c>
      <c r="J25">
        <v>12131.271484000001</v>
      </c>
      <c r="L25" t="str">
        <f t="shared" si="0"/>
        <v>01MAY2023:23:00:00</v>
      </c>
      <c r="M25">
        <v>24</v>
      </c>
      <c r="N25">
        <f t="shared" si="1"/>
        <v>-432.6152349999993</v>
      </c>
      <c r="O25">
        <f t="shared" si="2"/>
        <v>-432.6152349999993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3.3967331762136794</v>
      </c>
      <c r="V25" s="3">
        <v>23</v>
      </c>
      <c r="W25" s="4">
        <v>-554.44479873684247</v>
      </c>
      <c r="X25" s="4">
        <v>718.36555999999973</v>
      </c>
      <c r="Y25" s="4"/>
      <c r="Z25">
        <v>23</v>
      </c>
      <c r="AA25">
        <f t="shared" si="7"/>
        <v>-554.44479873684247</v>
      </c>
      <c r="AB25">
        <f t="shared" si="8"/>
        <v>718.36555999999973</v>
      </c>
    </row>
    <row r="26" spans="1:28" x14ac:dyDescent="0.3">
      <c r="A26" t="s">
        <v>50</v>
      </c>
      <c r="B26">
        <v>11879.443359000001</v>
      </c>
      <c r="C26">
        <v>11480.900390999999</v>
      </c>
      <c r="D26">
        <v>11625.329102</v>
      </c>
      <c r="E26">
        <v>11537.303711</v>
      </c>
      <c r="F26">
        <v>11195.599609000001</v>
      </c>
      <c r="G26">
        <v>11480.900390999999</v>
      </c>
      <c r="H26">
        <v>11480.900390999999</v>
      </c>
      <c r="I26">
        <v>11038.299805000001</v>
      </c>
      <c r="J26">
        <v>11348.476563</v>
      </c>
      <c r="L26" t="str">
        <f t="shared" si="0"/>
        <v>02MAY2023:00:00:00</v>
      </c>
      <c r="M26">
        <v>1</v>
      </c>
      <c r="N26">
        <f t="shared" si="1"/>
        <v>-398.54296800000157</v>
      </c>
      <c r="O26">
        <f t="shared" si="2"/>
        <v>-398.54296800000157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3.3548959825466982</v>
      </c>
      <c r="V26" s="3">
        <v>24</v>
      </c>
      <c r="W26" s="4">
        <v>-505.94449883333334</v>
      </c>
      <c r="X26" s="4">
        <v>542.15084146153822</v>
      </c>
      <c r="Y26" s="4"/>
      <c r="Z26">
        <v>24</v>
      </c>
      <c r="AA26">
        <f t="shared" si="7"/>
        <v>-505.94449883333334</v>
      </c>
      <c r="AB26">
        <f t="shared" si="8"/>
        <v>542.15084146153822</v>
      </c>
    </row>
    <row r="27" spans="1:28" x14ac:dyDescent="0.3">
      <c r="A27" t="s">
        <v>51</v>
      </c>
      <c r="B27">
        <v>11207.987305000001</v>
      </c>
      <c r="C27">
        <v>11049</v>
      </c>
      <c r="D27">
        <v>11097.482421999999</v>
      </c>
      <c r="E27">
        <v>11182.145508</v>
      </c>
      <c r="F27">
        <v>10937.5</v>
      </c>
      <c r="G27">
        <v>11049</v>
      </c>
      <c r="H27">
        <v>11049</v>
      </c>
      <c r="I27">
        <v>10838.900390999999</v>
      </c>
      <c r="J27">
        <v>10984.516602</v>
      </c>
      <c r="L27" t="str">
        <f t="shared" si="0"/>
        <v>02MAY2023:01:00:00</v>
      </c>
      <c r="M27">
        <v>2</v>
      </c>
      <c r="N27">
        <f t="shared" si="1"/>
        <v>-158.98730500000056</v>
      </c>
      <c r="O27">
        <f t="shared" si="2"/>
        <v>-158.98730500000056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1.4185178897291812</v>
      </c>
      <c r="V27" s="3" t="s">
        <v>24</v>
      </c>
      <c r="W27" s="4"/>
      <c r="X27" s="4"/>
      <c r="Y27" s="4"/>
    </row>
    <row r="28" spans="1:28" x14ac:dyDescent="0.3">
      <c r="A28" t="s">
        <v>52</v>
      </c>
      <c r="B28">
        <v>10776.475586</v>
      </c>
      <c r="C28">
        <v>10495</v>
      </c>
      <c r="D28">
        <v>10596.411133</v>
      </c>
      <c r="E28">
        <v>10626.729492</v>
      </c>
      <c r="F28">
        <v>10436.900390999999</v>
      </c>
      <c r="G28">
        <v>10495</v>
      </c>
      <c r="H28">
        <v>10495</v>
      </c>
      <c r="I28">
        <v>10383.5</v>
      </c>
      <c r="J28">
        <v>10476.022461</v>
      </c>
      <c r="L28" t="str">
        <f t="shared" si="0"/>
        <v>02MAY2023:02:00:00</v>
      </c>
      <c r="M28">
        <v>3</v>
      </c>
      <c r="N28">
        <f t="shared" si="1"/>
        <v>-281.47558600000048</v>
      </c>
      <c r="O28">
        <f t="shared" si="2"/>
        <v>-281.47558600000048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2.6119447286241959</v>
      </c>
      <c r="V28" s="3" t="s">
        <v>13</v>
      </c>
      <c r="W28" s="4">
        <v>-438.77792888678414</v>
      </c>
      <c r="X28" s="4">
        <v>737.26939604567497</v>
      </c>
    </row>
    <row r="29" spans="1:28" x14ac:dyDescent="0.3">
      <c r="A29" t="s">
        <v>53</v>
      </c>
      <c r="B29">
        <v>10395.847656</v>
      </c>
      <c r="C29">
        <v>10098.599609000001</v>
      </c>
      <c r="D29">
        <v>10160.375</v>
      </c>
      <c r="E29">
        <v>10175.449219</v>
      </c>
      <c r="F29">
        <v>10067.5</v>
      </c>
      <c r="G29">
        <v>10098.599609000001</v>
      </c>
      <c r="H29">
        <v>10098.599609000001</v>
      </c>
      <c r="I29">
        <v>10073.900390999999</v>
      </c>
      <c r="J29">
        <v>10100.435546999999</v>
      </c>
      <c r="L29" t="str">
        <f t="shared" si="0"/>
        <v>02MAY2023:03:00:00</v>
      </c>
      <c r="M29">
        <v>4</v>
      </c>
      <c r="N29">
        <f t="shared" si="1"/>
        <v>-297.24804699999913</v>
      </c>
      <c r="O29">
        <f t="shared" si="2"/>
        <v>-297.24804699999913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2.859295911559856</v>
      </c>
    </row>
    <row r="30" spans="1:28" x14ac:dyDescent="0.3">
      <c r="A30" t="s">
        <v>54</v>
      </c>
      <c r="B30">
        <v>10153.752930000001</v>
      </c>
      <c r="C30">
        <v>9872.4101563000004</v>
      </c>
      <c r="D30">
        <v>9932.6660155999998</v>
      </c>
      <c r="E30">
        <v>10001.500977</v>
      </c>
      <c r="F30">
        <v>9835.2802733999997</v>
      </c>
      <c r="G30">
        <v>9872.4101563000004</v>
      </c>
      <c r="H30">
        <v>9872.4101563000004</v>
      </c>
      <c r="I30">
        <v>9794.5400391000003</v>
      </c>
      <c r="J30">
        <v>9857.3876952999999</v>
      </c>
      <c r="L30" t="str">
        <f t="shared" si="0"/>
        <v>02MAY2023:04:00:00</v>
      </c>
      <c r="M30">
        <v>5</v>
      </c>
      <c r="N30">
        <f t="shared" si="1"/>
        <v>-281.34277370000018</v>
      </c>
      <c r="O30">
        <f t="shared" si="2"/>
        <v>-281.34277370000018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2.7708254833417554</v>
      </c>
    </row>
    <row r="31" spans="1:28" x14ac:dyDescent="0.3">
      <c r="A31" t="s">
        <v>55</v>
      </c>
      <c r="B31">
        <v>10196.478515999999</v>
      </c>
      <c r="C31">
        <v>9948.1699219000002</v>
      </c>
      <c r="D31">
        <v>9986.0869141000003</v>
      </c>
      <c r="E31">
        <v>10018.288086</v>
      </c>
      <c r="F31">
        <v>9906.25</v>
      </c>
      <c r="G31">
        <v>9948.1699219000002</v>
      </c>
      <c r="H31">
        <v>9948.1699219000002</v>
      </c>
      <c r="I31">
        <v>9851.6601563000004</v>
      </c>
      <c r="J31">
        <v>9922.6083983999997</v>
      </c>
      <c r="L31" t="str">
        <f t="shared" si="0"/>
        <v>02MAY2023:05:00:00</v>
      </c>
      <c r="M31">
        <v>6</v>
      </c>
      <c r="N31">
        <f t="shared" si="1"/>
        <v>-248.30859409999903</v>
      </c>
      <c r="O31">
        <f t="shared" si="2"/>
        <v>-248.30859409999903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2.4352387317872619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10602.722656</v>
      </c>
      <c r="C32">
        <v>10357.900390999999</v>
      </c>
      <c r="D32">
        <v>10363.409180000001</v>
      </c>
      <c r="E32">
        <v>10352.056640999999</v>
      </c>
      <c r="F32">
        <v>10290.200194999999</v>
      </c>
      <c r="G32">
        <v>10357.900390999999</v>
      </c>
      <c r="H32">
        <v>10357.900390999999</v>
      </c>
      <c r="I32">
        <v>10220</v>
      </c>
      <c r="J32">
        <v>10310.862305000001</v>
      </c>
      <c r="L32" t="str">
        <f t="shared" si="0"/>
        <v>02MAY2023:06:00:00</v>
      </c>
      <c r="M32">
        <v>7</v>
      </c>
      <c r="N32">
        <f t="shared" si="1"/>
        <v>-244.8222650000007</v>
      </c>
      <c r="O32">
        <f t="shared" si="2"/>
        <v>-244.8222650000007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2.3090509196848381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11148.790039</v>
      </c>
      <c r="C33">
        <v>10926</v>
      </c>
      <c r="D33">
        <v>10985.575194999999</v>
      </c>
      <c r="E33">
        <v>11002.374023</v>
      </c>
      <c r="F33">
        <v>10805.5</v>
      </c>
      <c r="G33">
        <v>10926</v>
      </c>
      <c r="H33">
        <v>10926</v>
      </c>
      <c r="I33">
        <v>10694.400390999999</v>
      </c>
      <c r="J33">
        <v>10856.385742</v>
      </c>
      <c r="L33" t="str">
        <f t="shared" si="0"/>
        <v>02MAY2023:07:00:00</v>
      </c>
      <c r="M33">
        <v>8</v>
      </c>
      <c r="N33">
        <f t="shared" si="1"/>
        <v>-222.79003899999952</v>
      </c>
      <c r="O33">
        <f t="shared" si="2"/>
        <v>-222.79003899999952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1.9983337942561421</v>
      </c>
      <c r="V33" s="3">
        <v>2</v>
      </c>
      <c r="W33" s="4">
        <v>19</v>
      </c>
      <c r="X33" s="4">
        <v>12</v>
      </c>
      <c r="Z33">
        <v>2</v>
      </c>
      <c r="AA33">
        <f t="shared" ref="AA33:AA55" si="9">W33</f>
        <v>19</v>
      </c>
      <c r="AB33">
        <f t="shared" ref="AB33:AB55" si="10">X33</f>
        <v>12</v>
      </c>
    </row>
    <row r="34" spans="1:28" x14ac:dyDescent="0.3">
      <c r="A34" t="s">
        <v>58</v>
      </c>
      <c r="B34">
        <v>11402.566406</v>
      </c>
      <c r="C34">
        <v>11269.900390999999</v>
      </c>
      <c r="D34">
        <v>11242.699219</v>
      </c>
      <c r="E34">
        <v>11253.367188</v>
      </c>
      <c r="F34">
        <v>11109.400390999999</v>
      </c>
      <c r="G34">
        <v>11269.900390999999</v>
      </c>
      <c r="H34">
        <v>11269.900390999999</v>
      </c>
      <c r="I34">
        <v>10993.799805000001</v>
      </c>
      <c r="J34">
        <v>11165.580078000001</v>
      </c>
      <c r="L34" t="str">
        <f t="shared" si="0"/>
        <v>02MAY2023:08:00:00</v>
      </c>
      <c r="M34">
        <v>9</v>
      </c>
      <c r="N34">
        <f t="shared" si="1"/>
        <v>-132.6660150000007</v>
      </c>
      <c r="O34">
        <f t="shared" si="2"/>
        <v>-132.6660150000007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1.1634750483030925</v>
      </c>
      <c r="V34" s="3">
        <v>3</v>
      </c>
      <c r="W34" s="4">
        <v>18</v>
      </c>
      <c r="X34" s="4">
        <v>12</v>
      </c>
      <c r="Z34">
        <v>3</v>
      </c>
      <c r="AA34">
        <f t="shared" si="9"/>
        <v>18</v>
      </c>
      <c r="AB34">
        <f t="shared" si="10"/>
        <v>12</v>
      </c>
    </row>
    <row r="35" spans="1:28" x14ac:dyDescent="0.3">
      <c r="A35" t="s">
        <v>59</v>
      </c>
      <c r="B35">
        <v>11833.630859000001</v>
      </c>
      <c r="C35">
        <v>11570.700194999999</v>
      </c>
      <c r="D35">
        <v>11613.548828000001</v>
      </c>
      <c r="E35">
        <v>11633.533203000001</v>
      </c>
      <c r="F35">
        <v>11420.099609000001</v>
      </c>
      <c r="G35">
        <v>11570.700194999999</v>
      </c>
      <c r="H35">
        <v>11570.700194999999</v>
      </c>
      <c r="I35">
        <v>11441.299805000001</v>
      </c>
      <c r="J35">
        <v>11525.390625</v>
      </c>
      <c r="L35" t="str">
        <f t="shared" si="0"/>
        <v>02MAY2023:09:00:00</v>
      </c>
      <c r="M35">
        <v>10</v>
      </c>
      <c r="N35">
        <f t="shared" si="1"/>
        <v>-262.93066400000134</v>
      </c>
      <c r="O35">
        <f t="shared" si="2"/>
        <v>-262.93066400000134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2.2218934081421926</v>
      </c>
      <c r="V35" s="3">
        <v>4</v>
      </c>
      <c r="W35" s="4">
        <v>24</v>
      </c>
      <c r="X35" s="4">
        <v>7</v>
      </c>
      <c r="Z35">
        <v>4</v>
      </c>
      <c r="AA35">
        <f t="shared" si="9"/>
        <v>24</v>
      </c>
      <c r="AB35">
        <f t="shared" si="10"/>
        <v>7</v>
      </c>
    </row>
    <row r="36" spans="1:28" x14ac:dyDescent="0.3">
      <c r="A36" t="s">
        <v>60</v>
      </c>
      <c r="B36">
        <v>12382.829102</v>
      </c>
      <c r="C36">
        <v>11929.799805000001</v>
      </c>
      <c r="D36">
        <v>12235.998046999999</v>
      </c>
      <c r="E36">
        <v>12097.688477</v>
      </c>
      <c r="F36">
        <v>11634.099609000001</v>
      </c>
      <c r="G36">
        <v>11929.799805000001</v>
      </c>
      <c r="H36">
        <v>11929.799805000001</v>
      </c>
      <c r="I36">
        <v>11916.299805000001</v>
      </c>
      <c r="J36">
        <v>11957.419921999999</v>
      </c>
      <c r="L36" t="str">
        <f t="shared" si="0"/>
        <v>02MAY2023:10:00:00</v>
      </c>
      <c r="M36">
        <v>11</v>
      </c>
      <c r="N36">
        <f t="shared" si="1"/>
        <v>-453.02929699999913</v>
      </c>
      <c r="O36">
        <f t="shared" si="2"/>
        <v>-453.02929699999913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3.6585282189417327</v>
      </c>
      <c r="V36" s="3">
        <v>5</v>
      </c>
      <c r="W36" s="4">
        <v>24</v>
      </c>
      <c r="X36" s="4">
        <v>7</v>
      </c>
      <c r="Z36">
        <v>5</v>
      </c>
      <c r="AA36">
        <f t="shared" si="9"/>
        <v>24</v>
      </c>
      <c r="AB36">
        <f t="shared" si="10"/>
        <v>7</v>
      </c>
    </row>
    <row r="37" spans="1:28" x14ac:dyDescent="0.3">
      <c r="A37" t="s">
        <v>61</v>
      </c>
      <c r="B37">
        <v>12932.877930000001</v>
      </c>
      <c r="C37">
        <v>12390.400390999999</v>
      </c>
      <c r="D37">
        <v>12809.296875</v>
      </c>
      <c r="E37">
        <v>12657.808594</v>
      </c>
      <c r="F37">
        <v>11964.200194999999</v>
      </c>
      <c r="G37">
        <v>12390.400390999999</v>
      </c>
      <c r="H37">
        <v>12390.400390999999</v>
      </c>
      <c r="I37">
        <v>12188.200194999999</v>
      </c>
      <c r="J37">
        <v>12370.899414</v>
      </c>
      <c r="L37" t="str">
        <f t="shared" si="0"/>
        <v>02MAY2023:11:00:00</v>
      </c>
      <c r="M37">
        <v>12</v>
      </c>
      <c r="N37">
        <f t="shared" si="1"/>
        <v>-542.47753900000134</v>
      </c>
      <c r="O37">
        <f t="shared" si="2"/>
        <v>-542.47753900000134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4.1945616585588645</v>
      </c>
      <c r="V37" s="3">
        <v>6</v>
      </c>
      <c r="W37" s="4">
        <v>23</v>
      </c>
      <c r="X37" s="4">
        <v>8</v>
      </c>
      <c r="Z37">
        <v>6</v>
      </c>
      <c r="AA37">
        <f t="shared" si="9"/>
        <v>23</v>
      </c>
      <c r="AB37">
        <f t="shared" si="10"/>
        <v>8</v>
      </c>
    </row>
    <row r="38" spans="1:28" x14ac:dyDescent="0.3">
      <c r="A38" t="s">
        <v>62</v>
      </c>
      <c r="B38">
        <v>13476.731444999999</v>
      </c>
      <c r="C38">
        <v>12832.799805000001</v>
      </c>
      <c r="D38">
        <v>13243.325194999999</v>
      </c>
      <c r="E38">
        <v>13126.596680000001</v>
      </c>
      <c r="F38">
        <v>12368.599609000001</v>
      </c>
      <c r="G38">
        <v>12832.799805000001</v>
      </c>
      <c r="H38">
        <v>12832.799805000001</v>
      </c>
      <c r="I38">
        <v>12493.799805000001</v>
      </c>
      <c r="J38">
        <v>12766.785156</v>
      </c>
      <c r="L38" t="str">
        <f t="shared" si="0"/>
        <v>02MAY2023:12:00:00</v>
      </c>
      <c r="M38">
        <v>13</v>
      </c>
      <c r="N38">
        <f t="shared" si="1"/>
        <v>-643.93163999999888</v>
      </c>
      <c r="O38">
        <f t="shared" si="2"/>
        <v>-643.93163999999888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4.7780995163994593</v>
      </c>
      <c r="V38" s="3">
        <v>7</v>
      </c>
      <c r="W38" s="4">
        <v>23</v>
      </c>
      <c r="X38" s="4">
        <v>8</v>
      </c>
      <c r="Z38">
        <v>7</v>
      </c>
      <c r="AA38">
        <f t="shared" si="9"/>
        <v>23</v>
      </c>
      <c r="AB38">
        <f t="shared" si="10"/>
        <v>8</v>
      </c>
    </row>
    <row r="39" spans="1:28" x14ac:dyDescent="0.3">
      <c r="A39" t="s">
        <v>63</v>
      </c>
      <c r="B39">
        <v>13958.669921999999</v>
      </c>
      <c r="C39">
        <v>13432.099609000001</v>
      </c>
      <c r="D39">
        <v>13685.756836</v>
      </c>
      <c r="E39">
        <v>13644.709961</v>
      </c>
      <c r="F39">
        <v>12874.099609000001</v>
      </c>
      <c r="G39">
        <v>13432.099609000001</v>
      </c>
      <c r="H39">
        <v>13432.099609000001</v>
      </c>
      <c r="I39">
        <v>12797.099609000001</v>
      </c>
      <c r="J39">
        <v>13236.53125</v>
      </c>
      <c r="L39" t="str">
        <f t="shared" si="0"/>
        <v>02MAY2023:13:00:00</v>
      </c>
      <c r="M39">
        <v>14</v>
      </c>
      <c r="N39">
        <f t="shared" si="1"/>
        <v>-526.57031299999835</v>
      </c>
      <c r="O39">
        <f t="shared" si="2"/>
        <v>-526.57031299999835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3.772353067609119</v>
      </c>
      <c r="V39" s="3">
        <v>8</v>
      </c>
      <c r="W39" s="4">
        <v>23</v>
      </c>
      <c r="X39" s="4">
        <v>8</v>
      </c>
      <c r="Z39">
        <v>8</v>
      </c>
      <c r="AA39">
        <f t="shared" si="9"/>
        <v>23</v>
      </c>
      <c r="AB39">
        <f t="shared" si="10"/>
        <v>8</v>
      </c>
    </row>
    <row r="40" spans="1:28" x14ac:dyDescent="0.3">
      <c r="A40" t="s">
        <v>64</v>
      </c>
      <c r="B40">
        <v>14396.448242</v>
      </c>
      <c r="C40">
        <v>14102.799805000001</v>
      </c>
      <c r="D40">
        <v>13999.066406</v>
      </c>
      <c r="E40">
        <v>14066.711914</v>
      </c>
      <c r="F40">
        <v>13468</v>
      </c>
      <c r="G40">
        <v>14102.799805000001</v>
      </c>
      <c r="H40">
        <v>14102.799805000001</v>
      </c>
      <c r="I40">
        <v>13272.299805000001</v>
      </c>
      <c r="J40">
        <v>13769.424805000001</v>
      </c>
      <c r="L40" t="str">
        <f t="shared" si="0"/>
        <v>02MAY2023:14:00:00</v>
      </c>
      <c r="M40">
        <v>15</v>
      </c>
      <c r="N40">
        <f t="shared" si="1"/>
        <v>-293.64843699999983</v>
      </c>
      <c r="O40">
        <f t="shared" si="2"/>
        <v>-293.64843699999983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2.0397283556600714</v>
      </c>
      <c r="V40" s="3">
        <v>9</v>
      </c>
      <c r="W40" s="4">
        <v>20</v>
      </c>
      <c r="X40" s="4">
        <v>11</v>
      </c>
      <c r="Z40">
        <v>9</v>
      </c>
      <c r="AA40">
        <f t="shared" si="9"/>
        <v>20</v>
      </c>
      <c r="AB40">
        <f t="shared" si="10"/>
        <v>11</v>
      </c>
    </row>
    <row r="41" spans="1:28" x14ac:dyDescent="0.3">
      <c r="A41" t="s">
        <v>65</v>
      </c>
      <c r="B41">
        <v>14874.65625</v>
      </c>
      <c r="C41">
        <v>14582.400390999999</v>
      </c>
      <c r="D41">
        <v>14284.123046999999</v>
      </c>
      <c r="E41">
        <v>14416.243164</v>
      </c>
      <c r="F41">
        <v>13959.599609000001</v>
      </c>
      <c r="G41">
        <v>14582.400390999999</v>
      </c>
      <c r="H41">
        <v>14582.400390999999</v>
      </c>
      <c r="I41">
        <v>13482.400390999999</v>
      </c>
      <c r="J41">
        <v>14130.464844</v>
      </c>
      <c r="L41" t="str">
        <f t="shared" si="0"/>
        <v>02MAY2023:15:00:00</v>
      </c>
      <c r="M41">
        <v>16</v>
      </c>
      <c r="N41">
        <f t="shared" si="1"/>
        <v>-292.25585900000078</v>
      </c>
      <c r="O41">
        <f t="shared" si="2"/>
        <v>-292.25585900000078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1.9647906754147733</v>
      </c>
      <c r="V41" s="3">
        <v>10</v>
      </c>
      <c r="W41" s="4">
        <v>18</v>
      </c>
      <c r="X41" s="4">
        <v>13</v>
      </c>
      <c r="Z41">
        <v>10</v>
      </c>
      <c r="AA41">
        <f t="shared" si="9"/>
        <v>18</v>
      </c>
      <c r="AB41">
        <f t="shared" si="10"/>
        <v>13</v>
      </c>
    </row>
    <row r="42" spans="1:28" x14ac:dyDescent="0.3">
      <c r="A42" t="s">
        <v>66</v>
      </c>
      <c r="B42">
        <v>15150.925781</v>
      </c>
      <c r="C42">
        <v>14846.599609000001</v>
      </c>
      <c r="D42">
        <v>14510.931640999999</v>
      </c>
      <c r="E42">
        <v>14627.259765999999</v>
      </c>
      <c r="F42">
        <v>14309.700194999999</v>
      </c>
      <c r="G42">
        <v>14846.599609000001</v>
      </c>
      <c r="H42">
        <v>14846.599609000001</v>
      </c>
      <c r="I42">
        <v>13620.400390999999</v>
      </c>
      <c r="J42">
        <v>14357.916992</v>
      </c>
      <c r="L42" t="str">
        <f t="shared" si="0"/>
        <v>02MAY2023:16:00:00</v>
      </c>
      <c r="M42">
        <v>17</v>
      </c>
      <c r="N42">
        <f t="shared" si="1"/>
        <v>-304.32617199999913</v>
      </c>
      <c r="O42">
        <f t="shared" si="2"/>
        <v>-304.32617199999913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2.0086308678354099</v>
      </c>
      <c r="V42" s="3">
        <v>11</v>
      </c>
      <c r="W42" s="4">
        <v>18</v>
      </c>
      <c r="X42" s="4">
        <v>13</v>
      </c>
      <c r="Z42">
        <v>11</v>
      </c>
      <c r="AA42">
        <f t="shared" si="9"/>
        <v>18</v>
      </c>
      <c r="AB42">
        <f t="shared" si="10"/>
        <v>13</v>
      </c>
    </row>
    <row r="43" spans="1:28" x14ac:dyDescent="0.3">
      <c r="A43" t="s">
        <v>67</v>
      </c>
      <c r="B43">
        <v>15034.583008</v>
      </c>
      <c r="C43">
        <v>14961.400390999999</v>
      </c>
      <c r="D43">
        <v>14636.597656</v>
      </c>
      <c r="E43">
        <v>14790.073242</v>
      </c>
      <c r="F43">
        <v>14590.200194999999</v>
      </c>
      <c r="G43">
        <v>14961.400390999999</v>
      </c>
      <c r="H43">
        <v>14961.400390999999</v>
      </c>
      <c r="I43">
        <v>13736.400390999999</v>
      </c>
      <c r="J43">
        <v>14491.820313</v>
      </c>
      <c r="L43" t="str">
        <f t="shared" si="0"/>
        <v>02MAY2023:17:00:00</v>
      </c>
      <c r="M43">
        <v>18</v>
      </c>
      <c r="N43">
        <f t="shared" si="1"/>
        <v>-73.182617000000391</v>
      </c>
      <c r="O43">
        <f t="shared" si="2"/>
        <v>-73.182617000000391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0.48676186736312832</v>
      </c>
      <c r="V43" s="3">
        <v>12</v>
      </c>
      <c r="W43" s="4">
        <v>15</v>
      </c>
      <c r="X43" s="4">
        <v>16</v>
      </c>
      <c r="Z43">
        <v>12</v>
      </c>
      <c r="AA43">
        <f t="shared" si="9"/>
        <v>15</v>
      </c>
      <c r="AB43">
        <f t="shared" si="10"/>
        <v>16</v>
      </c>
    </row>
    <row r="44" spans="1:28" x14ac:dyDescent="0.3">
      <c r="A44" t="s">
        <v>68</v>
      </c>
      <c r="B44">
        <v>14639.833008</v>
      </c>
      <c r="C44">
        <v>14738.5</v>
      </c>
      <c r="D44">
        <v>14598.282227</v>
      </c>
      <c r="E44">
        <v>14765.013671999999</v>
      </c>
      <c r="F44">
        <v>14592.299805000001</v>
      </c>
      <c r="G44">
        <v>14738.5</v>
      </c>
      <c r="H44">
        <v>14738.5</v>
      </c>
      <c r="I44">
        <v>13617.099609000001</v>
      </c>
      <c r="J44">
        <v>14359.416992</v>
      </c>
      <c r="L44" t="str">
        <f t="shared" si="0"/>
        <v>02MAY2023:18:00:00</v>
      </c>
      <c r="M44">
        <v>19</v>
      </c>
      <c r="N44">
        <f t="shared" si="1"/>
        <v>98.666992000000391</v>
      </c>
      <c r="O44" t="str">
        <f t="shared" si="2"/>
        <v/>
      </c>
      <c r="P44">
        <f t="shared" si="3"/>
        <v>98.666992000000391</v>
      </c>
      <c r="Q44" t="str">
        <f t="shared" si="4"/>
        <v/>
      </c>
      <c r="R44">
        <f t="shared" si="5"/>
        <v>1</v>
      </c>
      <c r="S44">
        <f t="shared" si="6"/>
        <v>0.67396255098048863</v>
      </c>
      <c r="V44" s="3">
        <v>13</v>
      </c>
      <c r="W44" s="4">
        <v>16</v>
      </c>
      <c r="X44" s="4">
        <v>15</v>
      </c>
      <c r="Z44">
        <v>13</v>
      </c>
      <c r="AA44">
        <f t="shared" si="9"/>
        <v>16</v>
      </c>
      <c r="AB44">
        <f t="shared" si="10"/>
        <v>15</v>
      </c>
    </row>
    <row r="45" spans="1:28" x14ac:dyDescent="0.3">
      <c r="A45" t="s">
        <v>69</v>
      </c>
      <c r="B45">
        <v>14152.931640999999</v>
      </c>
      <c r="C45">
        <v>14372.799805000001</v>
      </c>
      <c r="D45">
        <v>14206.892578000001</v>
      </c>
      <c r="E45">
        <v>14516.958984000001</v>
      </c>
      <c r="F45">
        <v>14155.599609000001</v>
      </c>
      <c r="G45">
        <v>14372.799805000001</v>
      </c>
      <c r="H45">
        <v>14372.799805000001</v>
      </c>
      <c r="I45">
        <v>13357.799805000001</v>
      </c>
      <c r="J45">
        <v>14013.398438</v>
      </c>
      <c r="L45" t="str">
        <f t="shared" si="0"/>
        <v>02MAY2023:19:00:00</v>
      </c>
      <c r="M45">
        <v>20</v>
      </c>
      <c r="N45">
        <f t="shared" si="1"/>
        <v>219.86816400000134</v>
      </c>
      <c r="O45" t="str">
        <f t="shared" si="2"/>
        <v/>
      </c>
      <c r="P45">
        <f t="shared" si="3"/>
        <v>219.86816400000134</v>
      </c>
      <c r="Q45" t="str">
        <f t="shared" si="4"/>
        <v/>
      </c>
      <c r="R45">
        <f t="shared" si="5"/>
        <v>1</v>
      </c>
      <c r="S45">
        <f t="shared" si="6"/>
        <v>1.5535167524095113</v>
      </c>
      <c r="V45" s="3">
        <v>14</v>
      </c>
      <c r="W45" s="4">
        <v>15</v>
      </c>
      <c r="X45" s="4">
        <v>16</v>
      </c>
      <c r="Z45">
        <v>14</v>
      </c>
      <c r="AA45">
        <f t="shared" si="9"/>
        <v>15</v>
      </c>
      <c r="AB45">
        <f t="shared" si="10"/>
        <v>16</v>
      </c>
    </row>
    <row r="46" spans="1:28" x14ac:dyDescent="0.3">
      <c r="A46" t="s">
        <v>70</v>
      </c>
      <c r="B46">
        <v>13835.428711</v>
      </c>
      <c r="C46">
        <v>13961.5</v>
      </c>
      <c r="D46">
        <v>13824.116211</v>
      </c>
      <c r="E46">
        <v>13992.024414</v>
      </c>
      <c r="F46">
        <v>13714</v>
      </c>
      <c r="G46">
        <v>13961.5</v>
      </c>
      <c r="H46">
        <v>13961.5</v>
      </c>
      <c r="I46">
        <v>12982.200194999999</v>
      </c>
      <c r="J46">
        <v>13615.483398</v>
      </c>
      <c r="L46" t="str">
        <f t="shared" si="0"/>
        <v>02MAY2023:20:00:00</v>
      </c>
      <c r="M46">
        <v>21</v>
      </c>
      <c r="N46">
        <f t="shared" si="1"/>
        <v>126.07128899999952</v>
      </c>
      <c r="O46" t="str">
        <f t="shared" si="2"/>
        <v/>
      </c>
      <c r="P46">
        <f t="shared" si="3"/>
        <v>126.07128899999952</v>
      </c>
      <c r="Q46" t="str">
        <f t="shared" si="4"/>
        <v/>
      </c>
      <c r="R46">
        <f t="shared" si="5"/>
        <v>1</v>
      </c>
      <c r="S46">
        <f t="shared" si="6"/>
        <v>0.9112206902541824</v>
      </c>
      <c r="V46" s="3">
        <v>15</v>
      </c>
      <c r="W46" s="4">
        <v>18</v>
      </c>
      <c r="X46" s="4">
        <v>13</v>
      </c>
      <c r="Z46">
        <v>15</v>
      </c>
      <c r="AA46">
        <f t="shared" si="9"/>
        <v>18</v>
      </c>
      <c r="AB46">
        <f t="shared" si="10"/>
        <v>13</v>
      </c>
    </row>
    <row r="47" spans="1:28" x14ac:dyDescent="0.3">
      <c r="A47" t="s">
        <v>71</v>
      </c>
      <c r="B47">
        <v>13754.294921999999</v>
      </c>
      <c r="C47">
        <v>13857.799805000001</v>
      </c>
      <c r="D47">
        <v>13768.796875</v>
      </c>
      <c r="E47">
        <v>13799.796875</v>
      </c>
      <c r="F47">
        <v>13514.299805000001</v>
      </c>
      <c r="G47">
        <v>13857.799805000001</v>
      </c>
      <c r="H47">
        <v>13857.799805000001</v>
      </c>
      <c r="I47">
        <v>12893.900390999999</v>
      </c>
      <c r="J47">
        <v>13516.480469</v>
      </c>
      <c r="L47" t="str">
        <f t="shared" si="0"/>
        <v>02MAY2023:21:00:00</v>
      </c>
      <c r="M47">
        <v>22</v>
      </c>
      <c r="N47">
        <f t="shared" si="1"/>
        <v>103.50488300000143</v>
      </c>
      <c r="O47" t="str">
        <f t="shared" si="2"/>
        <v/>
      </c>
      <c r="P47">
        <f t="shared" si="3"/>
        <v>103.50488300000143</v>
      </c>
      <c r="Q47" t="str">
        <f t="shared" si="4"/>
        <v/>
      </c>
      <c r="R47">
        <f t="shared" si="5"/>
        <v>1</v>
      </c>
      <c r="S47">
        <f t="shared" si="6"/>
        <v>0.75252772742603713</v>
      </c>
      <c r="V47" s="3">
        <v>16</v>
      </c>
      <c r="W47" s="4">
        <v>18</v>
      </c>
      <c r="X47" s="4">
        <v>13</v>
      </c>
      <c r="Z47">
        <v>16</v>
      </c>
      <c r="AA47">
        <f t="shared" si="9"/>
        <v>18</v>
      </c>
      <c r="AB47">
        <f t="shared" si="10"/>
        <v>13</v>
      </c>
    </row>
    <row r="48" spans="1:28" x14ac:dyDescent="0.3">
      <c r="A48" t="s">
        <v>72</v>
      </c>
      <c r="B48">
        <v>13343.088867</v>
      </c>
      <c r="C48">
        <v>13420.400390999999</v>
      </c>
      <c r="D48">
        <v>13243.583008</v>
      </c>
      <c r="E48">
        <v>13268.735352</v>
      </c>
      <c r="F48">
        <v>13064.299805000001</v>
      </c>
      <c r="G48">
        <v>13420.400390999999</v>
      </c>
      <c r="H48">
        <v>13420.400390999999</v>
      </c>
      <c r="I48">
        <v>12522.400390999999</v>
      </c>
      <c r="J48">
        <v>13080.027344</v>
      </c>
      <c r="L48" t="str">
        <f t="shared" si="0"/>
        <v>02MAY2023:22:00:00</v>
      </c>
      <c r="M48">
        <v>23</v>
      </c>
      <c r="N48">
        <f t="shared" si="1"/>
        <v>77.311523999998826</v>
      </c>
      <c r="O48" t="str">
        <f t="shared" si="2"/>
        <v/>
      </c>
      <c r="P48">
        <f t="shared" si="3"/>
        <v>77.311523999998826</v>
      </c>
      <c r="Q48" t="str">
        <f t="shared" si="4"/>
        <v/>
      </c>
      <c r="R48">
        <f t="shared" si="5"/>
        <v>1</v>
      </c>
      <c r="S48">
        <f t="shared" si="6"/>
        <v>0.5794124941429788</v>
      </c>
      <c r="V48" s="3">
        <v>17</v>
      </c>
      <c r="W48" s="4">
        <v>19</v>
      </c>
      <c r="X48" s="4">
        <v>12</v>
      </c>
      <c r="Z48">
        <v>17</v>
      </c>
      <c r="AA48">
        <f t="shared" si="9"/>
        <v>19</v>
      </c>
      <c r="AB48">
        <f t="shared" si="10"/>
        <v>12</v>
      </c>
    </row>
    <row r="49" spans="1:28" x14ac:dyDescent="0.3">
      <c r="A49" t="s">
        <v>73</v>
      </c>
      <c r="B49">
        <v>12555.573242</v>
      </c>
      <c r="C49">
        <v>12576</v>
      </c>
      <c r="D49">
        <v>12477.897461</v>
      </c>
      <c r="E49">
        <v>12477.335938</v>
      </c>
      <c r="F49">
        <v>12297.5</v>
      </c>
      <c r="G49">
        <v>12576</v>
      </c>
      <c r="H49">
        <v>12576</v>
      </c>
      <c r="I49">
        <v>11923.700194999999</v>
      </c>
      <c r="J49">
        <v>12332.839844</v>
      </c>
      <c r="L49" t="str">
        <f t="shared" si="0"/>
        <v>02MAY2023:23:00:00</v>
      </c>
      <c r="M49">
        <v>24</v>
      </c>
      <c r="N49">
        <f t="shared" si="1"/>
        <v>20.426757999999609</v>
      </c>
      <c r="O49" t="str">
        <f t="shared" si="2"/>
        <v/>
      </c>
      <c r="P49">
        <f t="shared" si="3"/>
        <v>20.426757999999609</v>
      </c>
      <c r="Q49" t="str">
        <f t="shared" si="4"/>
        <v/>
      </c>
      <c r="R49">
        <f t="shared" si="5"/>
        <v>1</v>
      </c>
      <c r="S49">
        <f t="shared" si="6"/>
        <v>0.16269076374521466</v>
      </c>
      <c r="V49" s="3">
        <v>18</v>
      </c>
      <c r="W49" s="4">
        <v>19</v>
      </c>
      <c r="X49" s="4">
        <v>12</v>
      </c>
      <c r="Z49">
        <v>18</v>
      </c>
      <c r="AA49">
        <f t="shared" si="9"/>
        <v>19</v>
      </c>
      <c r="AB49">
        <f t="shared" si="10"/>
        <v>12</v>
      </c>
    </row>
    <row r="50" spans="1:28" x14ac:dyDescent="0.3">
      <c r="A50" t="s">
        <v>74</v>
      </c>
      <c r="B50">
        <v>11724.544921999999</v>
      </c>
      <c r="C50">
        <v>11671.200194999999</v>
      </c>
      <c r="D50">
        <v>11583.629883</v>
      </c>
      <c r="E50">
        <v>11508.072265999999</v>
      </c>
      <c r="F50">
        <v>11484.900390999999</v>
      </c>
      <c r="G50">
        <v>11671.200194999999</v>
      </c>
      <c r="H50">
        <v>11671.200194999999</v>
      </c>
      <c r="I50">
        <v>11230.200194999999</v>
      </c>
      <c r="J50">
        <v>11502.756836</v>
      </c>
      <c r="L50" t="str">
        <f t="shared" si="0"/>
        <v>03MAY2023:00:00:00</v>
      </c>
      <c r="M50">
        <v>1</v>
      </c>
      <c r="N50">
        <f t="shared" si="1"/>
        <v>-53.344726999999693</v>
      </c>
      <c r="O50">
        <f t="shared" si="2"/>
        <v>-53.344726999999693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0.45498334779632565</v>
      </c>
      <c r="V50" s="3">
        <v>19</v>
      </c>
      <c r="W50" s="4">
        <v>16</v>
      </c>
      <c r="X50" s="4">
        <v>15</v>
      </c>
      <c r="Z50">
        <v>19</v>
      </c>
      <c r="AA50">
        <f t="shared" si="9"/>
        <v>16</v>
      </c>
      <c r="AB50">
        <f t="shared" si="10"/>
        <v>15</v>
      </c>
    </row>
    <row r="51" spans="1:28" x14ac:dyDescent="0.3">
      <c r="A51" t="s">
        <v>75</v>
      </c>
      <c r="B51">
        <v>10976.222656</v>
      </c>
      <c r="C51">
        <v>11087.700194999999</v>
      </c>
      <c r="D51">
        <v>10895.524414</v>
      </c>
      <c r="E51">
        <v>10788.191406</v>
      </c>
      <c r="F51">
        <v>11159.599609000001</v>
      </c>
      <c r="G51">
        <v>11087.700194999999</v>
      </c>
      <c r="H51">
        <v>11087.700194999999</v>
      </c>
      <c r="I51">
        <v>10936.299805000001</v>
      </c>
      <c r="J51">
        <v>11011.035156</v>
      </c>
      <c r="L51" t="str">
        <f t="shared" si="0"/>
        <v>03MAY2023:01:00:00</v>
      </c>
      <c r="M51">
        <v>2</v>
      </c>
      <c r="N51">
        <f t="shared" si="1"/>
        <v>111.47753899999952</v>
      </c>
      <c r="O51" t="str">
        <f t="shared" si="2"/>
        <v/>
      </c>
      <c r="P51">
        <f t="shared" si="3"/>
        <v>111.47753899999952</v>
      </c>
      <c r="Q51" t="str">
        <f t="shared" si="4"/>
        <v/>
      </c>
      <c r="R51">
        <f t="shared" si="5"/>
        <v>1</v>
      </c>
      <c r="S51">
        <f t="shared" si="6"/>
        <v>1.01562752955874</v>
      </c>
      <c r="V51" s="3">
        <v>20</v>
      </c>
      <c r="W51" s="4">
        <v>16</v>
      </c>
      <c r="X51" s="4">
        <v>15</v>
      </c>
      <c r="Z51">
        <v>20</v>
      </c>
      <c r="AA51">
        <f t="shared" si="9"/>
        <v>16</v>
      </c>
      <c r="AB51">
        <f t="shared" si="10"/>
        <v>15</v>
      </c>
    </row>
    <row r="52" spans="1:28" x14ac:dyDescent="0.3">
      <c r="A52" t="s">
        <v>76</v>
      </c>
      <c r="B52">
        <v>10460.543944999999</v>
      </c>
      <c r="C52">
        <v>10503.099609000001</v>
      </c>
      <c r="D52">
        <v>10318.431640999999</v>
      </c>
      <c r="E52">
        <v>10293.900390999999</v>
      </c>
      <c r="F52">
        <v>10622.400390999999</v>
      </c>
      <c r="G52">
        <v>10503.099609000001</v>
      </c>
      <c r="H52">
        <v>10503.099609000001</v>
      </c>
      <c r="I52">
        <v>10404.5</v>
      </c>
      <c r="J52">
        <v>10448.515625</v>
      </c>
      <c r="L52" t="str">
        <f t="shared" si="0"/>
        <v>03MAY2023:02:00:00</v>
      </c>
      <c r="M52">
        <v>3</v>
      </c>
      <c r="N52">
        <f t="shared" si="1"/>
        <v>42.555664000001343</v>
      </c>
      <c r="O52" t="str">
        <f t="shared" si="2"/>
        <v/>
      </c>
      <c r="P52">
        <f t="shared" si="3"/>
        <v>42.555664000001343</v>
      </c>
      <c r="Q52" t="str">
        <f t="shared" si="4"/>
        <v/>
      </c>
      <c r="R52">
        <f t="shared" si="5"/>
        <v>1</v>
      </c>
      <c r="S52">
        <f t="shared" si="6"/>
        <v>0.40682075639424453</v>
      </c>
      <c r="V52" s="3">
        <v>21</v>
      </c>
      <c r="W52" s="4">
        <v>17</v>
      </c>
      <c r="X52" s="4">
        <v>14</v>
      </c>
      <c r="Z52">
        <v>21</v>
      </c>
      <c r="AA52">
        <f t="shared" si="9"/>
        <v>17</v>
      </c>
      <c r="AB52">
        <f t="shared" si="10"/>
        <v>14</v>
      </c>
    </row>
    <row r="53" spans="1:28" x14ac:dyDescent="0.3">
      <c r="A53" t="s">
        <v>77</v>
      </c>
      <c r="B53">
        <v>10160.990234000001</v>
      </c>
      <c r="C53">
        <v>10076.299805000001</v>
      </c>
      <c r="D53">
        <v>9990.0517577999999</v>
      </c>
      <c r="E53">
        <v>10005.292969</v>
      </c>
      <c r="F53">
        <v>10188.700194999999</v>
      </c>
      <c r="G53">
        <v>10076.299805000001</v>
      </c>
      <c r="H53">
        <v>10076.299805000001</v>
      </c>
      <c r="I53">
        <v>10032.299805000001</v>
      </c>
      <c r="J53">
        <v>10057.089844</v>
      </c>
      <c r="L53" t="str">
        <f t="shared" si="0"/>
        <v>03MAY2023:03:00:00</v>
      </c>
      <c r="M53">
        <v>4</v>
      </c>
      <c r="N53">
        <f t="shared" si="1"/>
        <v>-84.690429000000222</v>
      </c>
      <c r="O53">
        <f t="shared" si="2"/>
        <v>-84.690429000000222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0.83348597970909344</v>
      </c>
      <c r="V53" s="3">
        <v>22</v>
      </c>
      <c r="W53" s="4">
        <v>20</v>
      </c>
      <c r="X53" s="4">
        <v>11</v>
      </c>
      <c r="Z53">
        <v>22</v>
      </c>
      <c r="AA53">
        <f t="shared" si="9"/>
        <v>20</v>
      </c>
      <c r="AB53">
        <f t="shared" si="10"/>
        <v>11</v>
      </c>
    </row>
    <row r="54" spans="1:28" x14ac:dyDescent="0.3">
      <c r="A54" t="s">
        <v>78</v>
      </c>
      <c r="B54">
        <v>9968.1240233999997</v>
      </c>
      <c r="C54">
        <v>9883.3798827999999</v>
      </c>
      <c r="D54">
        <v>9803.3300780999998</v>
      </c>
      <c r="E54">
        <v>9928.9394530999998</v>
      </c>
      <c r="F54">
        <v>9992.8300780999998</v>
      </c>
      <c r="G54">
        <v>9883.3798827999999</v>
      </c>
      <c r="H54">
        <v>9883.3798827999999</v>
      </c>
      <c r="I54">
        <v>9765.3300780999998</v>
      </c>
      <c r="J54">
        <v>9842.9003905999998</v>
      </c>
      <c r="L54" t="str">
        <f t="shared" si="0"/>
        <v>03MAY2023:04:00:00</v>
      </c>
      <c r="M54">
        <v>5</v>
      </c>
      <c r="N54">
        <f t="shared" si="1"/>
        <v>-84.74414059999981</v>
      </c>
      <c r="O54">
        <f t="shared" si="2"/>
        <v>-84.74414059999981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0.85015134644256429</v>
      </c>
      <c r="V54" s="3">
        <v>23</v>
      </c>
      <c r="W54" s="4">
        <v>19</v>
      </c>
      <c r="X54" s="4">
        <v>12</v>
      </c>
      <c r="Z54">
        <v>23</v>
      </c>
      <c r="AA54">
        <f t="shared" si="9"/>
        <v>19</v>
      </c>
      <c r="AB54">
        <f t="shared" si="10"/>
        <v>12</v>
      </c>
    </row>
    <row r="55" spans="1:28" x14ac:dyDescent="0.3">
      <c r="A55" t="s">
        <v>79</v>
      </c>
      <c r="B55">
        <v>9995.6601563000004</v>
      </c>
      <c r="C55">
        <v>9932.5996094000002</v>
      </c>
      <c r="D55">
        <v>9904.75</v>
      </c>
      <c r="E55">
        <v>10000.167969</v>
      </c>
      <c r="F55">
        <v>10041.700194999999</v>
      </c>
      <c r="G55">
        <v>9932.5996094000002</v>
      </c>
      <c r="H55">
        <v>9932.5996094000002</v>
      </c>
      <c r="I55">
        <v>9793.5400391000003</v>
      </c>
      <c r="J55">
        <v>9896.2226563000004</v>
      </c>
      <c r="L55" t="str">
        <f t="shared" si="0"/>
        <v>03MAY2023:05:00:00</v>
      </c>
      <c r="M55">
        <v>6</v>
      </c>
      <c r="N55">
        <f t="shared" si="1"/>
        <v>-63.06054690000019</v>
      </c>
      <c r="O55">
        <f t="shared" si="2"/>
        <v>-63.06054690000019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0.63087926073851952</v>
      </c>
      <c r="V55" s="3">
        <v>24</v>
      </c>
      <c r="W55" s="4">
        <v>18</v>
      </c>
      <c r="X55" s="4">
        <v>13</v>
      </c>
      <c r="Z55">
        <v>24</v>
      </c>
      <c r="AA55">
        <f t="shared" si="9"/>
        <v>18</v>
      </c>
      <c r="AB55">
        <f t="shared" si="10"/>
        <v>13</v>
      </c>
    </row>
    <row r="56" spans="1:28" x14ac:dyDescent="0.3">
      <c r="A56" t="s">
        <v>80</v>
      </c>
      <c r="B56">
        <v>10393.288086</v>
      </c>
      <c r="C56">
        <v>10319.900390999999</v>
      </c>
      <c r="D56">
        <v>10279.100586</v>
      </c>
      <c r="E56">
        <v>10337.465819999999</v>
      </c>
      <c r="F56">
        <v>10404.799805000001</v>
      </c>
      <c r="G56">
        <v>10319.900390999999</v>
      </c>
      <c r="H56">
        <v>10319.900390999999</v>
      </c>
      <c r="I56">
        <v>10165.599609000001</v>
      </c>
      <c r="J56">
        <v>10273.940430000001</v>
      </c>
      <c r="L56" t="str">
        <f t="shared" si="0"/>
        <v>03MAY2023:06:00:00</v>
      </c>
      <c r="M56">
        <v>7</v>
      </c>
      <c r="N56">
        <f t="shared" si="1"/>
        <v>-73.387695000001258</v>
      </c>
      <c r="O56">
        <f t="shared" si="2"/>
        <v>-73.387695000001258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0.70610661797065144</v>
      </c>
      <c r="V56" s="3" t="s">
        <v>24</v>
      </c>
      <c r="W56" s="4"/>
      <c r="X56" s="4"/>
    </row>
    <row r="57" spans="1:28" x14ac:dyDescent="0.3">
      <c r="A57" t="s">
        <v>81</v>
      </c>
      <c r="B57">
        <v>10980.161133</v>
      </c>
      <c r="C57">
        <v>10869.900390999999</v>
      </c>
      <c r="D57">
        <v>10859.592773</v>
      </c>
      <c r="E57">
        <v>10929.515625</v>
      </c>
      <c r="F57">
        <v>10905.400390999999</v>
      </c>
      <c r="G57">
        <v>10869.900390999999</v>
      </c>
      <c r="H57">
        <v>10869.900390999999</v>
      </c>
      <c r="I57">
        <v>10653</v>
      </c>
      <c r="J57">
        <v>10806.319336</v>
      </c>
      <c r="L57" t="str">
        <f t="shared" si="0"/>
        <v>03MAY2023:07:00:00</v>
      </c>
      <c r="M57">
        <v>8</v>
      </c>
      <c r="N57">
        <f t="shared" si="1"/>
        <v>-110.26074200000039</v>
      </c>
      <c r="O57">
        <f t="shared" si="2"/>
        <v>-110.26074200000039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1.0041814565782692</v>
      </c>
      <c r="V57" s="3" t="s">
        <v>13</v>
      </c>
      <c r="W57" s="4">
        <v>454</v>
      </c>
      <c r="X57" s="4">
        <v>289</v>
      </c>
    </row>
    <row r="58" spans="1:28" x14ac:dyDescent="0.3">
      <c r="A58" t="s">
        <v>82</v>
      </c>
      <c r="B58">
        <v>11181.994140999999</v>
      </c>
      <c r="C58">
        <v>11189.599609000001</v>
      </c>
      <c r="D58">
        <v>11151.234375</v>
      </c>
      <c r="E58">
        <v>11248.183594</v>
      </c>
      <c r="F58">
        <v>11196.599609000001</v>
      </c>
      <c r="G58">
        <v>11189.599609000001</v>
      </c>
      <c r="H58">
        <v>11189.599609000001</v>
      </c>
      <c r="I58">
        <v>10937.5</v>
      </c>
      <c r="J58">
        <v>11106.997069999999</v>
      </c>
      <c r="L58" t="str">
        <f t="shared" si="0"/>
        <v>03MAY2023:08:00:00</v>
      </c>
      <c r="M58">
        <v>9</v>
      </c>
      <c r="N58">
        <f t="shared" si="1"/>
        <v>7.6054680000015651</v>
      </c>
      <c r="O58" t="str">
        <f t="shared" si="2"/>
        <v/>
      </c>
      <c r="P58">
        <f t="shared" si="3"/>
        <v>7.6054680000015651</v>
      </c>
      <c r="Q58" t="str">
        <f t="shared" si="4"/>
        <v/>
      </c>
      <c r="R58">
        <f t="shared" si="5"/>
        <v>1</v>
      </c>
      <c r="S58">
        <f t="shared" si="6"/>
        <v>6.8015310186179484E-2</v>
      </c>
    </row>
    <row r="59" spans="1:28" x14ac:dyDescent="0.3">
      <c r="A59" t="s">
        <v>83</v>
      </c>
      <c r="B59">
        <v>11620.931640999999</v>
      </c>
      <c r="C59">
        <v>11556.099609000001</v>
      </c>
      <c r="D59">
        <v>11455.943359000001</v>
      </c>
      <c r="E59">
        <v>11597.515625</v>
      </c>
      <c r="F59">
        <v>11571.599609000001</v>
      </c>
      <c r="G59">
        <v>11556.099609000001</v>
      </c>
      <c r="H59">
        <v>11556.099609000001</v>
      </c>
      <c r="I59">
        <v>11507.200194999999</v>
      </c>
      <c r="J59">
        <v>11522.949219</v>
      </c>
      <c r="L59" t="str">
        <f t="shared" si="0"/>
        <v>03MAY2023:09:00:00</v>
      </c>
      <c r="M59">
        <v>10</v>
      </c>
      <c r="N59">
        <f t="shared" si="1"/>
        <v>-64.832031999998435</v>
      </c>
      <c r="O59">
        <f t="shared" si="2"/>
        <v>-64.832031999998435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0.55789014171001128</v>
      </c>
    </row>
    <row r="60" spans="1:28" x14ac:dyDescent="0.3">
      <c r="A60" t="s">
        <v>84</v>
      </c>
      <c r="B60">
        <v>12238.859375</v>
      </c>
      <c r="C60">
        <v>12027.599609000001</v>
      </c>
      <c r="D60">
        <v>12023.265625</v>
      </c>
      <c r="E60">
        <v>12087.261719</v>
      </c>
      <c r="F60">
        <v>12023.799805000001</v>
      </c>
      <c r="G60">
        <v>12027.599609000001</v>
      </c>
      <c r="H60">
        <v>12027.599609000001</v>
      </c>
      <c r="I60">
        <v>12132.599609000001</v>
      </c>
      <c r="J60">
        <v>12057.853515999999</v>
      </c>
      <c r="L60" t="str">
        <f t="shared" si="0"/>
        <v>03MAY2023:10:00:00</v>
      </c>
      <c r="M60">
        <v>11</v>
      </c>
      <c r="N60">
        <f t="shared" si="1"/>
        <v>-211.25976599999922</v>
      </c>
      <c r="O60">
        <f t="shared" si="2"/>
        <v>-211.25976599999922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1.7261393364118069</v>
      </c>
    </row>
    <row r="61" spans="1:28" x14ac:dyDescent="0.3">
      <c r="A61" t="s">
        <v>85</v>
      </c>
      <c r="B61">
        <v>12758.512694999999</v>
      </c>
      <c r="C61">
        <v>12618.900390999999</v>
      </c>
      <c r="D61">
        <v>12641.529296999999</v>
      </c>
      <c r="E61">
        <v>12578.001953000001</v>
      </c>
      <c r="F61">
        <v>12615.5</v>
      </c>
      <c r="G61">
        <v>12618.900390999999</v>
      </c>
      <c r="H61">
        <v>12618.900390999999</v>
      </c>
      <c r="I61">
        <v>12609.599609000001</v>
      </c>
      <c r="J61">
        <v>12620.295898</v>
      </c>
      <c r="L61" t="str">
        <f t="shared" si="0"/>
        <v>03MAY2023:11:00:00</v>
      </c>
      <c r="M61">
        <v>12</v>
      </c>
      <c r="N61">
        <f t="shared" si="1"/>
        <v>-139.61230400000022</v>
      </c>
      <c r="O61">
        <f t="shared" si="2"/>
        <v>-139.61230400000022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1.0942678612900829</v>
      </c>
    </row>
    <row r="62" spans="1:28" x14ac:dyDescent="0.3">
      <c r="A62" t="s">
        <v>86</v>
      </c>
      <c r="B62">
        <v>13373.151367</v>
      </c>
      <c r="C62">
        <v>13255.599609000001</v>
      </c>
      <c r="D62">
        <v>13255.495117</v>
      </c>
      <c r="E62">
        <v>13191.527344</v>
      </c>
      <c r="F62">
        <v>13174.299805000001</v>
      </c>
      <c r="G62">
        <v>13255.599609000001</v>
      </c>
      <c r="H62">
        <v>13255.599609000001</v>
      </c>
      <c r="I62">
        <v>13172.900390999999</v>
      </c>
      <c r="J62">
        <v>13222.639648</v>
      </c>
      <c r="L62" t="str">
        <f t="shared" si="0"/>
        <v>03MAY2023:12:00:00</v>
      </c>
      <c r="M62">
        <v>13</v>
      </c>
      <c r="N62">
        <f t="shared" si="1"/>
        <v>-117.55175799999961</v>
      </c>
      <c r="O62">
        <f t="shared" si="2"/>
        <v>-117.55175799999961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0.87901314188422297</v>
      </c>
    </row>
    <row r="63" spans="1:28" x14ac:dyDescent="0.3">
      <c r="A63" t="s">
        <v>87</v>
      </c>
      <c r="B63">
        <v>13935.904296999999</v>
      </c>
      <c r="C63">
        <v>13851.200194999999</v>
      </c>
      <c r="D63">
        <v>13842.228515999999</v>
      </c>
      <c r="E63">
        <v>13881.428711</v>
      </c>
      <c r="F63">
        <v>13809</v>
      </c>
      <c r="G63">
        <v>13851.200194999999</v>
      </c>
      <c r="H63">
        <v>13851.200194999999</v>
      </c>
      <c r="I63">
        <v>13591.599609000001</v>
      </c>
      <c r="J63">
        <v>13767.306640999999</v>
      </c>
      <c r="L63" t="str">
        <f t="shared" si="0"/>
        <v>03MAY2023:13:00:00</v>
      </c>
      <c r="M63">
        <v>14</v>
      </c>
      <c r="N63">
        <f t="shared" si="1"/>
        <v>-84.704101999999693</v>
      </c>
      <c r="O63">
        <f t="shared" si="2"/>
        <v>-84.704101999999693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0.60781202421312597</v>
      </c>
    </row>
    <row r="64" spans="1:28" x14ac:dyDescent="0.3">
      <c r="A64" t="s">
        <v>88</v>
      </c>
      <c r="B64">
        <v>14588.220703000001</v>
      </c>
      <c r="C64">
        <v>14529.299805000001</v>
      </c>
      <c r="D64">
        <v>14387.566406</v>
      </c>
      <c r="E64">
        <v>14574.090819999999</v>
      </c>
      <c r="F64">
        <v>14509.299805000001</v>
      </c>
      <c r="G64">
        <v>14529.299805000001</v>
      </c>
      <c r="H64">
        <v>14529.299805000001</v>
      </c>
      <c r="I64">
        <v>14167.299805000001</v>
      </c>
      <c r="J64">
        <v>14390.353515999999</v>
      </c>
      <c r="L64" t="str">
        <f t="shared" si="0"/>
        <v>03MAY2023:14:00:00</v>
      </c>
      <c r="M64">
        <v>15</v>
      </c>
      <c r="N64">
        <f t="shared" si="1"/>
        <v>-58.920898000000307</v>
      </c>
      <c r="O64">
        <f t="shared" si="2"/>
        <v>-58.920898000000307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0.40389365639281488</v>
      </c>
    </row>
    <row r="65" spans="1:19" x14ac:dyDescent="0.3">
      <c r="A65" t="s">
        <v>89</v>
      </c>
      <c r="B65">
        <v>15156.046875</v>
      </c>
      <c r="C65">
        <v>15186</v>
      </c>
      <c r="D65">
        <v>14870.997069999999</v>
      </c>
      <c r="E65">
        <v>15101.319336</v>
      </c>
      <c r="F65">
        <v>15133.900390999999</v>
      </c>
      <c r="G65">
        <v>15186</v>
      </c>
      <c r="H65">
        <v>15186</v>
      </c>
      <c r="I65">
        <v>14759</v>
      </c>
      <c r="J65">
        <v>14989.690430000001</v>
      </c>
      <c r="L65" t="str">
        <f t="shared" si="0"/>
        <v>03MAY2023:15:00:00</v>
      </c>
      <c r="M65">
        <v>16</v>
      </c>
      <c r="N65">
        <f t="shared" si="1"/>
        <v>29.953125</v>
      </c>
      <c r="O65" t="str">
        <f t="shared" si="2"/>
        <v/>
      </c>
      <c r="P65">
        <f t="shared" si="3"/>
        <v>29.953125</v>
      </c>
      <c r="Q65" t="str">
        <f t="shared" si="4"/>
        <v/>
      </c>
      <c r="R65">
        <f t="shared" si="5"/>
        <v>1</v>
      </c>
      <c r="S65">
        <f t="shared" si="6"/>
        <v>0.1976315146491654</v>
      </c>
    </row>
    <row r="66" spans="1:19" x14ac:dyDescent="0.3">
      <c r="A66" t="s">
        <v>90</v>
      </c>
      <c r="B66">
        <v>15693.157227</v>
      </c>
      <c r="C66">
        <v>15736.799805000001</v>
      </c>
      <c r="D66">
        <v>15280.182617</v>
      </c>
      <c r="E66">
        <v>15555.776367</v>
      </c>
      <c r="F66">
        <v>15626</v>
      </c>
      <c r="G66">
        <v>15736.799805000001</v>
      </c>
      <c r="H66">
        <v>15736.799805000001</v>
      </c>
      <c r="I66">
        <v>15309.5</v>
      </c>
      <c r="J66">
        <v>15506.207031</v>
      </c>
      <c r="L66" t="str">
        <f t="shared" si="0"/>
        <v>03MAY2023:16:00:00</v>
      </c>
      <c r="M66">
        <v>17</v>
      </c>
      <c r="N66">
        <f t="shared" si="1"/>
        <v>43.642578000000867</v>
      </c>
      <c r="O66" t="str">
        <f t="shared" si="2"/>
        <v/>
      </c>
      <c r="P66">
        <f t="shared" si="3"/>
        <v>43.642578000000867</v>
      </c>
      <c r="Q66" t="str">
        <f t="shared" si="4"/>
        <v/>
      </c>
      <c r="R66">
        <f t="shared" si="5"/>
        <v>1</v>
      </c>
      <c r="S66">
        <f t="shared" si="6"/>
        <v>0.27809941217509776</v>
      </c>
    </row>
    <row r="67" spans="1:19" x14ac:dyDescent="0.3">
      <c r="A67" t="s">
        <v>91</v>
      </c>
      <c r="B67">
        <v>16042.627930000001</v>
      </c>
      <c r="C67">
        <v>15988</v>
      </c>
      <c r="D67">
        <v>15399.279296999999</v>
      </c>
      <c r="E67">
        <v>15844.330078000001</v>
      </c>
      <c r="F67">
        <v>15877.099609000001</v>
      </c>
      <c r="G67">
        <v>15988</v>
      </c>
      <c r="H67">
        <v>15988</v>
      </c>
      <c r="I67">
        <v>15524.799805000001</v>
      </c>
      <c r="J67">
        <v>15720.207031</v>
      </c>
      <c r="L67" t="str">
        <f t="shared" ref="L67:L130" si="11">A67</f>
        <v>03MAY2023:17:00:00</v>
      </c>
      <c r="M67">
        <v>18</v>
      </c>
      <c r="N67">
        <f t="shared" ref="N67:N130" si="12">C67-B67</f>
        <v>-54.627930000000561</v>
      </c>
      <c r="O67">
        <f t="shared" ref="O67:O130" si="13">IF(N67&lt;0,N67,"")</f>
        <v>-54.627930000000561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0.34051734066490041</v>
      </c>
    </row>
    <row r="68" spans="1:19" x14ac:dyDescent="0.3">
      <c r="A68" t="s">
        <v>92</v>
      </c>
      <c r="B68">
        <v>15968.231444999999</v>
      </c>
      <c r="C68">
        <v>15772.599609000001</v>
      </c>
      <c r="D68">
        <v>15379.977539</v>
      </c>
      <c r="E68">
        <v>15909.394531</v>
      </c>
      <c r="F68">
        <v>15742.5</v>
      </c>
      <c r="G68">
        <v>15772.599609000001</v>
      </c>
      <c r="H68">
        <v>15772.599609000001</v>
      </c>
      <c r="I68">
        <v>15362</v>
      </c>
      <c r="J68">
        <v>15567.886719</v>
      </c>
      <c r="L68" t="str">
        <f t="shared" si="11"/>
        <v>03MAY2023:18:00:00</v>
      </c>
      <c r="M68">
        <v>19</v>
      </c>
      <c r="N68">
        <f t="shared" si="12"/>
        <v>-195.63183599999866</v>
      </c>
      <c r="O68">
        <f t="shared" si="13"/>
        <v>-195.63183599999866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1.2251315161220013</v>
      </c>
    </row>
    <row r="69" spans="1:19" x14ac:dyDescent="0.3">
      <c r="A69" t="s">
        <v>93</v>
      </c>
      <c r="B69">
        <v>15304.633789</v>
      </c>
      <c r="C69">
        <v>15096.200194999999</v>
      </c>
      <c r="D69">
        <v>14905.880859000001</v>
      </c>
      <c r="E69">
        <v>15355.173828000001</v>
      </c>
      <c r="F69">
        <v>15176.900390999999</v>
      </c>
      <c r="G69">
        <v>15096.200194999999</v>
      </c>
      <c r="H69">
        <v>15096.200194999999</v>
      </c>
      <c r="I69">
        <v>14737.299805000001</v>
      </c>
      <c r="J69">
        <v>14958.537109000001</v>
      </c>
      <c r="L69" t="str">
        <f t="shared" si="11"/>
        <v>03MAY2023:19:00:00</v>
      </c>
      <c r="M69">
        <v>20</v>
      </c>
      <c r="N69">
        <f t="shared" si="12"/>
        <v>-208.43359400000008</v>
      </c>
      <c r="O69">
        <f t="shared" si="13"/>
        <v>-208.43359400000008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1.3618986045246566</v>
      </c>
    </row>
    <row r="70" spans="1:19" x14ac:dyDescent="0.3">
      <c r="A70" t="s">
        <v>94</v>
      </c>
      <c r="B70">
        <v>14609.005859000001</v>
      </c>
      <c r="C70">
        <v>14310</v>
      </c>
      <c r="D70">
        <v>14389.153319999999</v>
      </c>
      <c r="E70">
        <v>14786.541015999999</v>
      </c>
      <c r="F70">
        <v>14442</v>
      </c>
      <c r="G70">
        <v>14310</v>
      </c>
      <c r="H70">
        <v>14310</v>
      </c>
      <c r="I70">
        <v>13882.5</v>
      </c>
      <c r="J70">
        <v>14210.78125</v>
      </c>
      <c r="L70" t="str">
        <f t="shared" si="11"/>
        <v>03MAY2023:20:00:00</v>
      </c>
      <c r="M70">
        <v>21</v>
      </c>
      <c r="N70">
        <f t="shared" si="12"/>
        <v>-299.00585900000078</v>
      </c>
      <c r="O70">
        <f t="shared" si="13"/>
        <v>-299.00585900000078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2.0467228358033394</v>
      </c>
    </row>
    <row r="71" spans="1:19" x14ac:dyDescent="0.3">
      <c r="A71" t="s">
        <v>95</v>
      </c>
      <c r="B71">
        <v>14197.520508</v>
      </c>
      <c r="C71">
        <v>13972.299805000001</v>
      </c>
      <c r="D71">
        <v>14203.660156</v>
      </c>
      <c r="E71">
        <v>14397.211914</v>
      </c>
      <c r="F71">
        <v>14019.5</v>
      </c>
      <c r="G71">
        <v>13972.299805000001</v>
      </c>
      <c r="H71">
        <v>13972.299805000001</v>
      </c>
      <c r="I71">
        <v>13465.700194999999</v>
      </c>
      <c r="J71">
        <v>13871.311523</v>
      </c>
      <c r="L71" t="str">
        <f t="shared" si="11"/>
        <v>03MAY2023:21:00:00</v>
      </c>
      <c r="M71">
        <v>22</v>
      </c>
      <c r="N71">
        <f t="shared" si="12"/>
        <v>-225.22070299999905</v>
      </c>
      <c r="O71">
        <f t="shared" si="13"/>
        <v>-225.22070299999905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1.5863382826113333</v>
      </c>
    </row>
    <row r="72" spans="1:19" x14ac:dyDescent="0.3">
      <c r="A72" t="s">
        <v>96</v>
      </c>
      <c r="B72">
        <v>13610.272461</v>
      </c>
      <c r="C72">
        <v>13406.200194999999</v>
      </c>
      <c r="D72">
        <v>13604.358398</v>
      </c>
      <c r="E72">
        <v>13721.821289</v>
      </c>
      <c r="F72">
        <v>13457.5</v>
      </c>
      <c r="G72">
        <v>13406.200194999999</v>
      </c>
      <c r="H72">
        <v>13406.200194999999</v>
      </c>
      <c r="I72">
        <v>12899.599609000001</v>
      </c>
      <c r="J72">
        <v>13298.981444999999</v>
      </c>
      <c r="L72" t="str">
        <f t="shared" si="11"/>
        <v>03MAY2023:22:00:00</v>
      </c>
      <c r="M72">
        <v>23</v>
      </c>
      <c r="N72">
        <f t="shared" si="12"/>
        <v>-204.07226600000104</v>
      </c>
      <c r="O72">
        <f t="shared" si="13"/>
        <v>-204.07226600000104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1.4993988297057723</v>
      </c>
    </row>
    <row r="73" spans="1:19" x14ac:dyDescent="0.3">
      <c r="A73" t="s">
        <v>97</v>
      </c>
      <c r="B73">
        <v>12727.506836</v>
      </c>
      <c r="C73">
        <v>12632.200194999999</v>
      </c>
      <c r="D73">
        <v>12774.904296999999</v>
      </c>
      <c r="E73">
        <v>12809.328125</v>
      </c>
      <c r="F73">
        <v>12683.900390999999</v>
      </c>
      <c r="G73">
        <v>12632.200194999999</v>
      </c>
      <c r="H73">
        <v>12632.200194999999</v>
      </c>
      <c r="I73">
        <v>12202.700194999999</v>
      </c>
      <c r="J73">
        <v>12537.0625</v>
      </c>
      <c r="L73" t="str">
        <f t="shared" si="11"/>
        <v>03MAY2023:23:00:00</v>
      </c>
      <c r="M73">
        <v>24</v>
      </c>
      <c r="N73">
        <f t="shared" si="12"/>
        <v>-95.306641000001036</v>
      </c>
      <c r="O73">
        <f t="shared" si="13"/>
        <v>-95.306641000001036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0.74882411950802774</v>
      </c>
    </row>
    <row r="74" spans="1:19" x14ac:dyDescent="0.3">
      <c r="A74" t="s">
        <v>98</v>
      </c>
      <c r="B74">
        <v>11778.545898</v>
      </c>
      <c r="C74">
        <v>11803.200194999999</v>
      </c>
      <c r="D74">
        <v>11886.024414</v>
      </c>
      <c r="E74">
        <v>11843.357421999999</v>
      </c>
      <c r="F74">
        <v>11902.599609000001</v>
      </c>
      <c r="G74">
        <v>11803.200194999999</v>
      </c>
      <c r="H74">
        <v>11803.200194999999</v>
      </c>
      <c r="I74">
        <v>11487.400390999999</v>
      </c>
      <c r="J74">
        <v>11734.964844</v>
      </c>
      <c r="L74" t="str">
        <f t="shared" si="11"/>
        <v>04MAY2023:00:00:00</v>
      </c>
      <c r="M74">
        <v>1</v>
      </c>
      <c r="N74">
        <f t="shared" si="12"/>
        <v>24.654296999999133</v>
      </c>
      <c r="O74" t="str">
        <f t="shared" si="13"/>
        <v/>
      </c>
      <c r="P74">
        <f t="shared" si="14"/>
        <v>24.654296999999133</v>
      </c>
      <c r="Q74" t="str">
        <f t="shared" si="15"/>
        <v/>
      </c>
      <c r="R74">
        <f t="shared" si="16"/>
        <v>1</v>
      </c>
      <c r="S74">
        <f t="shared" si="17"/>
        <v>0.20931528571948291</v>
      </c>
    </row>
    <row r="75" spans="1:19" x14ac:dyDescent="0.3">
      <c r="A75" t="s">
        <v>99</v>
      </c>
      <c r="B75">
        <v>11047.357421999999</v>
      </c>
      <c r="C75">
        <v>11294.599609000001</v>
      </c>
      <c r="D75">
        <v>11194.800781</v>
      </c>
      <c r="E75">
        <v>11060.383789</v>
      </c>
      <c r="F75">
        <v>11394.299805000001</v>
      </c>
      <c r="G75">
        <v>11294.599609000001</v>
      </c>
      <c r="H75">
        <v>11294.599609000001</v>
      </c>
      <c r="I75">
        <v>11328.099609000001</v>
      </c>
      <c r="J75">
        <v>11294.660156</v>
      </c>
      <c r="L75" t="str">
        <f t="shared" si="11"/>
        <v>04MAY2023:01:00:00</v>
      </c>
      <c r="M75">
        <v>2</v>
      </c>
      <c r="N75">
        <f t="shared" si="12"/>
        <v>247.24218700000165</v>
      </c>
      <c r="O75" t="str">
        <f t="shared" si="13"/>
        <v/>
      </c>
      <c r="P75">
        <f t="shared" si="14"/>
        <v>247.24218700000165</v>
      </c>
      <c r="Q75" t="str">
        <f t="shared" si="15"/>
        <v/>
      </c>
      <c r="R75">
        <f t="shared" si="16"/>
        <v>1</v>
      </c>
      <c r="S75">
        <f t="shared" si="17"/>
        <v>2.238021071968189</v>
      </c>
    </row>
    <row r="76" spans="1:19" x14ac:dyDescent="0.3">
      <c r="A76" t="s">
        <v>100</v>
      </c>
      <c r="B76">
        <v>10586.817383</v>
      </c>
      <c r="C76">
        <v>10686.799805000001</v>
      </c>
      <c r="D76">
        <v>10756.007813</v>
      </c>
      <c r="E76">
        <v>10681.377930000001</v>
      </c>
      <c r="F76">
        <v>10724.5</v>
      </c>
      <c r="G76">
        <v>10686.799805000001</v>
      </c>
      <c r="H76">
        <v>10686.799805000001</v>
      </c>
      <c r="I76">
        <v>10732.200194999999</v>
      </c>
      <c r="J76">
        <v>10718.032227</v>
      </c>
      <c r="L76" t="str">
        <f t="shared" si="11"/>
        <v>04MAY2023:02:00:00</v>
      </c>
      <c r="M76">
        <v>3</v>
      </c>
      <c r="N76">
        <f t="shared" si="12"/>
        <v>99.982422000000952</v>
      </c>
      <c r="O76" t="str">
        <f t="shared" si="13"/>
        <v/>
      </c>
      <c r="P76">
        <f t="shared" si="14"/>
        <v>99.982422000000952</v>
      </c>
      <c r="Q76" t="str">
        <f t="shared" si="15"/>
        <v/>
      </c>
      <c r="R76">
        <f t="shared" si="16"/>
        <v>1</v>
      </c>
      <c r="S76">
        <f t="shared" si="17"/>
        <v>0.94440489887498946</v>
      </c>
    </row>
    <row r="77" spans="1:19" x14ac:dyDescent="0.3">
      <c r="A77" t="s">
        <v>101</v>
      </c>
      <c r="B77">
        <v>10286.190430000001</v>
      </c>
      <c r="C77">
        <v>10274.799805000001</v>
      </c>
      <c r="D77">
        <v>10314.535156</v>
      </c>
      <c r="E77">
        <v>10272.424805000001</v>
      </c>
      <c r="F77">
        <v>10360.400390999999</v>
      </c>
      <c r="G77">
        <v>10274.799805000001</v>
      </c>
      <c r="H77">
        <v>10274.799805000001</v>
      </c>
      <c r="I77">
        <v>10365.700194999999</v>
      </c>
      <c r="J77">
        <v>10318.577148</v>
      </c>
      <c r="L77" t="str">
        <f t="shared" si="11"/>
        <v>04MAY2023:03:00:00</v>
      </c>
      <c r="M77">
        <v>4</v>
      </c>
      <c r="N77">
        <f t="shared" si="12"/>
        <v>-11.390625</v>
      </c>
      <c r="O77">
        <f t="shared" si="13"/>
        <v>-11.390625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0.11073706128149136</v>
      </c>
    </row>
    <row r="78" spans="1:19" x14ac:dyDescent="0.3">
      <c r="A78" t="s">
        <v>102</v>
      </c>
      <c r="B78">
        <v>10110.651367</v>
      </c>
      <c r="C78">
        <v>10031.5</v>
      </c>
      <c r="D78">
        <v>10124.151367</v>
      </c>
      <c r="E78">
        <v>10081.048828000001</v>
      </c>
      <c r="F78">
        <v>10089.700194999999</v>
      </c>
      <c r="G78">
        <v>10031.5</v>
      </c>
      <c r="H78">
        <v>10031.5</v>
      </c>
      <c r="I78">
        <v>9996.2900391000003</v>
      </c>
      <c r="J78">
        <v>10045.287109000001</v>
      </c>
      <c r="L78" t="str">
        <f t="shared" si="11"/>
        <v>04MAY2023:04:00:00</v>
      </c>
      <c r="M78">
        <v>5</v>
      </c>
      <c r="N78">
        <f t="shared" si="12"/>
        <v>-79.151367000000391</v>
      </c>
      <c r="O78">
        <f t="shared" si="13"/>
        <v>-79.151367000000391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0.78285131320363111</v>
      </c>
    </row>
    <row r="79" spans="1:19" x14ac:dyDescent="0.3">
      <c r="A79" t="s">
        <v>103</v>
      </c>
      <c r="B79">
        <v>10162.741211</v>
      </c>
      <c r="C79">
        <v>10089.200194999999</v>
      </c>
      <c r="D79">
        <v>10187.249023</v>
      </c>
      <c r="E79">
        <v>10136.436523</v>
      </c>
      <c r="F79">
        <v>10154</v>
      </c>
      <c r="G79">
        <v>10089.200194999999</v>
      </c>
      <c r="H79">
        <v>10089.200194999999</v>
      </c>
      <c r="I79">
        <v>10035.200194999999</v>
      </c>
      <c r="J79">
        <v>10099.089844</v>
      </c>
      <c r="L79" t="str">
        <f t="shared" si="11"/>
        <v>04MAY2023:05:00:00</v>
      </c>
      <c r="M79">
        <v>6</v>
      </c>
      <c r="N79">
        <f t="shared" si="12"/>
        <v>-73.541016000001036</v>
      </c>
      <c r="O79">
        <f t="shared" si="13"/>
        <v>-73.541016000001036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0.72363365821419656</v>
      </c>
    </row>
    <row r="80" spans="1:19" x14ac:dyDescent="0.3">
      <c r="A80" t="s">
        <v>104</v>
      </c>
      <c r="B80">
        <v>10602.882813</v>
      </c>
      <c r="C80">
        <v>10565.200194999999</v>
      </c>
      <c r="D80">
        <v>10547.441406</v>
      </c>
      <c r="E80">
        <v>10523.291992</v>
      </c>
      <c r="F80">
        <v>10649.799805000001</v>
      </c>
      <c r="G80">
        <v>10565.200194999999</v>
      </c>
      <c r="H80">
        <v>10565.200194999999</v>
      </c>
      <c r="I80">
        <v>10501.099609000001</v>
      </c>
      <c r="J80">
        <v>10550.878906</v>
      </c>
      <c r="L80" t="str">
        <f t="shared" si="11"/>
        <v>04MAY2023:06:00:00</v>
      </c>
      <c r="M80">
        <v>7</v>
      </c>
      <c r="N80">
        <f t="shared" si="12"/>
        <v>-37.68261800000073</v>
      </c>
      <c r="O80">
        <f t="shared" si="13"/>
        <v>-37.68261800000073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0.35539974047245682</v>
      </c>
    </row>
    <row r="81" spans="1:19" x14ac:dyDescent="0.3">
      <c r="A81" t="s">
        <v>105</v>
      </c>
      <c r="B81">
        <v>11225.442383</v>
      </c>
      <c r="C81">
        <v>11249.799805000001</v>
      </c>
      <c r="D81">
        <v>11142.311523</v>
      </c>
      <c r="E81">
        <v>11107.595703000001</v>
      </c>
      <c r="F81">
        <v>11364.299805000001</v>
      </c>
      <c r="G81">
        <v>11249.799805000001</v>
      </c>
      <c r="H81">
        <v>11249.799805000001</v>
      </c>
      <c r="I81">
        <v>11120.5</v>
      </c>
      <c r="J81">
        <v>11200.962890999999</v>
      </c>
      <c r="L81" t="str">
        <f t="shared" si="11"/>
        <v>04MAY2023:07:00:00</v>
      </c>
      <c r="M81">
        <v>8</v>
      </c>
      <c r="N81">
        <f t="shared" si="12"/>
        <v>24.357422000000952</v>
      </c>
      <c r="O81" t="str">
        <f t="shared" si="13"/>
        <v/>
      </c>
      <c r="P81">
        <f t="shared" si="14"/>
        <v>24.357422000000952</v>
      </c>
      <c r="Q81" t="str">
        <f t="shared" si="15"/>
        <v/>
      </c>
      <c r="R81">
        <f t="shared" si="16"/>
        <v>1</v>
      </c>
      <c r="S81">
        <f t="shared" si="17"/>
        <v>0.21698407215459273</v>
      </c>
    </row>
    <row r="82" spans="1:19" x14ac:dyDescent="0.3">
      <c r="A82" t="s">
        <v>106</v>
      </c>
      <c r="B82">
        <v>11521.109375</v>
      </c>
      <c r="C82">
        <v>11633.799805000001</v>
      </c>
      <c r="D82">
        <v>11457.856444999999</v>
      </c>
      <c r="E82">
        <v>11391.588867</v>
      </c>
      <c r="F82">
        <v>11762.900390999999</v>
      </c>
      <c r="G82">
        <v>11633.799805000001</v>
      </c>
      <c r="H82">
        <v>11633.799805000001</v>
      </c>
      <c r="I82">
        <v>11475</v>
      </c>
      <c r="J82">
        <v>11563.881836</v>
      </c>
      <c r="L82" t="str">
        <f t="shared" si="11"/>
        <v>04MAY2023:08:00:00</v>
      </c>
      <c r="M82">
        <v>9</v>
      </c>
      <c r="N82">
        <f t="shared" si="12"/>
        <v>112.69043000000056</v>
      </c>
      <c r="O82" t="str">
        <f t="shared" si="13"/>
        <v/>
      </c>
      <c r="P82">
        <f t="shared" si="14"/>
        <v>112.69043000000056</v>
      </c>
      <c r="Q82" t="str">
        <f t="shared" si="15"/>
        <v/>
      </c>
      <c r="R82">
        <f t="shared" si="16"/>
        <v>1</v>
      </c>
      <c r="S82">
        <f t="shared" si="17"/>
        <v>0.97812134519381344</v>
      </c>
    </row>
    <row r="83" spans="1:19" x14ac:dyDescent="0.3">
      <c r="A83" t="s">
        <v>107</v>
      </c>
      <c r="B83">
        <v>11894.503906</v>
      </c>
      <c r="C83">
        <v>12115.799805000001</v>
      </c>
      <c r="D83">
        <v>12002.983398</v>
      </c>
      <c r="E83">
        <v>11908.923828000001</v>
      </c>
      <c r="F83">
        <v>12275.700194999999</v>
      </c>
      <c r="G83">
        <v>12115.799805000001</v>
      </c>
      <c r="H83">
        <v>12115.799805000001</v>
      </c>
      <c r="I83">
        <v>12148.099609000001</v>
      </c>
      <c r="J83">
        <v>12118.916015999999</v>
      </c>
      <c r="L83" t="str">
        <f t="shared" si="11"/>
        <v>04MAY2023:09:00:00</v>
      </c>
      <c r="M83">
        <v>10</v>
      </c>
      <c r="N83">
        <f t="shared" si="12"/>
        <v>221.29589900000065</v>
      </c>
      <c r="O83" t="str">
        <f t="shared" si="13"/>
        <v/>
      </c>
      <c r="P83">
        <f t="shared" si="14"/>
        <v>221.29589900000065</v>
      </c>
      <c r="Q83" t="str">
        <f t="shared" si="15"/>
        <v/>
      </c>
      <c r="R83">
        <f t="shared" si="16"/>
        <v>1</v>
      </c>
      <c r="S83">
        <f t="shared" si="17"/>
        <v>1.8604886824104647</v>
      </c>
    </row>
    <row r="84" spans="1:19" x14ac:dyDescent="0.3">
      <c r="A84" t="s">
        <v>108</v>
      </c>
      <c r="B84">
        <v>12301.904296999999</v>
      </c>
      <c r="C84">
        <v>12611.099609000001</v>
      </c>
      <c r="D84">
        <v>12659.167969</v>
      </c>
      <c r="E84">
        <v>12470.466796999999</v>
      </c>
      <c r="F84">
        <v>12731.700194999999</v>
      </c>
      <c r="G84">
        <v>12611.099609000001</v>
      </c>
      <c r="H84">
        <v>12611.099609000001</v>
      </c>
      <c r="I84">
        <v>12734.299805000001</v>
      </c>
      <c r="J84">
        <v>12669.733398</v>
      </c>
      <c r="L84" t="str">
        <f t="shared" si="11"/>
        <v>04MAY2023:10:00:00</v>
      </c>
      <c r="M84">
        <v>11</v>
      </c>
      <c r="N84">
        <f t="shared" si="12"/>
        <v>309.19531200000165</v>
      </c>
      <c r="O84" t="str">
        <f t="shared" si="13"/>
        <v/>
      </c>
      <c r="P84">
        <f t="shared" si="14"/>
        <v>309.19531200000165</v>
      </c>
      <c r="Q84" t="str">
        <f t="shared" si="15"/>
        <v/>
      </c>
      <c r="R84">
        <f t="shared" si="16"/>
        <v>1</v>
      </c>
      <c r="S84">
        <f t="shared" si="17"/>
        <v>2.5133938984991411</v>
      </c>
    </row>
    <row r="85" spans="1:19" x14ac:dyDescent="0.3">
      <c r="A85" t="s">
        <v>109</v>
      </c>
      <c r="B85">
        <v>12769.400390999999</v>
      </c>
      <c r="C85">
        <v>13276</v>
      </c>
      <c r="D85">
        <v>13336.416992</v>
      </c>
      <c r="E85">
        <v>13188.028319999999</v>
      </c>
      <c r="F85">
        <v>13260.599609000001</v>
      </c>
      <c r="G85">
        <v>13276</v>
      </c>
      <c r="H85">
        <v>13276</v>
      </c>
      <c r="I85">
        <v>13278.099609000001</v>
      </c>
      <c r="J85">
        <v>13287.172852</v>
      </c>
      <c r="L85" t="str">
        <f t="shared" si="11"/>
        <v>04MAY2023:11:00:00</v>
      </c>
      <c r="M85">
        <v>12</v>
      </c>
      <c r="N85">
        <f t="shared" si="12"/>
        <v>506.59960900000078</v>
      </c>
      <c r="O85" t="str">
        <f t="shared" si="13"/>
        <v/>
      </c>
      <c r="P85">
        <f t="shared" si="14"/>
        <v>506.59960900000078</v>
      </c>
      <c r="Q85" t="str">
        <f t="shared" si="15"/>
        <v/>
      </c>
      <c r="R85">
        <f t="shared" si="16"/>
        <v>1</v>
      </c>
      <c r="S85">
        <f t="shared" si="17"/>
        <v>3.9672936354713828</v>
      </c>
    </row>
    <row r="86" spans="1:19" x14ac:dyDescent="0.3">
      <c r="A86" t="s">
        <v>110</v>
      </c>
      <c r="B86">
        <v>13313.947265999999</v>
      </c>
      <c r="C86">
        <v>13955.5</v>
      </c>
      <c r="D86">
        <v>13862.760742</v>
      </c>
      <c r="E86">
        <v>13870.388671999999</v>
      </c>
      <c r="F86">
        <v>13844.799805000001</v>
      </c>
      <c r="G86">
        <v>13955.5</v>
      </c>
      <c r="H86">
        <v>13955.5</v>
      </c>
      <c r="I86">
        <v>13867.700194999999</v>
      </c>
      <c r="J86">
        <v>13899.542969</v>
      </c>
      <c r="L86" t="str">
        <f t="shared" si="11"/>
        <v>04MAY2023:12:00:00</v>
      </c>
      <c r="M86">
        <v>13</v>
      </c>
      <c r="N86">
        <f t="shared" si="12"/>
        <v>641.55273400000078</v>
      </c>
      <c r="O86" t="str">
        <f t="shared" si="13"/>
        <v/>
      </c>
      <c r="P86">
        <f t="shared" si="14"/>
        <v>641.55273400000078</v>
      </c>
      <c r="Q86" t="str">
        <f t="shared" si="15"/>
        <v/>
      </c>
      <c r="R86">
        <f t="shared" si="16"/>
        <v>1</v>
      </c>
      <c r="S86">
        <f t="shared" si="17"/>
        <v>4.8186516078394153</v>
      </c>
    </row>
    <row r="87" spans="1:19" x14ac:dyDescent="0.3">
      <c r="A87" t="s">
        <v>111</v>
      </c>
      <c r="B87">
        <v>14024.447265999999</v>
      </c>
      <c r="C87">
        <v>14648.900390999999</v>
      </c>
      <c r="D87">
        <v>14362.667969</v>
      </c>
      <c r="E87">
        <v>14551.873046999999</v>
      </c>
      <c r="F87">
        <v>14539.700194999999</v>
      </c>
      <c r="G87">
        <v>14648.900390999999</v>
      </c>
      <c r="H87">
        <v>14648.900390999999</v>
      </c>
      <c r="I87">
        <v>14367.900390999999</v>
      </c>
      <c r="J87">
        <v>14496.434569999999</v>
      </c>
      <c r="L87" t="str">
        <f t="shared" si="11"/>
        <v>04MAY2023:13:00:00</v>
      </c>
      <c r="M87">
        <v>14</v>
      </c>
      <c r="N87">
        <f t="shared" si="12"/>
        <v>624.453125</v>
      </c>
      <c r="O87" t="str">
        <f t="shared" si="13"/>
        <v/>
      </c>
      <c r="P87">
        <f t="shared" si="14"/>
        <v>624.453125</v>
      </c>
      <c r="Q87" t="str">
        <f t="shared" si="15"/>
        <v/>
      </c>
      <c r="R87">
        <f t="shared" si="16"/>
        <v>1</v>
      </c>
      <c r="S87">
        <f t="shared" si="17"/>
        <v>4.4526041786608266</v>
      </c>
    </row>
    <row r="88" spans="1:19" x14ac:dyDescent="0.3">
      <c r="A88" t="s">
        <v>112</v>
      </c>
      <c r="B88">
        <v>14687.809569999999</v>
      </c>
      <c r="C88">
        <v>15299.099609000001</v>
      </c>
      <c r="D88">
        <v>14873.904296999999</v>
      </c>
      <c r="E88">
        <v>15136.561523</v>
      </c>
      <c r="F88">
        <v>15149.099609000001</v>
      </c>
      <c r="G88">
        <v>15299.099609000001</v>
      </c>
      <c r="H88">
        <v>15299.099609000001</v>
      </c>
      <c r="I88">
        <v>14850.900390999999</v>
      </c>
      <c r="J88">
        <v>15064.601563</v>
      </c>
      <c r="L88" t="str">
        <f t="shared" si="11"/>
        <v>04MAY2023:14:00:00</v>
      </c>
      <c r="M88">
        <v>15</v>
      </c>
      <c r="N88">
        <f t="shared" si="12"/>
        <v>611.29003900000134</v>
      </c>
      <c r="O88" t="str">
        <f t="shared" si="13"/>
        <v/>
      </c>
      <c r="P88">
        <f t="shared" si="14"/>
        <v>611.29003900000134</v>
      </c>
      <c r="Q88" t="str">
        <f t="shared" si="15"/>
        <v/>
      </c>
      <c r="R88">
        <f t="shared" si="16"/>
        <v>1</v>
      </c>
      <c r="S88">
        <f t="shared" si="17"/>
        <v>4.1618870130817021</v>
      </c>
    </row>
    <row r="89" spans="1:19" x14ac:dyDescent="0.3">
      <c r="A89" t="s">
        <v>113</v>
      </c>
      <c r="B89">
        <v>15086.390625</v>
      </c>
      <c r="C89">
        <v>15607</v>
      </c>
      <c r="D89">
        <v>15304.483398</v>
      </c>
      <c r="E89">
        <v>15622.941406</v>
      </c>
      <c r="F89">
        <v>15426.799805000001</v>
      </c>
      <c r="G89">
        <v>15607</v>
      </c>
      <c r="H89">
        <v>15607</v>
      </c>
      <c r="I89">
        <v>15012.099609000001</v>
      </c>
      <c r="J89">
        <v>15350.006836</v>
      </c>
      <c r="L89" t="str">
        <f t="shared" si="11"/>
        <v>04MAY2023:15:00:00</v>
      </c>
      <c r="M89">
        <v>16</v>
      </c>
      <c r="N89">
        <f t="shared" si="12"/>
        <v>520.609375</v>
      </c>
      <c r="O89" t="str">
        <f t="shared" si="13"/>
        <v/>
      </c>
      <c r="P89">
        <f t="shared" si="14"/>
        <v>520.609375</v>
      </c>
      <c r="Q89" t="str">
        <f t="shared" si="15"/>
        <v/>
      </c>
      <c r="R89">
        <f t="shared" si="16"/>
        <v>1</v>
      </c>
      <c r="S89">
        <f t="shared" si="17"/>
        <v>3.450854402094603</v>
      </c>
    </row>
    <row r="90" spans="1:19" x14ac:dyDescent="0.3">
      <c r="A90" t="s">
        <v>114</v>
      </c>
      <c r="B90">
        <v>15295.249023</v>
      </c>
      <c r="C90">
        <v>15844.200194999999</v>
      </c>
      <c r="D90">
        <v>15588.75</v>
      </c>
      <c r="E90">
        <v>15865.844727</v>
      </c>
      <c r="F90">
        <v>15571.700194999999</v>
      </c>
      <c r="G90">
        <v>15844.200194999999</v>
      </c>
      <c r="H90">
        <v>15844.200194999999</v>
      </c>
      <c r="I90">
        <v>15090.400390999999</v>
      </c>
      <c r="J90">
        <v>15539.719727</v>
      </c>
      <c r="L90" t="str">
        <f t="shared" si="11"/>
        <v>04MAY2023:16:00:00</v>
      </c>
      <c r="M90">
        <v>17</v>
      </c>
      <c r="N90">
        <f t="shared" si="12"/>
        <v>548.95117199999913</v>
      </c>
      <c r="O90" t="str">
        <f t="shared" si="13"/>
        <v/>
      </c>
      <c r="P90">
        <f t="shared" si="14"/>
        <v>548.95117199999913</v>
      </c>
      <c r="Q90" t="str">
        <f t="shared" si="15"/>
        <v/>
      </c>
      <c r="R90">
        <f t="shared" si="16"/>
        <v>1</v>
      </c>
      <c r="S90">
        <f t="shared" si="17"/>
        <v>3.5890306275793358</v>
      </c>
    </row>
    <row r="91" spans="1:19" x14ac:dyDescent="0.3">
      <c r="A91" t="s">
        <v>115</v>
      </c>
      <c r="B91">
        <v>15293.561523</v>
      </c>
      <c r="C91">
        <v>15995.700194999999</v>
      </c>
      <c r="D91">
        <v>15635.396484000001</v>
      </c>
      <c r="E91">
        <v>15966.577148</v>
      </c>
      <c r="F91">
        <v>15680.599609000001</v>
      </c>
      <c r="G91">
        <v>15995.700194999999</v>
      </c>
      <c r="H91">
        <v>15995.700194999999</v>
      </c>
      <c r="I91">
        <v>15120.400390999999</v>
      </c>
      <c r="J91">
        <v>15629.540039</v>
      </c>
      <c r="L91" t="str">
        <f t="shared" si="11"/>
        <v>04MAY2023:17:00:00</v>
      </c>
      <c r="M91">
        <v>18</v>
      </c>
      <c r="N91">
        <f t="shared" si="12"/>
        <v>702.13867199999913</v>
      </c>
      <c r="O91" t="str">
        <f t="shared" si="13"/>
        <v/>
      </c>
      <c r="P91">
        <f t="shared" si="14"/>
        <v>702.13867199999913</v>
      </c>
      <c r="Q91" t="str">
        <f t="shared" si="15"/>
        <v/>
      </c>
      <c r="R91">
        <f t="shared" si="16"/>
        <v>1</v>
      </c>
      <c r="S91">
        <f t="shared" si="17"/>
        <v>4.5910736419639875</v>
      </c>
    </row>
    <row r="92" spans="1:19" x14ac:dyDescent="0.3">
      <c r="A92" t="s">
        <v>116</v>
      </c>
      <c r="B92">
        <v>15463.621094</v>
      </c>
      <c r="C92">
        <v>15673.599609000001</v>
      </c>
      <c r="D92">
        <v>15342.442383</v>
      </c>
      <c r="E92">
        <v>15546.922852</v>
      </c>
      <c r="F92">
        <v>15433.799805000001</v>
      </c>
      <c r="G92">
        <v>15673.599609000001</v>
      </c>
      <c r="H92">
        <v>15673.599609000001</v>
      </c>
      <c r="I92">
        <v>14803</v>
      </c>
      <c r="J92">
        <v>15322.208984000001</v>
      </c>
      <c r="L92" t="str">
        <f t="shared" si="11"/>
        <v>04MAY2023:18:00:00</v>
      </c>
      <c r="M92">
        <v>19</v>
      </c>
      <c r="N92">
        <f t="shared" si="12"/>
        <v>209.9785150000007</v>
      </c>
      <c r="O92" t="str">
        <f t="shared" si="13"/>
        <v/>
      </c>
      <c r="P92">
        <f t="shared" si="14"/>
        <v>209.9785150000007</v>
      </c>
      <c r="Q92" t="str">
        <f t="shared" si="15"/>
        <v/>
      </c>
      <c r="R92">
        <f t="shared" si="16"/>
        <v>1</v>
      </c>
      <c r="S92">
        <f t="shared" si="17"/>
        <v>1.3578870933501721</v>
      </c>
    </row>
    <row r="93" spans="1:19" x14ac:dyDescent="0.3">
      <c r="A93" t="s">
        <v>117</v>
      </c>
      <c r="B93">
        <v>14940.835938</v>
      </c>
      <c r="C93">
        <v>15203.400390999999</v>
      </c>
      <c r="D93">
        <v>14838.955078000001</v>
      </c>
      <c r="E93">
        <v>14939.581055000001</v>
      </c>
      <c r="F93">
        <v>15154.599609000001</v>
      </c>
      <c r="G93">
        <v>15203.400390999999</v>
      </c>
      <c r="H93">
        <v>15203.400390999999</v>
      </c>
      <c r="I93">
        <v>14370.700194999999</v>
      </c>
      <c r="J93">
        <v>14875.822265999999</v>
      </c>
      <c r="L93" t="str">
        <f t="shared" si="11"/>
        <v>04MAY2023:19:00:00</v>
      </c>
      <c r="M93">
        <v>20</v>
      </c>
      <c r="N93">
        <f t="shared" si="12"/>
        <v>262.56445299999905</v>
      </c>
      <c r="O93" t="str">
        <f t="shared" si="13"/>
        <v/>
      </c>
      <c r="P93">
        <f t="shared" si="14"/>
        <v>262.56445299999905</v>
      </c>
      <c r="Q93" t="str">
        <f t="shared" si="15"/>
        <v/>
      </c>
      <c r="R93">
        <f t="shared" si="16"/>
        <v>1</v>
      </c>
      <c r="S93">
        <f t="shared" si="17"/>
        <v>1.7573611951135999</v>
      </c>
    </row>
    <row r="94" spans="1:19" x14ac:dyDescent="0.3">
      <c r="A94" t="s">
        <v>118</v>
      </c>
      <c r="B94">
        <v>14435.980469</v>
      </c>
      <c r="C94">
        <v>14808.799805000001</v>
      </c>
      <c r="D94">
        <v>14483.875977</v>
      </c>
      <c r="E94">
        <v>14515.048828000001</v>
      </c>
      <c r="F94">
        <v>14878.700194999999</v>
      </c>
      <c r="G94">
        <v>14808.799805000001</v>
      </c>
      <c r="H94">
        <v>14808.799805000001</v>
      </c>
      <c r="I94">
        <v>13926.599609000001</v>
      </c>
      <c r="J94">
        <v>14486.144531</v>
      </c>
      <c r="L94" t="str">
        <f t="shared" si="11"/>
        <v>04MAY2023:20:00:00</v>
      </c>
      <c r="M94">
        <v>21</v>
      </c>
      <c r="N94">
        <f t="shared" si="12"/>
        <v>372.81933600000048</v>
      </c>
      <c r="O94" t="str">
        <f t="shared" si="13"/>
        <v/>
      </c>
      <c r="P94">
        <f t="shared" si="14"/>
        <v>372.81933600000048</v>
      </c>
      <c r="Q94" t="str">
        <f t="shared" si="15"/>
        <v/>
      </c>
      <c r="R94">
        <f t="shared" si="16"/>
        <v>1</v>
      </c>
      <c r="S94">
        <f t="shared" si="17"/>
        <v>2.5825702438472899</v>
      </c>
    </row>
    <row r="95" spans="1:19" x14ac:dyDescent="0.3">
      <c r="A95" t="s">
        <v>119</v>
      </c>
      <c r="B95">
        <v>14216.758789</v>
      </c>
      <c r="C95">
        <v>14675.299805000001</v>
      </c>
      <c r="D95">
        <v>14560</v>
      </c>
      <c r="E95">
        <v>14537.084961</v>
      </c>
      <c r="F95">
        <v>14770.099609000001</v>
      </c>
      <c r="G95">
        <v>14675.299805000001</v>
      </c>
      <c r="H95">
        <v>14675.299805000001</v>
      </c>
      <c r="I95">
        <v>13760</v>
      </c>
      <c r="J95">
        <v>14387.130859000001</v>
      </c>
      <c r="L95" t="str">
        <f t="shared" si="11"/>
        <v>04MAY2023:21:00:00</v>
      </c>
      <c r="M95">
        <v>22</v>
      </c>
      <c r="N95">
        <f t="shared" si="12"/>
        <v>458.54101600000104</v>
      </c>
      <c r="O95" t="str">
        <f t="shared" si="13"/>
        <v/>
      </c>
      <c r="P95">
        <f t="shared" si="14"/>
        <v>458.54101600000104</v>
      </c>
      <c r="Q95" t="str">
        <f t="shared" si="15"/>
        <v/>
      </c>
      <c r="R95">
        <f t="shared" si="16"/>
        <v>1</v>
      </c>
      <c r="S95">
        <f t="shared" si="17"/>
        <v>3.2253555314928053</v>
      </c>
    </row>
    <row r="96" spans="1:19" x14ac:dyDescent="0.3">
      <c r="A96" t="s">
        <v>120</v>
      </c>
      <c r="B96">
        <v>13989.796875</v>
      </c>
      <c r="C96">
        <v>14204.900390999999</v>
      </c>
      <c r="D96">
        <v>14130.869140999999</v>
      </c>
      <c r="E96">
        <v>14132.677734000001</v>
      </c>
      <c r="F96">
        <v>14345.700194999999</v>
      </c>
      <c r="G96">
        <v>14204.900390999999</v>
      </c>
      <c r="H96">
        <v>14204.900390999999</v>
      </c>
      <c r="I96">
        <v>13426.700194999999</v>
      </c>
      <c r="J96">
        <v>13970.714844</v>
      </c>
      <c r="L96" t="str">
        <f t="shared" si="11"/>
        <v>04MAY2023:22:00:00</v>
      </c>
      <c r="M96">
        <v>23</v>
      </c>
      <c r="N96">
        <f t="shared" si="12"/>
        <v>215.10351599999922</v>
      </c>
      <c r="O96" t="str">
        <f t="shared" si="13"/>
        <v/>
      </c>
      <c r="P96">
        <f t="shared" si="14"/>
        <v>215.10351599999922</v>
      </c>
      <c r="Q96" t="str">
        <f t="shared" si="15"/>
        <v/>
      </c>
      <c r="R96">
        <f t="shared" si="16"/>
        <v>1</v>
      </c>
      <c r="S96">
        <f t="shared" si="17"/>
        <v>1.5375742615991286</v>
      </c>
    </row>
    <row r="97" spans="1:19" x14ac:dyDescent="0.3">
      <c r="A97" t="s">
        <v>121</v>
      </c>
      <c r="B97">
        <v>13471.433594</v>
      </c>
      <c r="C97">
        <v>13441.799805000001</v>
      </c>
      <c r="D97">
        <v>13444.041015999999</v>
      </c>
      <c r="E97">
        <v>13319.017578000001</v>
      </c>
      <c r="F97">
        <v>13602.299805000001</v>
      </c>
      <c r="G97">
        <v>13441.799805000001</v>
      </c>
      <c r="H97">
        <v>13441.799805000001</v>
      </c>
      <c r="I97">
        <v>12797.799805000001</v>
      </c>
      <c r="J97">
        <v>13265.097656</v>
      </c>
      <c r="L97" t="str">
        <f t="shared" si="11"/>
        <v>04MAY2023:23:00:00</v>
      </c>
      <c r="M97">
        <v>24</v>
      </c>
      <c r="N97">
        <f t="shared" si="12"/>
        <v>-29.633788999999524</v>
      </c>
      <c r="O97">
        <f t="shared" si="13"/>
        <v>-29.633788999999524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0.21997502191005142</v>
      </c>
    </row>
    <row r="98" spans="1:19" x14ac:dyDescent="0.3">
      <c r="A98" t="s">
        <v>122</v>
      </c>
      <c r="B98">
        <v>12792.880859000001</v>
      </c>
      <c r="C98">
        <v>12582.5</v>
      </c>
      <c r="D98">
        <v>12629.856444999999</v>
      </c>
      <c r="E98">
        <v>12522.757813</v>
      </c>
      <c r="F98">
        <v>12698</v>
      </c>
      <c r="G98">
        <v>12582.5</v>
      </c>
      <c r="H98">
        <v>12582.5</v>
      </c>
      <c r="I98">
        <v>12036.299805000001</v>
      </c>
      <c r="J98">
        <v>12439.662109000001</v>
      </c>
      <c r="L98" t="str">
        <f t="shared" si="11"/>
        <v>05MAY2023:00:00:00</v>
      </c>
      <c r="M98">
        <v>1</v>
      </c>
      <c r="N98">
        <f t="shared" si="12"/>
        <v>-210.38085900000078</v>
      </c>
      <c r="O98">
        <f t="shared" si="13"/>
        <v>-210.38085900000078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1.6445151121062338</v>
      </c>
    </row>
    <row r="99" spans="1:19" x14ac:dyDescent="0.3">
      <c r="A99" t="s">
        <v>123</v>
      </c>
      <c r="B99">
        <v>12288.541992</v>
      </c>
      <c r="C99">
        <v>11928.400390999999</v>
      </c>
      <c r="D99">
        <v>11933.083008</v>
      </c>
      <c r="E99">
        <v>11678.65625</v>
      </c>
      <c r="F99">
        <v>11843.200194999999</v>
      </c>
      <c r="G99">
        <v>11928.400390999999</v>
      </c>
      <c r="H99">
        <v>11928.400390999999</v>
      </c>
      <c r="I99">
        <v>11970.700194999999</v>
      </c>
      <c r="J99">
        <v>11933.506836</v>
      </c>
      <c r="L99" t="str">
        <f t="shared" si="11"/>
        <v>05MAY2023:01:00:00</v>
      </c>
      <c r="M99">
        <v>2</v>
      </c>
      <c r="N99">
        <f t="shared" si="12"/>
        <v>-360.14160100000117</v>
      </c>
      <c r="O99">
        <f t="shared" si="13"/>
        <v>-360.14160100000117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2.930710585799829</v>
      </c>
    </row>
    <row r="100" spans="1:19" x14ac:dyDescent="0.3">
      <c r="A100" t="s">
        <v>124</v>
      </c>
      <c r="B100">
        <v>11813.989258</v>
      </c>
      <c r="C100">
        <v>11393.400390999999</v>
      </c>
      <c r="D100">
        <v>11465.160156</v>
      </c>
      <c r="E100">
        <v>11168.371094</v>
      </c>
      <c r="F100">
        <v>11328.200194999999</v>
      </c>
      <c r="G100">
        <v>11393.400390999999</v>
      </c>
      <c r="H100">
        <v>11393.400390999999</v>
      </c>
      <c r="I100">
        <v>11428.5</v>
      </c>
      <c r="J100">
        <v>11411.762694999999</v>
      </c>
      <c r="L100" t="str">
        <f t="shared" si="11"/>
        <v>05MAY2023:02:00:00</v>
      </c>
      <c r="M100">
        <v>3</v>
      </c>
      <c r="N100">
        <f t="shared" si="12"/>
        <v>-420.58886700000039</v>
      </c>
      <c r="O100">
        <f t="shared" si="13"/>
        <v>-420.58886700000039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3.5600918353230515</v>
      </c>
    </row>
    <row r="101" spans="1:19" x14ac:dyDescent="0.3">
      <c r="A101" t="s">
        <v>125</v>
      </c>
      <c r="B101">
        <v>11607.123046999999</v>
      </c>
      <c r="C101">
        <v>11017.200194999999</v>
      </c>
      <c r="D101">
        <v>11148.695313</v>
      </c>
      <c r="E101">
        <v>10871.669921999999</v>
      </c>
      <c r="F101">
        <v>10953.200194999999</v>
      </c>
      <c r="G101">
        <v>11017.200194999999</v>
      </c>
      <c r="H101">
        <v>11017.200194999999</v>
      </c>
      <c r="I101">
        <v>11041.700194999999</v>
      </c>
      <c r="J101">
        <v>11044.449219</v>
      </c>
      <c r="L101" t="str">
        <f t="shared" si="11"/>
        <v>05MAY2023:03:00:00</v>
      </c>
      <c r="M101">
        <v>4</v>
      </c>
      <c r="N101">
        <f t="shared" si="12"/>
        <v>-589.92285199999969</v>
      </c>
      <c r="O101">
        <f t="shared" si="13"/>
        <v>-589.92285199999969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5.0824209376540761</v>
      </c>
    </row>
    <row r="102" spans="1:19" x14ac:dyDescent="0.3">
      <c r="A102" t="s">
        <v>126</v>
      </c>
      <c r="B102">
        <v>11505.995117</v>
      </c>
      <c r="C102">
        <v>10894.400390999999</v>
      </c>
      <c r="D102">
        <v>11072.023438</v>
      </c>
      <c r="E102">
        <v>10782.314453000001</v>
      </c>
      <c r="F102">
        <v>10834</v>
      </c>
      <c r="G102">
        <v>10894.400390999999</v>
      </c>
      <c r="H102">
        <v>10894.400390999999</v>
      </c>
      <c r="I102">
        <v>10902.900390999999</v>
      </c>
      <c r="J102">
        <v>10926.435546999999</v>
      </c>
      <c r="L102" t="str">
        <f t="shared" si="11"/>
        <v>05MAY2023:04:00:00</v>
      </c>
      <c r="M102">
        <v>5</v>
      </c>
      <c r="N102">
        <f t="shared" si="12"/>
        <v>-611.59472600000117</v>
      </c>
      <c r="O102">
        <f t="shared" si="13"/>
        <v>-611.59472600000117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5.315443990553895</v>
      </c>
    </row>
    <row r="103" spans="1:19" x14ac:dyDescent="0.3">
      <c r="A103" t="s">
        <v>127</v>
      </c>
      <c r="B103">
        <v>11632.496094</v>
      </c>
      <c r="C103">
        <v>10924.5</v>
      </c>
      <c r="D103">
        <v>11276.227539</v>
      </c>
      <c r="E103">
        <v>10975.862305000001</v>
      </c>
      <c r="F103">
        <v>10851.400390999999</v>
      </c>
      <c r="G103">
        <v>10924.5</v>
      </c>
      <c r="H103">
        <v>10924.5</v>
      </c>
      <c r="I103">
        <v>10912.200194999999</v>
      </c>
      <c r="J103">
        <v>10983.845703000001</v>
      </c>
      <c r="L103" t="str">
        <f t="shared" si="11"/>
        <v>05MAY2023:05:00:00</v>
      </c>
      <c r="M103">
        <v>6</v>
      </c>
      <c r="N103">
        <f t="shared" si="12"/>
        <v>-707.99609400000008</v>
      </c>
      <c r="O103">
        <f t="shared" si="13"/>
        <v>-707.99609400000008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6.0863643389932616</v>
      </c>
    </row>
    <row r="104" spans="1:19" x14ac:dyDescent="0.3">
      <c r="A104" t="s">
        <v>128</v>
      </c>
      <c r="B104">
        <v>12100.934569999999</v>
      </c>
      <c r="C104">
        <v>11291.599609000001</v>
      </c>
      <c r="D104">
        <v>11676.256836</v>
      </c>
      <c r="E104">
        <v>11455.972656</v>
      </c>
      <c r="F104">
        <v>11193.599609000001</v>
      </c>
      <c r="G104">
        <v>11291.599609000001</v>
      </c>
      <c r="H104">
        <v>11291.599609000001</v>
      </c>
      <c r="I104">
        <v>11237.5</v>
      </c>
      <c r="J104">
        <v>11342.501953000001</v>
      </c>
      <c r="L104" t="str">
        <f t="shared" si="11"/>
        <v>05MAY2023:06:00:00</v>
      </c>
      <c r="M104">
        <v>7</v>
      </c>
      <c r="N104">
        <f t="shared" si="12"/>
        <v>-809.33496099999866</v>
      </c>
      <c r="O104">
        <f t="shared" si="13"/>
        <v>-809.33496099999866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6.6882021080128755</v>
      </c>
    </row>
    <row r="105" spans="1:19" x14ac:dyDescent="0.3">
      <c r="A105" t="s">
        <v>129</v>
      </c>
      <c r="B105">
        <v>12664.046875</v>
      </c>
      <c r="C105">
        <v>11828.900390999999</v>
      </c>
      <c r="D105">
        <v>12401.03125</v>
      </c>
      <c r="E105">
        <v>12134.379883</v>
      </c>
      <c r="F105">
        <v>11710</v>
      </c>
      <c r="G105">
        <v>11828.900390999999</v>
      </c>
      <c r="H105">
        <v>11828.900390999999</v>
      </c>
      <c r="I105">
        <v>11748.5</v>
      </c>
      <c r="J105">
        <v>11907.316406</v>
      </c>
      <c r="L105" t="str">
        <f t="shared" si="11"/>
        <v>05MAY2023:07:00:00</v>
      </c>
      <c r="M105">
        <v>8</v>
      </c>
      <c r="N105">
        <f t="shared" si="12"/>
        <v>-835.14648400000078</v>
      </c>
      <c r="O105">
        <f t="shared" si="13"/>
        <v>-835.14648400000078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6.5946256535788503</v>
      </c>
    </row>
    <row r="106" spans="1:19" x14ac:dyDescent="0.3">
      <c r="A106" t="s">
        <v>130</v>
      </c>
      <c r="B106">
        <v>12847.958008</v>
      </c>
      <c r="C106">
        <v>12193.799805000001</v>
      </c>
      <c r="D106">
        <v>12709.532227</v>
      </c>
      <c r="E106">
        <v>12443.053711</v>
      </c>
      <c r="F106">
        <v>12059.700194999999</v>
      </c>
      <c r="G106">
        <v>12193.799805000001</v>
      </c>
      <c r="H106">
        <v>12193.799805000001</v>
      </c>
      <c r="I106">
        <v>12087.799805000001</v>
      </c>
      <c r="J106">
        <v>12251.736328000001</v>
      </c>
      <c r="L106" t="str">
        <f t="shared" si="11"/>
        <v>05MAY2023:08:00:00</v>
      </c>
      <c r="M106">
        <v>9</v>
      </c>
      <c r="N106">
        <f t="shared" si="12"/>
        <v>-654.15820299999905</v>
      </c>
      <c r="O106">
        <f t="shared" si="13"/>
        <v>-654.15820299999905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5.0915344103138898</v>
      </c>
    </row>
    <row r="107" spans="1:19" x14ac:dyDescent="0.3">
      <c r="A107" t="s">
        <v>131</v>
      </c>
      <c r="B107">
        <v>13262.348633</v>
      </c>
      <c r="C107">
        <v>12727.299805000001</v>
      </c>
      <c r="D107">
        <v>13100.614258</v>
      </c>
      <c r="E107">
        <v>12807.107421999999</v>
      </c>
      <c r="F107">
        <v>12601.799805000001</v>
      </c>
      <c r="G107">
        <v>12727.299805000001</v>
      </c>
      <c r="H107">
        <v>12727.299805000001</v>
      </c>
      <c r="I107">
        <v>12730.400390999999</v>
      </c>
      <c r="J107">
        <v>12790.342773</v>
      </c>
      <c r="L107" t="str">
        <f t="shared" si="11"/>
        <v>05MAY2023:09:00:00</v>
      </c>
      <c r="M107">
        <v>10</v>
      </c>
      <c r="N107">
        <f t="shared" si="12"/>
        <v>-535.04882799999905</v>
      </c>
      <c r="O107">
        <f t="shared" si="13"/>
        <v>-535.04882799999905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4.0343444649665248</v>
      </c>
    </row>
    <row r="108" spans="1:19" x14ac:dyDescent="0.3">
      <c r="A108" t="s">
        <v>132</v>
      </c>
      <c r="B108">
        <v>14006.982421999999</v>
      </c>
      <c r="C108">
        <v>13469.200194999999</v>
      </c>
      <c r="D108">
        <v>13678.258789</v>
      </c>
      <c r="E108">
        <v>13449.153319999999</v>
      </c>
      <c r="F108">
        <v>13333.400390999999</v>
      </c>
      <c r="G108">
        <v>13469.200194999999</v>
      </c>
      <c r="H108">
        <v>13469.200194999999</v>
      </c>
      <c r="I108">
        <v>13550.099609000001</v>
      </c>
      <c r="J108">
        <v>13521.702148</v>
      </c>
      <c r="L108" t="str">
        <f t="shared" si="11"/>
        <v>05MAY2023:10:00:00</v>
      </c>
      <c r="M108">
        <v>11</v>
      </c>
      <c r="N108">
        <f t="shared" si="12"/>
        <v>-537.78222699999969</v>
      </c>
      <c r="O108">
        <f t="shared" si="13"/>
        <v>-537.78222699999969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3.8393867486785354</v>
      </c>
    </row>
    <row r="109" spans="1:19" x14ac:dyDescent="0.3">
      <c r="A109" t="s">
        <v>133</v>
      </c>
      <c r="B109">
        <v>15014.194336</v>
      </c>
      <c r="C109">
        <v>14364.700194999999</v>
      </c>
      <c r="D109">
        <v>14309.115234000001</v>
      </c>
      <c r="E109">
        <v>14114.951171999999</v>
      </c>
      <c r="F109">
        <v>14229.900390999999</v>
      </c>
      <c r="G109">
        <v>14364.700194999999</v>
      </c>
      <c r="H109">
        <v>14364.700194999999</v>
      </c>
      <c r="I109">
        <v>14458.700194999999</v>
      </c>
      <c r="J109">
        <v>14368.303711</v>
      </c>
      <c r="L109" t="str">
        <f t="shared" si="11"/>
        <v>05MAY2023:11:00:00</v>
      </c>
      <c r="M109">
        <v>12</v>
      </c>
      <c r="N109">
        <f t="shared" si="12"/>
        <v>-649.49414100000104</v>
      </c>
      <c r="O109">
        <f t="shared" si="13"/>
        <v>-649.49414100000104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4.3258674189575981</v>
      </c>
    </row>
    <row r="110" spans="1:19" x14ac:dyDescent="0.3">
      <c r="A110" t="s">
        <v>134</v>
      </c>
      <c r="B110">
        <v>15966.693359000001</v>
      </c>
      <c r="C110">
        <v>15194.799805000001</v>
      </c>
      <c r="D110">
        <v>14782.456055000001</v>
      </c>
      <c r="E110">
        <v>14784.511719</v>
      </c>
      <c r="F110">
        <v>15102.400390999999</v>
      </c>
      <c r="G110">
        <v>15194.799805000001</v>
      </c>
      <c r="H110">
        <v>15194.799805000001</v>
      </c>
      <c r="I110">
        <v>15386.299805000001</v>
      </c>
      <c r="J110">
        <v>15160.541015999999</v>
      </c>
      <c r="L110" t="str">
        <f t="shared" si="11"/>
        <v>05MAY2023:12:00:00</v>
      </c>
      <c r="M110">
        <v>13</v>
      </c>
      <c r="N110">
        <f t="shared" si="12"/>
        <v>-771.89355400000022</v>
      </c>
      <c r="O110">
        <f t="shared" si="13"/>
        <v>-771.89355400000022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4.8343983105613049</v>
      </c>
    </row>
    <row r="111" spans="1:19" x14ac:dyDescent="0.3">
      <c r="A111" t="s">
        <v>135</v>
      </c>
      <c r="B111">
        <v>16682.613281000002</v>
      </c>
      <c r="C111">
        <v>16082.299805000001</v>
      </c>
      <c r="D111">
        <v>15324.692383</v>
      </c>
      <c r="E111">
        <v>15524.936523</v>
      </c>
      <c r="F111">
        <v>15969.299805000001</v>
      </c>
      <c r="G111">
        <v>16082.299805000001</v>
      </c>
      <c r="H111">
        <v>16082.299805000001</v>
      </c>
      <c r="I111">
        <v>16192.099609000001</v>
      </c>
      <c r="J111">
        <v>15952.418944999999</v>
      </c>
      <c r="L111" t="str">
        <f t="shared" si="11"/>
        <v>05MAY2023:13:00:00</v>
      </c>
      <c r="M111">
        <v>14</v>
      </c>
      <c r="N111">
        <f t="shared" si="12"/>
        <v>-600.31347600000117</v>
      </c>
      <c r="O111">
        <f t="shared" si="13"/>
        <v>-600.31347600000117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3.5984378819336671</v>
      </c>
    </row>
    <row r="112" spans="1:19" x14ac:dyDescent="0.3">
      <c r="A112" t="s">
        <v>136</v>
      </c>
      <c r="B112">
        <v>17415.353515999999</v>
      </c>
      <c r="C112">
        <v>16786.699218999998</v>
      </c>
      <c r="D112">
        <v>15792.269531</v>
      </c>
      <c r="E112">
        <v>16195.287109000001</v>
      </c>
      <c r="F112">
        <v>16723.699218999998</v>
      </c>
      <c r="G112">
        <v>16786.699218999998</v>
      </c>
      <c r="H112">
        <v>16786.699218999998</v>
      </c>
      <c r="I112">
        <v>16880.699218999998</v>
      </c>
      <c r="J112">
        <v>16609.714843999998</v>
      </c>
      <c r="L112" t="str">
        <f t="shared" si="11"/>
        <v>05MAY2023:14:00:00</v>
      </c>
      <c r="M112">
        <v>15</v>
      </c>
      <c r="N112">
        <f t="shared" si="12"/>
        <v>-628.65429700000095</v>
      </c>
      <c r="O112">
        <f t="shared" si="13"/>
        <v>-628.65429700000095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3.6097705189988694</v>
      </c>
    </row>
    <row r="113" spans="1:19" x14ac:dyDescent="0.3">
      <c r="A113" t="s">
        <v>137</v>
      </c>
      <c r="B113">
        <v>17983.521484000001</v>
      </c>
      <c r="C113">
        <v>17155.300781000002</v>
      </c>
      <c r="D113">
        <v>16511.921875</v>
      </c>
      <c r="E113">
        <v>17086.421875</v>
      </c>
      <c r="F113">
        <v>17098</v>
      </c>
      <c r="G113">
        <v>17155.300781000002</v>
      </c>
      <c r="H113">
        <v>17155.300781000002</v>
      </c>
      <c r="I113">
        <v>17066.099609000001</v>
      </c>
      <c r="J113">
        <v>16994.134765999999</v>
      </c>
      <c r="L113" t="str">
        <f t="shared" si="11"/>
        <v>05MAY2023:15:00:00</v>
      </c>
      <c r="M113">
        <v>16</v>
      </c>
      <c r="N113">
        <f t="shared" si="12"/>
        <v>-828.22070299999905</v>
      </c>
      <c r="O113">
        <f t="shared" si="13"/>
        <v>-828.22070299999905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4.6054422863557054</v>
      </c>
    </row>
    <row r="114" spans="1:19" x14ac:dyDescent="0.3">
      <c r="A114" t="s">
        <v>138</v>
      </c>
      <c r="B114">
        <v>18436.158202999999</v>
      </c>
      <c r="C114">
        <v>17321.099609000001</v>
      </c>
      <c r="D114">
        <v>16920.140625</v>
      </c>
      <c r="E114">
        <v>17588.173827999999</v>
      </c>
      <c r="F114">
        <v>17351.599609000001</v>
      </c>
      <c r="G114">
        <v>17321.099609000001</v>
      </c>
      <c r="H114">
        <v>17321.099609000001</v>
      </c>
      <c r="I114">
        <v>17172</v>
      </c>
      <c r="J114">
        <v>17199.228515999999</v>
      </c>
      <c r="L114" t="str">
        <f t="shared" si="11"/>
        <v>05MAY2023:16:00:00</v>
      </c>
      <c r="M114">
        <v>17</v>
      </c>
      <c r="N114">
        <f t="shared" si="12"/>
        <v>-1115.0585939999983</v>
      </c>
      <c r="O114">
        <f t="shared" si="13"/>
        <v>-1115.0585939999983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6.0482155865778573</v>
      </c>
    </row>
    <row r="115" spans="1:19" x14ac:dyDescent="0.3">
      <c r="A115" t="s">
        <v>139</v>
      </c>
      <c r="B115">
        <v>18624.869140999999</v>
      </c>
      <c r="C115">
        <v>17336.400390999999</v>
      </c>
      <c r="D115">
        <v>17006.4375</v>
      </c>
      <c r="E115">
        <v>17757.964843999998</v>
      </c>
      <c r="F115">
        <v>17430.599609000001</v>
      </c>
      <c r="G115">
        <v>17336.400390999999</v>
      </c>
      <c r="H115">
        <v>17336.400390999999</v>
      </c>
      <c r="I115">
        <v>17095</v>
      </c>
      <c r="J115">
        <v>17207.408202999999</v>
      </c>
      <c r="L115" t="str">
        <f t="shared" si="11"/>
        <v>05MAY2023:17:00:00</v>
      </c>
      <c r="M115">
        <v>18</v>
      </c>
      <c r="N115">
        <f t="shared" si="12"/>
        <v>-1288.46875</v>
      </c>
      <c r="O115">
        <f t="shared" si="13"/>
        <v>-1288.46875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6.9180016259207928</v>
      </c>
    </row>
    <row r="116" spans="1:19" x14ac:dyDescent="0.3">
      <c r="A116" t="s">
        <v>140</v>
      </c>
      <c r="B116">
        <v>18440.419922000001</v>
      </c>
      <c r="C116">
        <v>17056.199218999998</v>
      </c>
      <c r="D116">
        <v>16792.904297000001</v>
      </c>
      <c r="E116">
        <v>17576.123047000001</v>
      </c>
      <c r="F116">
        <v>17202</v>
      </c>
      <c r="G116">
        <v>17056.199218999998</v>
      </c>
      <c r="H116">
        <v>17056.199218999998</v>
      </c>
      <c r="I116">
        <v>16663</v>
      </c>
      <c r="J116">
        <v>16900.160156000002</v>
      </c>
      <c r="L116" t="str">
        <f t="shared" si="11"/>
        <v>05MAY2023:18:00:00</v>
      </c>
      <c r="M116">
        <v>19</v>
      </c>
      <c r="N116">
        <f t="shared" si="12"/>
        <v>-1384.2207030000027</v>
      </c>
      <c r="O116">
        <f t="shared" si="13"/>
        <v>-1384.2207030000027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7.5064489249975486</v>
      </c>
    </row>
    <row r="117" spans="1:19" x14ac:dyDescent="0.3">
      <c r="A117" t="s">
        <v>141</v>
      </c>
      <c r="B117">
        <v>17878.097656000002</v>
      </c>
      <c r="C117">
        <v>16341.799805000001</v>
      </c>
      <c r="D117">
        <v>16155.541992</v>
      </c>
      <c r="E117">
        <v>16672.722656000002</v>
      </c>
      <c r="F117">
        <v>16489.5</v>
      </c>
      <c r="G117">
        <v>16341.799805000001</v>
      </c>
      <c r="H117">
        <v>16341.799805000001</v>
      </c>
      <c r="I117">
        <v>15980.900390999999</v>
      </c>
      <c r="J117">
        <v>16211.049805000001</v>
      </c>
      <c r="L117" t="str">
        <f t="shared" si="11"/>
        <v>05MAY2023:19:00:00</v>
      </c>
      <c r="M117">
        <v>20</v>
      </c>
      <c r="N117">
        <f t="shared" si="12"/>
        <v>-1536.2978510000012</v>
      </c>
      <c r="O117">
        <f t="shared" si="13"/>
        <v>-1536.2978510000012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8.5931841326776173</v>
      </c>
    </row>
    <row r="118" spans="1:19" x14ac:dyDescent="0.3">
      <c r="A118" t="s">
        <v>142</v>
      </c>
      <c r="B118">
        <v>17007.666015999999</v>
      </c>
      <c r="C118">
        <v>15669.299805000001</v>
      </c>
      <c r="D118">
        <v>15596.376953000001</v>
      </c>
      <c r="E118">
        <v>16099.095703000001</v>
      </c>
      <c r="F118">
        <v>15810.599609000001</v>
      </c>
      <c r="G118">
        <v>15669.299805000001</v>
      </c>
      <c r="H118">
        <v>15669.299805000001</v>
      </c>
      <c r="I118">
        <v>15407.5</v>
      </c>
      <c r="J118">
        <v>15590.305664</v>
      </c>
      <c r="L118" t="str">
        <f t="shared" si="11"/>
        <v>05MAY2023:20:00:00</v>
      </c>
      <c r="M118">
        <v>21</v>
      </c>
      <c r="N118">
        <f t="shared" si="12"/>
        <v>-1338.3662109999987</v>
      </c>
      <c r="O118">
        <f t="shared" si="13"/>
        <v>-1338.3662109999987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7.869193866700626</v>
      </c>
    </row>
    <row r="119" spans="1:19" x14ac:dyDescent="0.3">
      <c r="A119" t="s">
        <v>143</v>
      </c>
      <c r="B119">
        <v>16418.101563</v>
      </c>
      <c r="C119">
        <v>15339.299805000001</v>
      </c>
      <c r="D119">
        <v>15234.321289</v>
      </c>
      <c r="E119">
        <v>15614.321289</v>
      </c>
      <c r="F119">
        <v>15457.299805000001</v>
      </c>
      <c r="G119">
        <v>15339.299805000001</v>
      </c>
      <c r="H119">
        <v>15339.299805000001</v>
      </c>
      <c r="I119">
        <v>15422.700194999999</v>
      </c>
      <c r="J119">
        <v>15355.125</v>
      </c>
      <c r="L119" t="str">
        <f t="shared" si="11"/>
        <v>05MAY2023:21:00:00</v>
      </c>
      <c r="M119">
        <v>22</v>
      </c>
      <c r="N119">
        <f t="shared" si="12"/>
        <v>-1078.8017579999996</v>
      </c>
      <c r="O119">
        <f t="shared" si="13"/>
        <v>-1078.8017579999996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6.5708069465911834</v>
      </c>
    </row>
    <row r="120" spans="1:19" x14ac:dyDescent="0.3">
      <c r="A120" t="s">
        <v>144</v>
      </c>
      <c r="B120">
        <v>15685.822265999999</v>
      </c>
      <c r="C120">
        <v>14816.400390999999</v>
      </c>
      <c r="D120">
        <v>14635.475586</v>
      </c>
      <c r="E120">
        <v>14887.660156</v>
      </c>
      <c r="F120">
        <v>14963.299805000001</v>
      </c>
      <c r="G120">
        <v>14816.400390999999</v>
      </c>
      <c r="H120">
        <v>14816.400390999999</v>
      </c>
      <c r="I120">
        <v>14946.5</v>
      </c>
      <c r="J120">
        <v>14833.936523</v>
      </c>
      <c r="L120" t="str">
        <f t="shared" si="11"/>
        <v>05MAY2023:22:00:00</v>
      </c>
      <c r="M120">
        <v>23</v>
      </c>
      <c r="N120">
        <f t="shared" si="12"/>
        <v>-869.421875</v>
      </c>
      <c r="O120">
        <f t="shared" si="13"/>
        <v>-869.421875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5.542724252872139</v>
      </c>
    </row>
    <row r="121" spans="1:19" x14ac:dyDescent="0.3">
      <c r="A121" t="s">
        <v>145</v>
      </c>
      <c r="B121">
        <v>14840.805664</v>
      </c>
      <c r="C121">
        <v>14099.200194999999</v>
      </c>
      <c r="D121">
        <v>13887.829102</v>
      </c>
      <c r="E121">
        <v>13814.288086</v>
      </c>
      <c r="F121">
        <v>14281.200194999999</v>
      </c>
      <c r="G121">
        <v>14099.200194999999</v>
      </c>
      <c r="H121">
        <v>14099.200194999999</v>
      </c>
      <c r="I121">
        <v>14228.799805000001</v>
      </c>
      <c r="J121">
        <v>14114.005859000001</v>
      </c>
      <c r="L121" t="str">
        <f t="shared" si="11"/>
        <v>05MAY2023:23:00:00</v>
      </c>
      <c r="M121">
        <v>24</v>
      </c>
      <c r="N121">
        <f t="shared" si="12"/>
        <v>-741.60546900000008</v>
      </c>
      <c r="O121">
        <f t="shared" si="13"/>
        <v>-741.60546900000008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4.997070144237151</v>
      </c>
    </row>
    <row r="122" spans="1:19" x14ac:dyDescent="0.3">
      <c r="A122" t="s">
        <v>146</v>
      </c>
      <c r="B122">
        <v>13962.111328000001</v>
      </c>
      <c r="C122">
        <v>13311.900390999999</v>
      </c>
      <c r="D122">
        <v>13210.708008</v>
      </c>
      <c r="E122">
        <v>13001.736328000001</v>
      </c>
      <c r="F122">
        <v>13509.5</v>
      </c>
      <c r="G122">
        <v>13311.900390999999</v>
      </c>
      <c r="H122">
        <v>13311.900390999999</v>
      </c>
      <c r="I122">
        <v>13419</v>
      </c>
      <c r="J122">
        <v>13343.551758</v>
      </c>
      <c r="L122" t="str">
        <f t="shared" si="11"/>
        <v>06MAY2023:00:00:00</v>
      </c>
      <c r="M122">
        <v>1</v>
      </c>
      <c r="N122">
        <f t="shared" si="12"/>
        <v>-650.21093700000165</v>
      </c>
      <c r="O122">
        <f t="shared" si="13"/>
        <v>-650.21093700000165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4.6569671428994468</v>
      </c>
    </row>
    <row r="123" spans="1:19" x14ac:dyDescent="0.3">
      <c r="A123" t="s">
        <v>147</v>
      </c>
      <c r="B123">
        <v>13167.679688</v>
      </c>
      <c r="C123">
        <v>12823.400390999999</v>
      </c>
      <c r="D123">
        <v>12752.408203000001</v>
      </c>
      <c r="E123">
        <v>12379.653319999999</v>
      </c>
      <c r="F123">
        <v>13023.599609000001</v>
      </c>
      <c r="G123">
        <v>12823.400390999999</v>
      </c>
      <c r="H123">
        <v>12823.400390999999</v>
      </c>
      <c r="I123">
        <v>12999</v>
      </c>
      <c r="J123">
        <v>12881.902344</v>
      </c>
      <c r="L123" t="str">
        <f t="shared" si="11"/>
        <v>06MAY2023:01:00:00</v>
      </c>
      <c r="M123">
        <v>2</v>
      </c>
      <c r="N123">
        <f t="shared" si="12"/>
        <v>-344.27929700000095</v>
      </c>
      <c r="O123">
        <f t="shared" si="13"/>
        <v>-344.27929700000095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2.6145783095996049</v>
      </c>
    </row>
    <row r="124" spans="1:19" x14ac:dyDescent="0.3">
      <c r="A124" t="s">
        <v>148</v>
      </c>
      <c r="B124">
        <v>12566.337890999999</v>
      </c>
      <c r="C124">
        <v>12279.5</v>
      </c>
      <c r="D124">
        <v>12134.939453000001</v>
      </c>
      <c r="E124">
        <v>11802.267578000001</v>
      </c>
      <c r="F124">
        <v>12507.5</v>
      </c>
      <c r="G124">
        <v>12279.5</v>
      </c>
      <c r="H124">
        <v>12279.5</v>
      </c>
      <c r="I124">
        <v>12482.299805000001</v>
      </c>
      <c r="J124">
        <v>12334.228515999999</v>
      </c>
      <c r="L124" t="str">
        <f t="shared" si="11"/>
        <v>06MAY2023:02:00:00</v>
      </c>
      <c r="M124">
        <v>3</v>
      </c>
      <c r="N124">
        <f t="shared" si="12"/>
        <v>-286.83789099999922</v>
      </c>
      <c r="O124">
        <f t="shared" si="13"/>
        <v>-286.83789099999922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2.2825893548941751</v>
      </c>
    </row>
    <row r="125" spans="1:19" x14ac:dyDescent="0.3">
      <c r="A125" t="s">
        <v>149</v>
      </c>
      <c r="B125">
        <v>11970.506836</v>
      </c>
      <c r="C125">
        <v>11910.599609000001</v>
      </c>
      <c r="D125">
        <v>11738.105469</v>
      </c>
      <c r="E125">
        <v>11409.916992</v>
      </c>
      <c r="F125">
        <v>12104.400390999999</v>
      </c>
      <c r="G125">
        <v>11910.599609000001</v>
      </c>
      <c r="H125">
        <v>11910.599609000001</v>
      </c>
      <c r="I125">
        <v>12114.900390999999</v>
      </c>
      <c r="J125">
        <v>11956.771484000001</v>
      </c>
      <c r="L125" t="str">
        <f t="shared" si="11"/>
        <v>06MAY2023:03:00:00</v>
      </c>
      <c r="M125">
        <v>4</v>
      </c>
      <c r="N125">
        <f t="shared" si="12"/>
        <v>-59.907226999999693</v>
      </c>
      <c r="O125">
        <f t="shared" si="13"/>
        <v>-59.907226999999693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0.50045689644347557</v>
      </c>
    </row>
    <row r="126" spans="1:19" x14ac:dyDescent="0.3">
      <c r="A126" t="s">
        <v>150</v>
      </c>
      <c r="B126">
        <v>11347.146484000001</v>
      </c>
      <c r="C126">
        <v>11733.900390999999</v>
      </c>
      <c r="D126">
        <v>11471.235352</v>
      </c>
      <c r="E126">
        <v>11167.247069999999</v>
      </c>
      <c r="F126">
        <v>11919</v>
      </c>
      <c r="G126">
        <v>11733.900390999999</v>
      </c>
      <c r="H126">
        <v>11733.900390999999</v>
      </c>
      <c r="I126">
        <v>11811</v>
      </c>
      <c r="J126">
        <v>11723.006836</v>
      </c>
      <c r="L126" t="str">
        <f t="shared" si="11"/>
        <v>06MAY2023:04:00:00</v>
      </c>
      <c r="M126">
        <v>5</v>
      </c>
      <c r="N126">
        <f t="shared" si="12"/>
        <v>386.75390699999843</v>
      </c>
      <c r="O126" t="str">
        <f t="shared" si="13"/>
        <v/>
      </c>
      <c r="P126">
        <f t="shared" si="14"/>
        <v>386.75390699999843</v>
      </c>
      <c r="Q126" t="str">
        <f t="shared" si="15"/>
        <v/>
      </c>
      <c r="R126">
        <f t="shared" si="16"/>
        <v>1</v>
      </c>
      <c r="S126">
        <f t="shared" si="17"/>
        <v>3.408380314340167</v>
      </c>
    </row>
    <row r="127" spans="1:19" x14ac:dyDescent="0.3">
      <c r="A127" t="s">
        <v>151</v>
      </c>
      <c r="B127">
        <v>10988.839844</v>
      </c>
      <c r="C127">
        <v>11581.200194999999</v>
      </c>
      <c r="D127">
        <v>11392.807617</v>
      </c>
      <c r="E127">
        <v>11146.377930000001</v>
      </c>
      <c r="F127">
        <v>11757.5</v>
      </c>
      <c r="G127">
        <v>11581.200194999999</v>
      </c>
      <c r="H127">
        <v>11581.200194999999</v>
      </c>
      <c r="I127">
        <v>11682.700194999999</v>
      </c>
      <c r="J127">
        <v>11591.602539</v>
      </c>
      <c r="L127" t="str">
        <f t="shared" si="11"/>
        <v>06MAY2023:05:00:00</v>
      </c>
      <c r="M127">
        <v>6</v>
      </c>
      <c r="N127">
        <f t="shared" si="12"/>
        <v>592.36035099999935</v>
      </c>
      <c r="O127" t="str">
        <f t="shared" si="13"/>
        <v/>
      </c>
      <c r="P127">
        <f t="shared" si="14"/>
        <v>592.36035099999935</v>
      </c>
      <c r="Q127" t="str">
        <f t="shared" si="15"/>
        <v/>
      </c>
      <c r="R127">
        <f t="shared" si="16"/>
        <v>1</v>
      </c>
      <c r="S127">
        <f t="shared" si="17"/>
        <v>5.3905631477870077</v>
      </c>
    </row>
    <row r="128" spans="1:19" x14ac:dyDescent="0.3">
      <c r="A128" t="s">
        <v>152</v>
      </c>
      <c r="B128">
        <v>10945.291015999999</v>
      </c>
      <c r="C128">
        <v>11675.5</v>
      </c>
      <c r="D128">
        <v>11466.336914</v>
      </c>
      <c r="E128">
        <v>11251.139648</v>
      </c>
      <c r="F128">
        <v>11854.299805000001</v>
      </c>
      <c r="G128">
        <v>11675.5</v>
      </c>
      <c r="H128">
        <v>11675.5</v>
      </c>
      <c r="I128">
        <v>11751.400390999999</v>
      </c>
      <c r="J128">
        <v>11674.317383</v>
      </c>
      <c r="L128" t="str">
        <f t="shared" si="11"/>
        <v>06MAY2023:06:00:00</v>
      </c>
      <c r="M128">
        <v>7</v>
      </c>
      <c r="N128">
        <f t="shared" si="12"/>
        <v>730.20898400000078</v>
      </c>
      <c r="O128" t="str">
        <f t="shared" si="13"/>
        <v/>
      </c>
      <c r="P128">
        <f t="shared" si="14"/>
        <v>730.20898400000078</v>
      </c>
      <c r="Q128" t="str">
        <f t="shared" si="15"/>
        <v/>
      </c>
      <c r="R128">
        <f t="shared" si="16"/>
        <v>1</v>
      </c>
      <c r="S128">
        <f t="shared" si="17"/>
        <v>6.6714442122422311</v>
      </c>
    </row>
    <row r="129" spans="1:19" x14ac:dyDescent="0.3">
      <c r="A129" t="s">
        <v>153</v>
      </c>
      <c r="B129">
        <v>11022.640625</v>
      </c>
      <c r="C129">
        <v>11887.799805000001</v>
      </c>
      <c r="D129">
        <v>11690.223633</v>
      </c>
      <c r="E129">
        <v>11484.499023</v>
      </c>
      <c r="F129">
        <v>12064</v>
      </c>
      <c r="G129">
        <v>11887.799805000001</v>
      </c>
      <c r="H129">
        <v>11887.799805000001</v>
      </c>
      <c r="I129">
        <v>11890.5</v>
      </c>
      <c r="J129">
        <v>11866.714844</v>
      </c>
      <c r="L129" t="str">
        <f t="shared" si="11"/>
        <v>06MAY2023:07:00:00</v>
      </c>
      <c r="M129">
        <v>8</v>
      </c>
      <c r="N129">
        <f t="shared" si="12"/>
        <v>865.15918000000056</v>
      </c>
      <c r="O129" t="str">
        <f t="shared" si="13"/>
        <v/>
      </c>
      <c r="P129">
        <f t="shared" si="14"/>
        <v>865.15918000000056</v>
      </c>
      <c r="Q129" t="str">
        <f t="shared" si="15"/>
        <v/>
      </c>
      <c r="R129">
        <f t="shared" si="16"/>
        <v>1</v>
      </c>
      <c r="S129">
        <f t="shared" si="17"/>
        <v>7.8489284866801192</v>
      </c>
    </row>
    <row r="130" spans="1:19" x14ac:dyDescent="0.3">
      <c r="A130" t="s">
        <v>154</v>
      </c>
      <c r="B130">
        <v>11232.021484000001</v>
      </c>
      <c r="C130">
        <v>12107.200194999999</v>
      </c>
      <c r="D130">
        <v>12001.251953000001</v>
      </c>
      <c r="E130">
        <v>11782.104492</v>
      </c>
      <c r="F130">
        <v>12279.200194999999</v>
      </c>
      <c r="G130">
        <v>12107.200194999999</v>
      </c>
      <c r="H130">
        <v>12107.200194999999</v>
      </c>
      <c r="I130">
        <v>12142</v>
      </c>
      <c r="J130">
        <v>12113.650390999999</v>
      </c>
      <c r="L130" t="str">
        <f t="shared" si="11"/>
        <v>06MAY2023:08:00:00</v>
      </c>
      <c r="M130">
        <v>9</v>
      </c>
      <c r="N130">
        <f t="shared" si="12"/>
        <v>875.17871099999866</v>
      </c>
      <c r="O130" t="str">
        <f t="shared" si="13"/>
        <v/>
      </c>
      <c r="P130">
        <f t="shared" si="14"/>
        <v>875.17871099999866</v>
      </c>
      <c r="Q130" t="str">
        <f t="shared" si="15"/>
        <v/>
      </c>
      <c r="R130">
        <f t="shared" si="16"/>
        <v>1</v>
      </c>
      <c r="S130">
        <f t="shared" si="17"/>
        <v>7.7918183494101179</v>
      </c>
    </row>
    <row r="131" spans="1:19" x14ac:dyDescent="0.3">
      <c r="A131" t="s">
        <v>155</v>
      </c>
      <c r="B131">
        <v>11972.837890999999</v>
      </c>
      <c r="C131">
        <v>12655.599609000001</v>
      </c>
      <c r="D131">
        <v>12615.652344</v>
      </c>
      <c r="E131">
        <v>12379.492188</v>
      </c>
      <c r="F131">
        <v>12830.299805000001</v>
      </c>
      <c r="G131">
        <v>12655.599609000001</v>
      </c>
      <c r="H131">
        <v>12655.599609000001</v>
      </c>
      <c r="I131">
        <v>12981.700194999999</v>
      </c>
      <c r="J131">
        <v>12762.910156</v>
      </c>
      <c r="L131" t="str">
        <f t="shared" ref="L131:L194" si="18">A131</f>
        <v>06MAY2023:09:00:00</v>
      </c>
      <c r="M131">
        <v>10</v>
      </c>
      <c r="N131">
        <f t="shared" ref="N131:N194" si="19">C131-B131</f>
        <v>682.76171800000157</v>
      </c>
      <c r="O131" t="str">
        <f t="shared" ref="O131:O194" si="20">IF(N131&lt;0,N131,"")</f>
        <v/>
      </c>
      <c r="P131">
        <f t="shared" ref="P131:P194" si="21">IF(N131&gt;0,N131,"")</f>
        <v>682.76171800000157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5.70258884498248</v>
      </c>
    </row>
    <row r="132" spans="1:19" x14ac:dyDescent="0.3">
      <c r="A132" t="s">
        <v>156</v>
      </c>
      <c r="B132">
        <v>12854.844727</v>
      </c>
      <c r="C132">
        <v>13436.5</v>
      </c>
      <c r="D132">
        <v>13363.815430000001</v>
      </c>
      <c r="E132">
        <v>13197.129883</v>
      </c>
      <c r="F132">
        <v>13657.200194999999</v>
      </c>
      <c r="G132">
        <v>13436.5</v>
      </c>
      <c r="H132">
        <v>13436.5</v>
      </c>
      <c r="I132">
        <v>14047.400390999999</v>
      </c>
      <c r="J132">
        <v>13627.304688</v>
      </c>
      <c r="L132" t="str">
        <f t="shared" si="18"/>
        <v>06MAY2023:10:00:00</v>
      </c>
      <c r="M132">
        <v>11</v>
      </c>
      <c r="N132">
        <f t="shared" si="19"/>
        <v>581.65527300000031</v>
      </c>
      <c r="O132" t="str">
        <f t="shared" si="20"/>
        <v/>
      </c>
      <c r="P132">
        <f t="shared" si="21"/>
        <v>581.65527300000031</v>
      </c>
      <c r="Q132" t="str">
        <f t="shared" si="22"/>
        <v/>
      </c>
      <c r="R132">
        <f t="shared" si="23"/>
        <v>1</v>
      </c>
      <c r="S132">
        <f t="shared" si="24"/>
        <v>4.5247942340237364</v>
      </c>
    </row>
    <row r="133" spans="1:19" x14ac:dyDescent="0.3">
      <c r="A133" t="s">
        <v>157</v>
      </c>
      <c r="B133">
        <v>13895.247069999999</v>
      </c>
      <c r="C133">
        <v>14358.700194999999</v>
      </c>
      <c r="D133">
        <v>13978.392578000001</v>
      </c>
      <c r="E133">
        <v>13813.921875</v>
      </c>
      <c r="F133">
        <v>14624</v>
      </c>
      <c r="G133">
        <v>14358.700194999999</v>
      </c>
      <c r="H133">
        <v>14358.700194999999</v>
      </c>
      <c r="I133">
        <v>15001.200194999999</v>
      </c>
      <c r="J133">
        <v>14501.918944999999</v>
      </c>
      <c r="L133" t="str">
        <f t="shared" si="18"/>
        <v>06MAY2023:11:00:00</v>
      </c>
      <c r="M133">
        <v>12</v>
      </c>
      <c r="N133">
        <f t="shared" si="19"/>
        <v>463.453125</v>
      </c>
      <c r="O133" t="str">
        <f t="shared" si="20"/>
        <v/>
      </c>
      <c r="P133">
        <f t="shared" si="21"/>
        <v>463.453125</v>
      </c>
      <c r="Q133" t="str">
        <f t="shared" si="22"/>
        <v/>
      </c>
      <c r="R133">
        <f t="shared" si="23"/>
        <v>1</v>
      </c>
      <c r="S133">
        <f t="shared" si="24"/>
        <v>3.3353356199084847</v>
      </c>
    </row>
    <row r="134" spans="1:19" x14ac:dyDescent="0.3">
      <c r="A134" t="s">
        <v>158</v>
      </c>
      <c r="B134">
        <v>14899.174805000001</v>
      </c>
      <c r="C134">
        <v>15192.900390999999</v>
      </c>
      <c r="D134">
        <v>14425.736328000001</v>
      </c>
      <c r="E134">
        <v>14429.305664</v>
      </c>
      <c r="F134">
        <v>15526.099609000001</v>
      </c>
      <c r="G134">
        <v>15192.900390999999</v>
      </c>
      <c r="H134">
        <v>15192.900390999999</v>
      </c>
      <c r="I134">
        <v>15973.900390999999</v>
      </c>
      <c r="J134">
        <v>15307.087890999999</v>
      </c>
      <c r="L134" t="str">
        <f t="shared" si="18"/>
        <v>06MAY2023:12:00:00</v>
      </c>
      <c r="M134">
        <v>13</v>
      </c>
      <c r="N134">
        <f t="shared" si="19"/>
        <v>293.72558599999866</v>
      </c>
      <c r="O134" t="str">
        <f t="shared" si="20"/>
        <v/>
      </c>
      <c r="P134">
        <f t="shared" si="21"/>
        <v>293.72558599999866</v>
      </c>
      <c r="Q134" t="str">
        <f t="shared" si="22"/>
        <v/>
      </c>
      <c r="R134">
        <f t="shared" si="23"/>
        <v>1</v>
      </c>
      <c r="S134">
        <f t="shared" si="24"/>
        <v>1.9714218394258152</v>
      </c>
    </row>
    <row r="135" spans="1:19" x14ac:dyDescent="0.3">
      <c r="A135" t="s">
        <v>159</v>
      </c>
      <c r="B135">
        <v>15857.516602</v>
      </c>
      <c r="C135">
        <v>15940.599609000001</v>
      </c>
      <c r="D135">
        <v>14881.440430000001</v>
      </c>
      <c r="E135">
        <v>15184.541992</v>
      </c>
      <c r="F135">
        <v>16317.200194999999</v>
      </c>
      <c r="G135">
        <v>15940.599609000001</v>
      </c>
      <c r="H135">
        <v>15940.599609000001</v>
      </c>
      <c r="I135">
        <v>16757.699218999998</v>
      </c>
      <c r="J135">
        <v>16011.558594</v>
      </c>
      <c r="L135" t="str">
        <f t="shared" si="18"/>
        <v>06MAY2023:13:00:00</v>
      </c>
      <c r="M135">
        <v>14</v>
      </c>
      <c r="N135">
        <f t="shared" si="19"/>
        <v>83.083007000001089</v>
      </c>
      <c r="O135" t="str">
        <f t="shared" si="20"/>
        <v/>
      </c>
      <c r="P135">
        <f t="shared" si="21"/>
        <v>83.083007000001089</v>
      </c>
      <c r="Q135" t="str">
        <f t="shared" si="22"/>
        <v/>
      </c>
      <c r="R135">
        <f t="shared" si="23"/>
        <v>1</v>
      </c>
      <c r="S135">
        <f t="shared" si="24"/>
        <v>0.52393454211816748</v>
      </c>
    </row>
    <row r="136" spans="1:19" x14ac:dyDescent="0.3">
      <c r="A136" t="s">
        <v>160</v>
      </c>
      <c r="B136">
        <v>16705.728515999999</v>
      </c>
      <c r="C136">
        <v>16518</v>
      </c>
      <c r="D136">
        <v>15450.445313</v>
      </c>
      <c r="E136">
        <v>15931.987305000001</v>
      </c>
      <c r="F136">
        <v>16954</v>
      </c>
      <c r="G136">
        <v>16518</v>
      </c>
      <c r="H136">
        <v>16518</v>
      </c>
      <c r="I136">
        <v>17438.300781000002</v>
      </c>
      <c r="J136">
        <v>16624.179688</v>
      </c>
      <c r="L136" t="str">
        <f t="shared" si="18"/>
        <v>06MAY2023:14:00:00</v>
      </c>
      <c r="M136">
        <v>15</v>
      </c>
      <c r="N136">
        <f t="shared" si="19"/>
        <v>-187.72851599999922</v>
      </c>
      <c r="O136">
        <f t="shared" si="20"/>
        <v>-187.72851599999922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1.1237373803854245</v>
      </c>
    </row>
    <row r="137" spans="1:19" x14ac:dyDescent="0.3">
      <c r="A137" t="s">
        <v>161</v>
      </c>
      <c r="B137">
        <v>17137.611327999999</v>
      </c>
      <c r="C137">
        <v>16897.800781000002</v>
      </c>
      <c r="D137">
        <v>15884.959961</v>
      </c>
      <c r="E137">
        <v>16682.705077999999</v>
      </c>
      <c r="F137">
        <v>17333.199218999998</v>
      </c>
      <c r="G137">
        <v>16897.800781000002</v>
      </c>
      <c r="H137">
        <v>16897.800781000002</v>
      </c>
      <c r="I137">
        <v>17870.199218999998</v>
      </c>
      <c r="J137">
        <v>17030.492188</v>
      </c>
      <c r="L137" t="str">
        <f t="shared" si="18"/>
        <v>06MAY2023:15:00:00</v>
      </c>
      <c r="M137">
        <v>16</v>
      </c>
      <c r="N137">
        <f t="shared" si="19"/>
        <v>-239.81054699999731</v>
      </c>
      <c r="O137">
        <f t="shared" si="20"/>
        <v>-239.81054699999731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1.3993230585652672</v>
      </c>
    </row>
    <row r="138" spans="1:19" x14ac:dyDescent="0.3">
      <c r="A138" t="s">
        <v>162</v>
      </c>
      <c r="B138">
        <v>17235.603515999999</v>
      </c>
      <c r="C138">
        <v>17024.300781000002</v>
      </c>
      <c r="D138">
        <v>16112.695313</v>
      </c>
      <c r="E138">
        <v>16993.279297000001</v>
      </c>
      <c r="F138">
        <v>17464.699218999998</v>
      </c>
      <c r="G138">
        <v>17024.300781000002</v>
      </c>
      <c r="H138">
        <v>17024.300781000002</v>
      </c>
      <c r="I138">
        <v>18122.599609000001</v>
      </c>
      <c r="J138">
        <v>17215.509765999999</v>
      </c>
      <c r="L138" t="str">
        <f t="shared" si="18"/>
        <v>06MAY2023:16:00:00</v>
      </c>
      <c r="M138">
        <v>17</v>
      </c>
      <c r="N138">
        <f t="shared" si="19"/>
        <v>-211.30273499999748</v>
      </c>
      <c r="O138">
        <f t="shared" si="20"/>
        <v>-211.30273499999748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1.2259665569809775</v>
      </c>
    </row>
    <row r="139" spans="1:19" x14ac:dyDescent="0.3">
      <c r="A139" t="s">
        <v>163</v>
      </c>
      <c r="B139">
        <v>17218.865234000001</v>
      </c>
      <c r="C139">
        <v>17152</v>
      </c>
      <c r="D139">
        <v>16220.382813</v>
      </c>
      <c r="E139">
        <v>17124.337890999999</v>
      </c>
      <c r="F139">
        <v>17474.699218999998</v>
      </c>
      <c r="G139">
        <v>17152</v>
      </c>
      <c r="H139">
        <v>17152</v>
      </c>
      <c r="I139">
        <v>18156.800781000002</v>
      </c>
      <c r="J139">
        <v>17299.388672000001</v>
      </c>
      <c r="L139" t="str">
        <f t="shared" si="18"/>
        <v>06MAY2023:17:00:00</v>
      </c>
      <c r="M139">
        <v>18</v>
      </c>
      <c r="N139">
        <f t="shared" si="19"/>
        <v>-66.865234000000783</v>
      </c>
      <c r="O139">
        <f t="shared" si="20"/>
        <v>-66.865234000000783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0.38832543893757954</v>
      </c>
    </row>
    <row r="140" spans="1:19" x14ac:dyDescent="0.3">
      <c r="A140" t="s">
        <v>164</v>
      </c>
      <c r="B140">
        <v>17036.435547000001</v>
      </c>
      <c r="C140">
        <v>16941.199218999998</v>
      </c>
      <c r="D140">
        <v>16125.554688</v>
      </c>
      <c r="E140">
        <v>17029.029297000001</v>
      </c>
      <c r="F140">
        <v>17184.400390999999</v>
      </c>
      <c r="G140">
        <v>16941.199218999998</v>
      </c>
      <c r="H140">
        <v>16941.199218999998</v>
      </c>
      <c r="I140">
        <v>17863.199218999998</v>
      </c>
      <c r="J140">
        <v>17078.992188</v>
      </c>
      <c r="L140" t="str">
        <f t="shared" si="18"/>
        <v>06MAY2023:18:00:00</v>
      </c>
      <c r="M140">
        <v>19</v>
      </c>
      <c r="N140">
        <f t="shared" si="19"/>
        <v>-95.236328000002686</v>
      </c>
      <c r="O140">
        <f t="shared" si="20"/>
        <v>-95.236328000002686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0.55901557422188086</v>
      </c>
    </row>
    <row r="141" spans="1:19" x14ac:dyDescent="0.3">
      <c r="A141" t="s">
        <v>165</v>
      </c>
      <c r="B141">
        <v>16440.128906000002</v>
      </c>
      <c r="C141">
        <v>16475.699218999998</v>
      </c>
      <c r="D141">
        <v>15712.615234000001</v>
      </c>
      <c r="E141">
        <v>16502.791015999999</v>
      </c>
      <c r="F141">
        <v>16686.900390999999</v>
      </c>
      <c r="G141">
        <v>16475.699218999998</v>
      </c>
      <c r="H141">
        <v>16475.699218999998</v>
      </c>
      <c r="I141">
        <v>17215.099609000001</v>
      </c>
      <c r="J141">
        <v>16566.023438</v>
      </c>
      <c r="L141" t="str">
        <f t="shared" si="18"/>
        <v>06MAY2023:19:00:00</v>
      </c>
      <c r="M141">
        <v>20</v>
      </c>
      <c r="N141">
        <f t="shared" si="19"/>
        <v>35.570312999996531</v>
      </c>
      <c r="O141" t="str">
        <f t="shared" si="20"/>
        <v/>
      </c>
      <c r="P141">
        <f t="shared" si="21"/>
        <v>35.570312999996531</v>
      </c>
      <c r="Q141" t="str">
        <f t="shared" si="22"/>
        <v/>
      </c>
      <c r="R141">
        <f t="shared" si="23"/>
        <v>1</v>
      </c>
      <c r="S141">
        <f t="shared" si="24"/>
        <v>0.2163627378068475</v>
      </c>
    </row>
    <row r="142" spans="1:19" x14ac:dyDescent="0.3">
      <c r="A142" t="s">
        <v>166</v>
      </c>
      <c r="B142">
        <v>15701.112305000001</v>
      </c>
      <c r="C142">
        <v>15795.5</v>
      </c>
      <c r="D142">
        <v>15117.010742</v>
      </c>
      <c r="E142">
        <v>15711.734375</v>
      </c>
      <c r="F142">
        <v>16157.700194999999</v>
      </c>
      <c r="G142">
        <v>15795.5</v>
      </c>
      <c r="H142">
        <v>15795.5</v>
      </c>
      <c r="I142">
        <v>16329.799805000001</v>
      </c>
      <c r="J142">
        <v>15856.3125</v>
      </c>
      <c r="L142" t="str">
        <f t="shared" si="18"/>
        <v>06MAY2023:20:00:00</v>
      </c>
      <c r="M142">
        <v>21</v>
      </c>
      <c r="N142">
        <f t="shared" si="19"/>
        <v>94.387694999999439</v>
      </c>
      <c r="O142" t="str">
        <f t="shared" si="20"/>
        <v/>
      </c>
      <c r="P142">
        <f t="shared" si="21"/>
        <v>94.387694999999439</v>
      </c>
      <c r="Q142" t="str">
        <f t="shared" si="22"/>
        <v/>
      </c>
      <c r="R142">
        <f t="shared" si="23"/>
        <v>1</v>
      </c>
      <c r="S142">
        <f t="shared" si="24"/>
        <v>0.6011529194013967</v>
      </c>
    </row>
    <row r="143" spans="1:19" x14ac:dyDescent="0.3">
      <c r="A143" t="s">
        <v>167</v>
      </c>
      <c r="B143">
        <v>15327.627930000001</v>
      </c>
      <c r="C143">
        <v>15396</v>
      </c>
      <c r="D143">
        <v>14867.682617</v>
      </c>
      <c r="E143">
        <v>15288.200194999999</v>
      </c>
      <c r="F143">
        <v>15695.599609000001</v>
      </c>
      <c r="G143">
        <v>15396</v>
      </c>
      <c r="H143">
        <v>15396</v>
      </c>
      <c r="I143">
        <v>15936.400390999999</v>
      </c>
      <c r="J143">
        <v>15482.417969</v>
      </c>
      <c r="L143" t="str">
        <f t="shared" si="18"/>
        <v>06MAY2023:21:00:00</v>
      </c>
      <c r="M143">
        <v>22</v>
      </c>
      <c r="N143">
        <f t="shared" si="19"/>
        <v>68.372069999999439</v>
      </c>
      <c r="O143" t="str">
        <f t="shared" si="20"/>
        <v/>
      </c>
      <c r="P143">
        <f t="shared" si="21"/>
        <v>68.372069999999439</v>
      </c>
      <c r="Q143" t="str">
        <f t="shared" si="22"/>
        <v/>
      </c>
      <c r="R143">
        <f t="shared" si="23"/>
        <v>1</v>
      </c>
      <c r="S143">
        <f t="shared" si="24"/>
        <v>0.44607078350446</v>
      </c>
    </row>
    <row r="144" spans="1:19" x14ac:dyDescent="0.3">
      <c r="A144" t="s">
        <v>168</v>
      </c>
      <c r="B144">
        <v>14890</v>
      </c>
      <c r="C144">
        <v>14984.799805000001</v>
      </c>
      <c r="D144">
        <v>14436.110352</v>
      </c>
      <c r="E144">
        <v>14695.861328000001</v>
      </c>
      <c r="F144">
        <v>15157.799805000001</v>
      </c>
      <c r="G144">
        <v>14984.799805000001</v>
      </c>
      <c r="H144">
        <v>14984.799805000001</v>
      </c>
      <c r="I144">
        <v>15358.799805000001</v>
      </c>
      <c r="J144">
        <v>15004.5625</v>
      </c>
      <c r="L144" t="str">
        <f t="shared" si="18"/>
        <v>06MAY2023:22:00:00</v>
      </c>
      <c r="M144">
        <v>23</v>
      </c>
      <c r="N144">
        <f t="shared" si="19"/>
        <v>94.799805000000561</v>
      </c>
      <c r="O144" t="str">
        <f t="shared" si="20"/>
        <v/>
      </c>
      <c r="P144">
        <f t="shared" si="21"/>
        <v>94.799805000000561</v>
      </c>
      <c r="Q144" t="str">
        <f t="shared" si="22"/>
        <v/>
      </c>
      <c r="R144">
        <f t="shared" si="23"/>
        <v>1</v>
      </c>
      <c r="S144">
        <f t="shared" si="24"/>
        <v>0.63666759570181708</v>
      </c>
    </row>
    <row r="145" spans="1:19" x14ac:dyDescent="0.3">
      <c r="A145" t="s">
        <v>169</v>
      </c>
      <c r="B145">
        <v>14340.417969</v>
      </c>
      <c r="C145">
        <v>14289.700194999999</v>
      </c>
      <c r="D145">
        <v>13822.083984000001</v>
      </c>
      <c r="E145">
        <v>13919.909180000001</v>
      </c>
      <c r="F145">
        <v>14438.099609000001</v>
      </c>
      <c r="G145">
        <v>14289.700194999999</v>
      </c>
      <c r="H145">
        <v>14289.700194999999</v>
      </c>
      <c r="I145">
        <v>14663.5</v>
      </c>
      <c r="J145">
        <v>14323.158203000001</v>
      </c>
      <c r="L145" t="str">
        <f t="shared" si="18"/>
        <v>06MAY2023:23:00:00</v>
      </c>
      <c r="M145">
        <v>24</v>
      </c>
      <c r="N145">
        <f t="shared" si="19"/>
        <v>-50.717774000000645</v>
      </c>
      <c r="O145">
        <f t="shared" si="20"/>
        <v>-50.717774000000645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0.35367012390878971</v>
      </c>
    </row>
    <row r="146" spans="1:19" x14ac:dyDescent="0.3">
      <c r="A146" t="s">
        <v>170</v>
      </c>
      <c r="B146">
        <v>13731.879883</v>
      </c>
      <c r="C146">
        <v>13553.400390999999</v>
      </c>
      <c r="D146">
        <v>13009.803711</v>
      </c>
      <c r="E146">
        <v>13015.605469</v>
      </c>
      <c r="F146">
        <v>13667.700194999999</v>
      </c>
      <c r="G146">
        <v>13553.400390999999</v>
      </c>
      <c r="H146">
        <v>13553.400390999999</v>
      </c>
      <c r="I146">
        <v>13939</v>
      </c>
      <c r="J146">
        <v>13571.791015999999</v>
      </c>
      <c r="L146" t="str">
        <f t="shared" si="18"/>
        <v>07MAY2023:00:00:00</v>
      </c>
      <c r="M146">
        <v>1</v>
      </c>
      <c r="N146">
        <f t="shared" si="19"/>
        <v>-178.47949200000039</v>
      </c>
      <c r="O146">
        <f t="shared" si="20"/>
        <v>-178.47949200000039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1.2997455084132883</v>
      </c>
    </row>
    <row r="147" spans="1:19" x14ac:dyDescent="0.3">
      <c r="A147" t="s">
        <v>171</v>
      </c>
      <c r="B147">
        <v>13159.369140999999</v>
      </c>
      <c r="C147">
        <v>12979.700194999999</v>
      </c>
      <c r="D147">
        <v>12826.905273</v>
      </c>
      <c r="E147">
        <v>12669.173828000001</v>
      </c>
      <c r="F147">
        <v>12959.099609000001</v>
      </c>
      <c r="G147">
        <v>12979.700194999999</v>
      </c>
      <c r="H147">
        <v>12979.700194999999</v>
      </c>
      <c r="I147">
        <v>13231.900390999999</v>
      </c>
      <c r="J147">
        <v>13022.742188</v>
      </c>
      <c r="L147" t="str">
        <f t="shared" si="18"/>
        <v>07MAY2023:01:00:00</v>
      </c>
      <c r="M147">
        <v>2</v>
      </c>
      <c r="N147">
        <f t="shared" si="19"/>
        <v>-179.66894599999978</v>
      </c>
      <c r="O147">
        <f t="shared" si="20"/>
        <v>-179.66894599999978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1.3653309978227914</v>
      </c>
    </row>
    <row r="148" spans="1:19" x14ac:dyDescent="0.3">
      <c r="A148" t="s">
        <v>172</v>
      </c>
      <c r="B148">
        <v>12670.832031</v>
      </c>
      <c r="C148">
        <v>12229.599609000001</v>
      </c>
      <c r="D148">
        <v>12189.883789</v>
      </c>
      <c r="E148">
        <v>11900.340819999999</v>
      </c>
      <c r="F148">
        <v>12205.099609000001</v>
      </c>
      <c r="G148">
        <v>12229.599609000001</v>
      </c>
      <c r="H148">
        <v>12229.599609000001</v>
      </c>
      <c r="I148">
        <v>12579.200194999999</v>
      </c>
      <c r="J148">
        <v>12324.087890999999</v>
      </c>
      <c r="L148" t="str">
        <f t="shared" si="18"/>
        <v>07MAY2023:02:00:00</v>
      </c>
      <c r="M148">
        <v>3</v>
      </c>
      <c r="N148">
        <f t="shared" si="19"/>
        <v>-441.23242199999913</v>
      </c>
      <c r="O148">
        <f t="shared" si="20"/>
        <v>-441.23242199999913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3.4822687327911521</v>
      </c>
    </row>
    <row r="149" spans="1:19" x14ac:dyDescent="0.3">
      <c r="A149" t="s">
        <v>173</v>
      </c>
      <c r="B149">
        <v>12279.318359000001</v>
      </c>
      <c r="C149">
        <v>11704.299805000001</v>
      </c>
      <c r="D149">
        <v>11850.662109000001</v>
      </c>
      <c r="E149">
        <v>11503.627930000001</v>
      </c>
      <c r="F149">
        <v>11690.900390999999</v>
      </c>
      <c r="G149">
        <v>11704.299805000001</v>
      </c>
      <c r="H149">
        <v>11704.299805000001</v>
      </c>
      <c r="I149">
        <v>12000.5</v>
      </c>
      <c r="J149">
        <v>11821.09375</v>
      </c>
      <c r="L149" t="str">
        <f t="shared" si="18"/>
        <v>07MAY2023:03:00:00</v>
      </c>
      <c r="M149">
        <v>4</v>
      </c>
      <c r="N149">
        <f t="shared" si="19"/>
        <v>-575.01855400000022</v>
      </c>
      <c r="O149">
        <f t="shared" si="20"/>
        <v>-575.01855400000022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4.6828214497635061</v>
      </c>
    </row>
    <row r="150" spans="1:19" x14ac:dyDescent="0.3">
      <c r="A150" t="s">
        <v>174</v>
      </c>
      <c r="B150">
        <v>12030.21875</v>
      </c>
      <c r="C150">
        <v>11497.799805000001</v>
      </c>
      <c r="D150">
        <v>11566.277344</v>
      </c>
      <c r="E150">
        <v>11210.524414</v>
      </c>
      <c r="F150">
        <v>11483.200194999999</v>
      </c>
      <c r="G150">
        <v>11497.799805000001</v>
      </c>
      <c r="H150">
        <v>11497.799805000001</v>
      </c>
      <c r="I150">
        <v>11711.200194999999</v>
      </c>
      <c r="J150">
        <v>11574.055664</v>
      </c>
      <c r="L150" t="str">
        <f t="shared" si="18"/>
        <v>07MAY2023:04:00:00</v>
      </c>
      <c r="M150">
        <v>5</v>
      </c>
      <c r="N150">
        <f t="shared" si="19"/>
        <v>-532.41894499999944</v>
      </c>
      <c r="O150">
        <f t="shared" si="20"/>
        <v>-532.41894499999944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4.4256796660492936</v>
      </c>
    </row>
    <row r="151" spans="1:19" x14ac:dyDescent="0.3">
      <c r="A151" t="s">
        <v>175</v>
      </c>
      <c r="B151">
        <v>11867.503906</v>
      </c>
      <c r="C151">
        <v>11281.400390999999</v>
      </c>
      <c r="D151">
        <v>11504.820313</v>
      </c>
      <c r="E151">
        <v>11197.196289</v>
      </c>
      <c r="F151">
        <v>11268.5</v>
      </c>
      <c r="G151">
        <v>11281.400390999999</v>
      </c>
      <c r="H151">
        <v>11281.400390999999</v>
      </c>
      <c r="I151">
        <v>11535</v>
      </c>
      <c r="J151">
        <v>11400.874023</v>
      </c>
      <c r="L151" t="str">
        <f t="shared" si="18"/>
        <v>07MAY2023:05:00:00</v>
      </c>
      <c r="M151">
        <v>6</v>
      </c>
      <c r="N151">
        <f t="shared" si="19"/>
        <v>-586.1035150000007</v>
      </c>
      <c r="O151">
        <f t="shared" si="20"/>
        <v>-586.1035150000007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4.938726118334599</v>
      </c>
    </row>
    <row r="152" spans="1:19" x14ac:dyDescent="0.3">
      <c r="A152" t="s">
        <v>176</v>
      </c>
      <c r="B152">
        <v>11778.122069999999</v>
      </c>
      <c r="C152">
        <v>11321.200194999999</v>
      </c>
      <c r="D152">
        <v>11535.199219</v>
      </c>
      <c r="E152">
        <v>11240.021484000001</v>
      </c>
      <c r="F152">
        <v>11307</v>
      </c>
      <c r="G152">
        <v>11321.200194999999</v>
      </c>
      <c r="H152">
        <v>11321.200194999999</v>
      </c>
      <c r="I152">
        <v>11562.599609000001</v>
      </c>
      <c r="J152">
        <v>11435</v>
      </c>
      <c r="L152" t="str">
        <f t="shared" si="18"/>
        <v>07MAY2023:06:00:00</v>
      </c>
      <c r="M152">
        <v>7</v>
      </c>
      <c r="N152">
        <f t="shared" si="19"/>
        <v>-456.921875</v>
      </c>
      <c r="O152">
        <f t="shared" si="20"/>
        <v>-456.921875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3.8794119494127468</v>
      </c>
    </row>
    <row r="153" spans="1:19" x14ac:dyDescent="0.3">
      <c r="A153" t="s">
        <v>177</v>
      </c>
      <c r="B153">
        <v>11770.638671999999</v>
      </c>
      <c r="C153">
        <v>11433.299805000001</v>
      </c>
      <c r="D153">
        <v>11587.257813</v>
      </c>
      <c r="E153">
        <v>11289.850586</v>
      </c>
      <c r="F153">
        <v>11414.099609000001</v>
      </c>
      <c r="G153">
        <v>11433.299805000001</v>
      </c>
      <c r="H153">
        <v>11433.299805000001</v>
      </c>
      <c r="I153">
        <v>11646.599609000001</v>
      </c>
      <c r="J153">
        <v>11526.162109000001</v>
      </c>
      <c r="L153" t="str">
        <f t="shared" si="18"/>
        <v>07MAY2023:07:00:00</v>
      </c>
      <c r="M153">
        <v>8</v>
      </c>
      <c r="N153">
        <f t="shared" si="19"/>
        <v>-337.33886699999857</v>
      </c>
      <c r="O153">
        <f t="shared" si="20"/>
        <v>-337.33886699999857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2.8659351153345689</v>
      </c>
    </row>
    <row r="154" spans="1:19" x14ac:dyDescent="0.3">
      <c r="A154" t="s">
        <v>178</v>
      </c>
      <c r="B154">
        <v>11775.918944999999</v>
      </c>
      <c r="C154">
        <v>11554.700194999999</v>
      </c>
      <c r="D154">
        <v>11628.823242</v>
      </c>
      <c r="E154">
        <v>11362.397461</v>
      </c>
      <c r="F154">
        <v>11531.599609000001</v>
      </c>
      <c r="G154">
        <v>11554.700194999999</v>
      </c>
      <c r="H154">
        <v>11554.700194999999</v>
      </c>
      <c r="I154">
        <v>11762.200194999999</v>
      </c>
      <c r="J154">
        <v>11629.464844</v>
      </c>
      <c r="L154" t="str">
        <f t="shared" si="18"/>
        <v>07MAY2023:08:00:00</v>
      </c>
      <c r="M154">
        <v>9</v>
      </c>
      <c r="N154">
        <f t="shared" si="19"/>
        <v>-221.21875</v>
      </c>
      <c r="O154">
        <f t="shared" si="20"/>
        <v>-221.21875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1.8785688915931988</v>
      </c>
    </row>
    <row r="155" spans="1:19" x14ac:dyDescent="0.3">
      <c r="A155" t="s">
        <v>179</v>
      </c>
      <c r="B155">
        <v>12254.158203000001</v>
      </c>
      <c r="C155">
        <v>12043.700194999999</v>
      </c>
      <c r="D155">
        <v>12164.682617</v>
      </c>
      <c r="E155">
        <v>11846.299805000001</v>
      </c>
      <c r="F155">
        <v>12017.799805000001</v>
      </c>
      <c r="G155">
        <v>12043.700194999999</v>
      </c>
      <c r="H155">
        <v>12043.700194999999</v>
      </c>
      <c r="I155">
        <v>12215.799805000001</v>
      </c>
      <c r="J155">
        <v>12116.936523</v>
      </c>
      <c r="L155" t="str">
        <f t="shared" si="18"/>
        <v>07MAY2023:09:00:00</v>
      </c>
      <c r="M155">
        <v>10</v>
      </c>
      <c r="N155">
        <f t="shared" si="19"/>
        <v>-210.45800800000143</v>
      </c>
      <c r="O155">
        <f t="shared" si="20"/>
        <v>-210.45800800000143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1.7174415779002934</v>
      </c>
    </row>
    <row r="156" spans="1:19" x14ac:dyDescent="0.3">
      <c r="A156" t="s">
        <v>180</v>
      </c>
      <c r="B156">
        <v>12755.262694999999</v>
      </c>
      <c r="C156">
        <v>12807.799805000001</v>
      </c>
      <c r="D156">
        <v>12867.447265999999</v>
      </c>
      <c r="E156">
        <v>12612.997069999999</v>
      </c>
      <c r="F156">
        <v>12719.799805000001</v>
      </c>
      <c r="G156">
        <v>12807.799805000001</v>
      </c>
      <c r="H156">
        <v>12807.799805000001</v>
      </c>
      <c r="I156">
        <v>12949.900390999999</v>
      </c>
      <c r="J156">
        <v>12853.560546999999</v>
      </c>
      <c r="L156" t="str">
        <f t="shared" si="18"/>
        <v>07MAY2023:10:00:00</v>
      </c>
      <c r="M156">
        <v>11</v>
      </c>
      <c r="N156">
        <f t="shared" si="19"/>
        <v>52.537110000001121</v>
      </c>
      <c r="O156" t="str">
        <f t="shared" si="20"/>
        <v/>
      </c>
      <c r="P156">
        <f t="shared" si="21"/>
        <v>52.537110000001121</v>
      </c>
      <c r="Q156" t="str">
        <f t="shared" si="22"/>
        <v/>
      </c>
      <c r="R156">
        <f t="shared" si="23"/>
        <v>1</v>
      </c>
      <c r="S156">
        <f t="shared" si="24"/>
        <v>0.4118857545803068</v>
      </c>
    </row>
    <row r="157" spans="1:19" x14ac:dyDescent="0.3">
      <c r="A157" t="s">
        <v>181</v>
      </c>
      <c r="B157">
        <v>13002.780273</v>
      </c>
      <c r="C157">
        <v>13725.200194999999</v>
      </c>
      <c r="D157">
        <v>13419.450194999999</v>
      </c>
      <c r="E157">
        <v>13240.354492</v>
      </c>
      <c r="F157">
        <v>13563.700194999999</v>
      </c>
      <c r="G157">
        <v>13725.200194999999</v>
      </c>
      <c r="H157">
        <v>13725.200194999999</v>
      </c>
      <c r="I157">
        <v>13885.5</v>
      </c>
      <c r="J157">
        <v>13695.990234000001</v>
      </c>
      <c r="L157" t="str">
        <f t="shared" si="18"/>
        <v>07MAY2023:11:00:00</v>
      </c>
      <c r="M157">
        <v>12</v>
      </c>
      <c r="N157">
        <f t="shared" si="19"/>
        <v>722.41992199999913</v>
      </c>
      <c r="O157" t="str">
        <f t="shared" si="20"/>
        <v/>
      </c>
      <c r="P157">
        <f t="shared" si="21"/>
        <v>722.41992199999913</v>
      </c>
      <c r="Q157" t="str">
        <f t="shared" si="22"/>
        <v/>
      </c>
      <c r="R157">
        <f t="shared" si="23"/>
        <v>1</v>
      </c>
      <c r="S157">
        <f t="shared" si="24"/>
        <v>5.5558881011016465</v>
      </c>
    </row>
    <row r="158" spans="1:19" x14ac:dyDescent="0.3">
      <c r="A158" t="s">
        <v>182</v>
      </c>
      <c r="B158">
        <v>13059.048828000001</v>
      </c>
      <c r="C158">
        <v>14518.799805000001</v>
      </c>
      <c r="D158">
        <v>13955.594727</v>
      </c>
      <c r="E158">
        <v>13955.041992</v>
      </c>
      <c r="F158">
        <v>14288.5</v>
      </c>
      <c r="G158">
        <v>14518.799805000001</v>
      </c>
      <c r="H158">
        <v>14518.799805000001</v>
      </c>
      <c r="I158">
        <v>14690.200194999999</v>
      </c>
      <c r="J158">
        <v>14434.548828000001</v>
      </c>
      <c r="L158" t="str">
        <f t="shared" si="18"/>
        <v>07MAY2023:12:00:00</v>
      </c>
      <c r="M158">
        <v>13</v>
      </c>
      <c r="N158">
        <f t="shared" si="19"/>
        <v>1459.7509769999997</v>
      </c>
      <c r="O158" t="str">
        <f t="shared" si="20"/>
        <v/>
      </c>
      <c r="P158">
        <f t="shared" si="21"/>
        <v>1459.7509769999997</v>
      </c>
      <c r="Q158" t="str">
        <f t="shared" si="22"/>
        <v/>
      </c>
      <c r="R158">
        <f t="shared" si="23"/>
        <v>1</v>
      </c>
      <c r="S158">
        <f t="shared" si="24"/>
        <v>11.17808039640787</v>
      </c>
    </row>
    <row r="159" spans="1:19" x14ac:dyDescent="0.3">
      <c r="A159" t="s">
        <v>183</v>
      </c>
      <c r="B159">
        <v>12876.402344</v>
      </c>
      <c r="C159">
        <v>15240.299805000001</v>
      </c>
      <c r="D159">
        <v>14396.325194999999</v>
      </c>
      <c r="E159">
        <v>14445.910156</v>
      </c>
      <c r="F159">
        <v>14936.299805000001</v>
      </c>
      <c r="G159">
        <v>15240.299805000001</v>
      </c>
      <c r="H159">
        <v>15240.299805000001</v>
      </c>
      <c r="I159">
        <v>15449.299805000001</v>
      </c>
      <c r="J159">
        <v>15103.805664</v>
      </c>
      <c r="L159" t="str">
        <f t="shared" si="18"/>
        <v>07MAY2023:13:00:00</v>
      </c>
      <c r="M159">
        <v>14</v>
      </c>
      <c r="N159">
        <f t="shared" si="19"/>
        <v>2363.8974610000005</v>
      </c>
      <c r="O159" t="str">
        <f t="shared" si="20"/>
        <v/>
      </c>
      <c r="P159">
        <f t="shared" si="21"/>
        <v>2363.8974610000005</v>
      </c>
      <c r="Q159" t="str">
        <f t="shared" si="22"/>
        <v/>
      </c>
      <c r="R159">
        <f t="shared" si="23"/>
        <v>1</v>
      </c>
      <c r="S159">
        <f t="shared" si="24"/>
        <v>18.358369036996599</v>
      </c>
    </row>
    <row r="160" spans="1:19" x14ac:dyDescent="0.3">
      <c r="A160" t="s">
        <v>184</v>
      </c>
      <c r="B160">
        <v>12695.107421999999</v>
      </c>
      <c r="C160">
        <v>15840.400390999999</v>
      </c>
      <c r="D160">
        <v>14907.891602</v>
      </c>
      <c r="E160">
        <v>15252.493164</v>
      </c>
      <c r="F160">
        <v>15399.900390999999</v>
      </c>
      <c r="G160">
        <v>15840.400390999999</v>
      </c>
      <c r="H160">
        <v>15840.400390999999</v>
      </c>
      <c r="I160">
        <v>16024.599609000001</v>
      </c>
      <c r="J160">
        <v>15665.108398</v>
      </c>
      <c r="L160" t="str">
        <f t="shared" si="18"/>
        <v>07MAY2023:14:00:00</v>
      </c>
      <c r="M160">
        <v>15</v>
      </c>
      <c r="N160">
        <f t="shared" si="19"/>
        <v>3145.2929690000001</v>
      </c>
      <c r="O160" t="str">
        <f t="shared" si="20"/>
        <v/>
      </c>
      <c r="P160">
        <f t="shared" si="21"/>
        <v>3145.2929690000001</v>
      </c>
      <c r="Q160" t="str">
        <f t="shared" si="22"/>
        <v/>
      </c>
      <c r="R160">
        <f t="shared" si="23"/>
        <v>1</v>
      </c>
      <c r="S160">
        <f t="shared" si="24"/>
        <v>24.775630992687478</v>
      </c>
    </row>
    <row r="161" spans="1:19" x14ac:dyDescent="0.3">
      <c r="A161" t="s">
        <v>185</v>
      </c>
      <c r="B161">
        <v>12661.348633</v>
      </c>
      <c r="C161">
        <v>16174.400390999999</v>
      </c>
      <c r="D161">
        <v>15342.568359000001</v>
      </c>
      <c r="E161">
        <v>15856.943359000001</v>
      </c>
      <c r="F161">
        <v>15727.099609000001</v>
      </c>
      <c r="G161">
        <v>16174.400390999999</v>
      </c>
      <c r="H161">
        <v>16174.400390999999</v>
      </c>
      <c r="I161">
        <v>16313.099609000001</v>
      </c>
      <c r="J161">
        <v>16004.914063</v>
      </c>
      <c r="L161" t="str">
        <f t="shared" si="18"/>
        <v>07MAY2023:15:00:00</v>
      </c>
      <c r="M161">
        <v>16</v>
      </c>
      <c r="N161">
        <f t="shared" si="19"/>
        <v>3513.0517579999996</v>
      </c>
      <c r="O161" t="str">
        <f t="shared" si="20"/>
        <v/>
      </c>
      <c r="P161">
        <f t="shared" si="21"/>
        <v>3513.0517579999996</v>
      </c>
      <c r="Q161" t="str">
        <f t="shared" si="22"/>
        <v/>
      </c>
      <c r="R161">
        <f t="shared" si="23"/>
        <v>1</v>
      </c>
      <c r="S161">
        <f t="shared" si="24"/>
        <v>27.746268267534557</v>
      </c>
    </row>
    <row r="162" spans="1:19" x14ac:dyDescent="0.3">
      <c r="A162" t="s">
        <v>186</v>
      </c>
      <c r="B162">
        <v>12728.763671999999</v>
      </c>
      <c r="C162">
        <v>16209.400390999999</v>
      </c>
      <c r="D162">
        <v>15635.564453000001</v>
      </c>
      <c r="E162">
        <v>16070.518555000001</v>
      </c>
      <c r="F162">
        <v>15907.700194999999</v>
      </c>
      <c r="G162">
        <v>16209.400390999999</v>
      </c>
      <c r="H162">
        <v>16209.400390999999</v>
      </c>
      <c r="I162">
        <v>16240.799805000001</v>
      </c>
      <c r="J162">
        <v>16073.882813</v>
      </c>
      <c r="L162" t="str">
        <f t="shared" si="18"/>
        <v>07MAY2023:16:00:00</v>
      </c>
      <c r="M162">
        <v>17</v>
      </c>
      <c r="N162">
        <f t="shared" si="19"/>
        <v>3480.6367190000001</v>
      </c>
      <c r="O162" t="str">
        <f t="shared" si="20"/>
        <v/>
      </c>
      <c r="P162">
        <f t="shared" si="21"/>
        <v>3480.6367190000001</v>
      </c>
      <c r="Q162" t="str">
        <f t="shared" si="22"/>
        <v/>
      </c>
      <c r="R162">
        <f t="shared" si="23"/>
        <v>1</v>
      </c>
      <c r="S162">
        <f t="shared" si="24"/>
        <v>27.344656627230059</v>
      </c>
    </row>
    <row r="163" spans="1:19" x14ac:dyDescent="0.3">
      <c r="A163" t="s">
        <v>187</v>
      </c>
      <c r="B163">
        <v>12848.044921999999</v>
      </c>
      <c r="C163">
        <v>16213.099609000001</v>
      </c>
      <c r="D163">
        <v>15807.412109000001</v>
      </c>
      <c r="E163">
        <v>16035.158203000001</v>
      </c>
      <c r="F163">
        <v>16061.299805000001</v>
      </c>
      <c r="G163">
        <v>16213.099609000001</v>
      </c>
      <c r="H163">
        <v>16213.099609000001</v>
      </c>
      <c r="I163">
        <v>16040.799805000001</v>
      </c>
      <c r="J163">
        <v>16065.092773</v>
      </c>
      <c r="L163" t="str">
        <f t="shared" si="18"/>
        <v>07MAY2023:17:00:00</v>
      </c>
      <c r="M163">
        <v>18</v>
      </c>
      <c r="N163">
        <f t="shared" si="19"/>
        <v>3365.0546870000016</v>
      </c>
      <c r="O163" t="str">
        <f t="shared" si="20"/>
        <v/>
      </c>
      <c r="P163">
        <f t="shared" si="21"/>
        <v>3365.0546870000016</v>
      </c>
      <c r="Q163" t="str">
        <f t="shared" si="22"/>
        <v/>
      </c>
      <c r="R163">
        <f t="shared" si="23"/>
        <v>1</v>
      </c>
      <c r="S163">
        <f t="shared" si="24"/>
        <v>26.191180895063205</v>
      </c>
    </row>
    <row r="164" spans="1:19" x14ac:dyDescent="0.3">
      <c r="A164" t="s">
        <v>188</v>
      </c>
      <c r="B164">
        <v>13077.185546999999</v>
      </c>
      <c r="C164">
        <v>15951.599609000001</v>
      </c>
      <c r="D164">
        <v>15625.629883</v>
      </c>
      <c r="E164">
        <v>15602.698242</v>
      </c>
      <c r="F164">
        <v>15881.900390999999</v>
      </c>
      <c r="G164">
        <v>15951.599609000001</v>
      </c>
      <c r="H164">
        <v>15951.599609000001</v>
      </c>
      <c r="I164">
        <v>15462.900390999999</v>
      </c>
      <c r="J164">
        <v>15732.826171999999</v>
      </c>
      <c r="L164" t="str">
        <f t="shared" si="18"/>
        <v>07MAY2023:18:00:00</v>
      </c>
      <c r="M164">
        <v>19</v>
      </c>
      <c r="N164">
        <f t="shared" si="19"/>
        <v>2874.4140620000016</v>
      </c>
      <c r="O164" t="str">
        <f t="shared" si="20"/>
        <v/>
      </c>
      <c r="P164">
        <f t="shared" si="21"/>
        <v>2874.4140620000016</v>
      </c>
      <c r="Q164" t="str">
        <f t="shared" si="22"/>
        <v/>
      </c>
      <c r="R164">
        <f t="shared" si="23"/>
        <v>1</v>
      </c>
      <c r="S164">
        <f t="shared" si="24"/>
        <v>21.980372241941716</v>
      </c>
    </row>
    <row r="165" spans="1:19" x14ac:dyDescent="0.3">
      <c r="A165" t="s">
        <v>189</v>
      </c>
      <c r="B165">
        <v>13244.900390999999</v>
      </c>
      <c r="C165">
        <v>15606.5</v>
      </c>
      <c r="D165">
        <v>15426.670898</v>
      </c>
      <c r="E165">
        <v>15376.039063</v>
      </c>
      <c r="F165">
        <v>15656.599609000001</v>
      </c>
      <c r="G165">
        <v>15606.5</v>
      </c>
      <c r="H165">
        <v>15606.5</v>
      </c>
      <c r="I165">
        <v>15089.5</v>
      </c>
      <c r="J165">
        <v>15420.443359000001</v>
      </c>
      <c r="L165" t="str">
        <f t="shared" si="18"/>
        <v>07MAY2023:19:00:00</v>
      </c>
      <c r="M165">
        <v>20</v>
      </c>
      <c r="N165">
        <f t="shared" si="19"/>
        <v>2361.5996090000008</v>
      </c>
      <c r="O165" t="str">
        <f t="shared" si="20"/>
        <v/>
      </c>
      <c r="P165">
        <f t="shared" si="21"/>
        <v>2361.5996090000008</v>
      </c>
      <c r="Q165" t="str">
        <f t="shared" si="22"/>
        <v/>
      </c>
      <c r="R165">
        <f t="shared" si="23"/>
        <v>1</v>
      </c>
      <c r="S165">
        <f t="shared" si="24"/>
        <v>17.830255715661885</v>
      </c>
    </row>
    <row r="166" spans="1:19" x14ac:dyDescent="0.3">
      <c r="A166" t="s">
        <v>190</v>
      </c>
      <c r="B166">
        <v>13352.0625</v>
      </c>
      <c r="C166">
        <v>15240.799805000001</v>
      </c>
      <c r="D166">
        <v>15056.766602</v>
      </c>
      <c r="E166">
        <v>15014.374023</v>
      </c>
      <c r="F166">
        <v>15220.900390999999</v>
      </c>
      <c r="G166">
        <v>15240.799805000001</v>
      </c>
      <c r="H166">
        <v>15240.799805000001</v>
      </c>
      <c r="I166">
        <v>14656.700194999999</v>
      </c>
      <c r="J166">
        <v>15026.773438</v>
      </c>
      <c r="L166" t="str">
        <f t="shared" si="18"/>
        <v>07MAY2023:20:00:00</v>
      </c>
      <c r="M166">
        <v>21</v>
      </c>
      <c r="N166">
        <f t="shared" si="19"/>
        <v>1888.7373050000006</v>
      </c>
      <c r="O166" t="str">
        <f t="shared" si="20"/>
        <v/>
      </c>
      <c r="P166">
        <f t="shared" si="21"/>
        <v>1888.7373050000006</v>
      </c>
      <c r="Q166" t="str">
        <f t="shared" si="22"/>
        <v/>
      </c>
      <c r="R166">
        <f t="shared" si="23"/>
        <v>1</v>
      </c>
      <c r="S166">
        <f t="shared" si="24"/>
        <v>14.145659556341956</v>
      </c>
    </row>
    <row r="167" spans="1:19" x14ac:dyDescent="0.3">
      <c r="A167" t="s">
        <v>191</v>
      </c>
      <c r="B167">
        <v>13593.177734000001</v>
      </c>
      <c r="C167">
        <v>15170.400390999999</v>
      </c>
      <c r="D167">
        <v>15139.670898</v>
      </c>
      <c r="E167">
        <v>14971.461914</v>
      </c>
      <c r="F167">
        <v>15052.099609000001</v>
      </c>
      <c r="G167">
        <v>15170.400390999999</v>
      </c>
      <c r="H167">
        <v>15170.400390999999</v>
      </c>
      <c r="I167">
        <v>14666.599609000001</v>
      </c>
      <c r="J167">
        <v>15001.285156</v>
      </c>
      <c r="L167" t="str">
        <f t="shared" si="18"/>
        <v>07MAY2023:21:00:00</v>
      </c>
      <c r="M167">
        <v>22</v>
      </c>
      <c r="N167">
        <f t="shared" si="19"/>
        <v>1577.2226569999984</v>
      </c>
      <c r="O167" t="str">
        <f t="shared" si="20"/>
        <v/>
      </c>
      <c r="P167">
        <f t="shared" si="21"/>
        <v>1577.2226569999984</v>
      </c>
      <c r="Q167" t="str">
        <f t="shared" si="22"/>
        <v/>
      </c>
      <c r="R167">
        <f t="shared" si="23"/>
        <v>1</v>
      </c>
      <c r="S167">
        <f t="shared" si="24"/>
        <v>11.60304593866203</v>
      </c>
    </row>
    <row r="168" spans="1:19" x14ac:dyDescent="0.3">
      <c r="A168" t="s">
        <v>192</v>
      </c>
      <c r="B168">
        <v>13507.565430000001</v>
      </c>
      <c r="C168">
        <v>14914</v>
      </c>
      <c r="D168">
        <v>14601.491211</v>
      </c>
      <c r="E168">
        <v>14347.150390999999</v>
      </c>
      <c r="F168">
        <v>14762.200194999999</v>
      </c>
      <c r="G168">
        <v>14914</v>
      </c>
      <c r="H168">
        <v>14914</v>
      </c>
      <c r="I168">
        <v>14449.700194999999</v>
      </c>
      <c r="J168">
        <v>14697.029296999999</v>
      </c>
      <c r="L168" t="str">
        <f t="shared" si="18"/>
        <v>07MAY2023:22:00:00</v>
      </c>
      <c r="M168">
        <v>23</v>
      </c>
      <c r="N168">
        <f t="shared" si="19"/>
        <v>1406.4345699999994</v>
      </c>
      <c r="O168" t="str">
        <f t="shared" si="20"/>
        <v/>
      </c>
      <c r="P168">
        <f t="shared" si="21"/>
        <v>1406.4345699999994</v>
      </c>
      <c r="Q168" t="str">
        <f t="shared" si="22"/>
        <v/>
      </c>
      <c r="R168">
        <f t="shared" si="23"/>
        <v>1</v>
      </c>
      <c r="S168">
        <f t="shared" si="24"/>
        <v>10.412198832487901</v>
      </c>
    </row>
    <row r="169" spans="1:19" x14ac:dyDescent="0.3">
      <c r="A169" t="s">
        <v>193</v>
      </c>
      <c r="B169">
        <v>13090.219727</v>
      </c>
      <c r="C169">
        <v>14175.299805000001</v>
      </c>
      <c r="D169">
        <v>13835.196289</v>
      </c>
      <c r="E169">
        <v>13605.120117</v>
      </c>
      <c r="F169">
        <v>14073.5</v>
      </c>
      <c r="G169">
        <v>14175.299805000001</v>
      </c>
      <c r="H169">
        <v>14175.299805000001</v>
      </c>
      <c r="I169">
        <v>13929.099609000001</v>
      </c>
      <c r="J169">
        <v>14023.240234000001</v>
      </c>
      <c r="L169" t="str">
        <f t="shared" si="18"/>
        <v>07MAY2023:23:00:00</v>
      </c>
      <c r="M169">
        <v>24</v>
      </c>
      <c r="N169">
        <f t="shared" si="19"/>
        <v>1085.0800780000009</v>
      </c>
      <c r="O169" t="str">
        <f t="shared" si="20"/>
        <v/>
      </c>
      <c r="P169">
        <f t="shared" si="21"/>
        <v>1085.0800780000009</v>
      </c>
      <c r="Q169" t="str">
        <f t="shared" si="22"/>
        <v/>
      </c>
      <c r="R169">
        <f t="shared" si="23"/>
        <v>1</v>
      </c>
      <c r="S169">
        <f t="shared" si="24"/>
        <v>8.2892426607775374</v>
      </c>
    </row>
    <row r="170" spans="1:19" x14ac:dyDescent="0.3">
      <c r="A170" t="s">
        <v>194</v>
      </c>
      <c r="B170">
        <v>12498.691406</v>
      </c>
      <c r="C170">
        <v>13289.5</v>
      </c>
      <c r="D170">
        <v>12908.076171999999</v>
      </c>
      <c r="E170">
        <v>12675.980469</v>
      </c>
      <c r="F170">
        <v>13250.299805000001</v>
      </c>
      <c r="G170">
        <v>13289.5</v>
      </c>
      <c r="H170">
        <v>13289.5</v>
      </c>
      <c r="I170">
        <v>13204.5</v>
      </c>
      <c r="J170">
        <v>13183.794921999999</v>
      </c>
      <c r="L170" t="str">
        <f t="shared" si="18"/>
        <v>08MAY2023:00:00:00</v>
      </c>
      <c r="M170">
        <v>1</v>
      </c>
      <c r="N170">
        <f t="shared" si="19"/>
        <v>790.80859400000008</v>
      </c>
      <c r="O170" t="str">
        <f t="shared" si="20"/>
        <v/>
      </c>
      <c r="P170">
        <f t="shared" si="21"/>
        <v>790.80859400000008</v>
      </c>
      <c r="Q170" t="str">
        <f t="shared" si="22"/>
        <v/>
      </c>
      <c r="R170">
        <f t="shared" si="23"/>
        <v>1</v>
      </c>
      <c r="S170">
        <f t="shared" si="24"/>
        <v>6.3271311236660521</v>
      </c>
    </row>
    <row r="171" spans="1:19" x14ac:dyDescent="0.3">
      <c r="A171" t="s">
        <v>195</v>
      </c>
      <c r="B171">
        <v>11932.493164</v>
      </c>
      <c r="C171">
        <v>12286.099609000001</v>
      </c>
      <c r="D171">
        <v>11942.208008</v>
      </c>
      <c r="E171">
        <v>11835.588867</v>
      </c>
      <c r="F171">
        <v>12286.099609000001</v>
      </c>
      <c r="G171">
        <v>11755.200194999999</v>
      </c>
      <c r="H171">
        <v>11755.200194999999</v>
      </c>
      <c r="I171">
        <v>11815.900390999999</v>
      </c>
      <c r="J171">
        <v>11863.902344</v>
      </c>
      <c r="L171" t="str">
        <f t="shared" si="18"/>
        <v>08MAY2023:01:00:00</v>
      </c>
      <c r="M171">
        <v>2</v>
      </c>
      <c r="N171">
        <f t="shared" si="19"/>
        <v>353.60644500000126</v>
      </c>
      <c r="O171" t="str">
        <f t="shared" si="20"/>
        <v/>
      </c>
      <c r="P171">
        <f t="shared" si="21"/>
        <v>353.60644500000126</v>
      </c>
      <c r="Q171" t="str">
        <f t="shared" si="22"/>
        <v/>
      </c>
      <c r="R171">
        <f t="shared" si="23"/>
        <v>1</v>
      </c>
      <c r="S171">
        <f t="shared" si="24"/>
        <v>2.9633911382980891</v>
      </c>
    </row>
    <row r="172" spans="1:19" x14ac:dyDescent="0.3">
      <c r="A172" t="s">
        <v>196</v>
      </c>
      <c r="B172">
        <v>11577.271484000001</v>
      </c>
      <c r="C172">
        <v>11742.5</v>
      </c>
      <c r="D172">
        <v>11517.613281</v>
      </c>
      <c r="E172">
        <v>11387.460938</v>
      </c>
      <c r="F172">
        <v>11742.5</v>
      </c>
      <c r="G172">
        <v>11284.5</v>
      </c>
      <c r="H172">
        <v>11284.5</v>
      </c>
      <c r="I172">
        <v>11359.799805000001</v>
      </c>
      <c r="J172">
        <v>11399.512694999999</v>
      </c>
      <c r="L172" t="str">
        <f t="shared" si="18"/>
        <v>08MAY2023:02:00:00</v>
      </c>
      <c r="M172">
        <v>3</v>
      </c>
      <c r="N172">
        <f t="shared" si="19"/>
        <v>165.22851599999922</v>
      </c>
      <c r="O172" t="str">
        <f t="shared" si="20"/>
        <v/>
      </c>
      <c r="P172">
        <f t="shared" si="21"/>
        <v>165.22851599999922</v>
      </c>
      <c r="Q172" t="str">
        <f t="shared" si="22"/>
        <v/>
      </c>
      <c r="R172">
        <f t="shared" si="23"/>
        <v>1</v>
      </c>
      <c r="S172">
        <f t="shared" si="24"/>
        <v>1.4271801108607329</v>
      </c>
    </row>
    <row r="173" spans="1:19" x14ac:dyDescent="0.3">
      <c r="A173" t="s">
        <v>197</v>
      </c>
      <c r="B173">
        <v>11377.563477</v>
      </c>
      <c r="C173">
        <v>11385.900390999999</v>
      </c>
      <c r="D173">
        <v>11349.066406</v>
      </c>
      <c r="E173">
        <v>11268.907227</v>
      </c>
      <c r="F173">
        <v>11385.900390999999</v>
      </c>
      <c r="G173">
        <v>10966</v>
      </c>
      <c r="H173">
        <v>10966</v>
      </c>
      <c r="I173">
        <v>11062.5</v>
      </c>
      <c r="J173">
        <v>11113.553711</v>
      </c>
      <c r="L173" t="str">
        <f t="shared" si="18"/>
        <v>08MAY2023:03:00:00</v>
      </c>
      <c r="M173">
        <v>4</v>
      </c>
      <c r="N173">
        <f t="shared" si="19"/>
        <v>8.3369139999995241</v>
      </c>
      <c r="O173" t="str">
        <f t="shared" si="20"/>
        <v/>
      </c>
      <c r="P173">
        <f t="shared" si="21"/>
        <v>8.3369139999995241</v>
      </c>
      <c r="Q173" t="str">
        <f t="shared" si="22"/>
        <v/>
      </c>
      <c r="R173">
        <f t="shared" si="23"/>
        <v>1</v>
      </c>
      <c r="S173">
        <f t="shared" si="24"/>
        <v>7.327503834061469E-2</v>
      </c>
    </row>
    <row r="174" spans="1:19" x14ac:dyDescent="0.3">
      <c r="A174" t="s">
        <v>198</v>
      </c>
      <c r="B174">
        <v>11346.121094</v>
      </c>
      <c r="C174">
        <v>11303.400390999999</v>
      </c>
      <c r="D174">
        <v>11358.077148</v>
      </c>
      <c r="E174">
        <v>11217.464844</v>
      </c>
      <c r="F174">
        <v>11303.400390999999</v>
      </c>
      <c r="G174">
        <v>10878.200194999999</v>
      </c>
      <c r="H174">
        <v>10878.200194999999</v>
      </c>
      <c r="I174">
        <v>10988.700194999999</v>
      </c>
      <c r="J174">
        <v>11049.845703000001</v>
      </c>
      <c r="L174" t="str">
        <f t="shared" si="18"/>
        <v>08MAY2023:04:00:00</v>
      </c>
      <c r="M174">
        <v>5</v>
      </c>
      <c r="N174">
        <f t="shared" si="19"/>
        <v>-42.720703000000867</v>
      </c>
      <c r="O174">
        <f t="shared" si="20"/>
        <v>-42.720703000000867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0.37652253705094174</v>
      </c>
    </row>
    <row r="175" spans="1:19" x14ac:dyDescent="0.3">
      <c r="A175" t="s">
        <v>199</v>
      </c>
      <c r="B175">
        <v>11526.839844</v>
      </c>
      <c r="C175">
        <v>11407.700194999999</v>
      </c>
      <c r="D175">
        <v>11481.904296999999</v>
      </c>
      <c r="E175">
        <v>11405.446289</v>
      </c>
      <c r="F175">
        <v>11407.700194999999</v>
      </c>
      <c r="G175">
        <v>10981.5</v>
      </c>
      <c r="H175">
        <v>10981.5</v>
      </c>
      <c r="I175">
        <v>11076.099609000001</v>
      </c>
      <c r="J175">
        <v>11152.581055000001</v>
      </c>
      <c r="L175" t="str">
        <f t="shared" si="18"/>
        <v>08MAY2023:05:00:00</v>
      </c>
      <c r="M175">
        <v>6</v>
      </c>
      <c r="N175">
        <f t="shared" si="19"/>
        <v>-119.13964900000065</v>
      </c>
      <c r="O175">
        <f t="shared" si="20"/>
        <v>-119.13964900000065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1.0335846651154412</v>
      </c>
    </row>
    <row r="176" spans="1:19" x14ac:dyDescent="0.3">
      <c r="A176" t="s">
        <v>200</v>
      </c>
      <c r="B176">
        <v>11990.914063</v>
      </c>
      <c r="C176">
        <v>11803.5</v>
      </c>
      <c r="D176">
        <v>11995.376953000001</v>
      </c>
      <c r="E176">
        <v>11878.432617</v>
      </c>
      <c r="F176">
        <v>11803.5</v>
      </c>
      <c r="G176">
        <v>11382.900390999999</v>
      </c>
      <c r="H176">
        <v>11382.900390999999</v>
      </c>
      <c r="I176">
        <v>11411.799805000001</v>
      </c>
      <c r="J176">
        <v>11556.125977</v>
      </c>
      <c r="L176" t="str">
        <f t="shared" si="18"/>
        <v>08MAY2023:06:00:00</v>
      </c>
      <c r="M176">
        <v>7</v>
      </c>
      <c r="N176">
        <f t="shared" si="19"/>
        <v>-187.41406300000017</v>
      </c>
      <c r="O176">
        <f t="shared" si="20"/>
        <v>-187.41406300000017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1.5629672768508789</v>
      </c>
    </row>
    <row r="177" spans="1:19" x14ac:dyDescent="0.3">
      <c r="A177" t="s">
        <v>201</v>
      </c>
      <c r="B177">
        <v>12554.900390999999</v>
      </c>
      <c r="C177">
        <v>12328.900390999999</v>
      </c>
      <c r="D177">
        <v>12619.365234000001</v>
      </c>
      <c r="E177">
        <v>12443.038086</v>
      </c>
      <c r="F177">
        <v>12328.900390999999</v>
      </c>
      <c r="G177">
        <v>11923.5</v>
      </c>
      <c r="H177">
        <v>11923.5</v>
      </c>
      <c r="I177">
        <v>11872.900390999999</v>
      </c>
      <c r="J177">
        <v>12088.033203000001</v>
      </c>
      <c r="L177" t="str">
        <f t="shared" si="18"/>
        <v>08MAY2023:07:00:00</v>
      </c>
      <c r="M177">
        <v>8</v>
      </c>
      <c r="N177">
        <f t="shared" si="19"/>
        <v>-226</v>
      </c>
      <c r="O177">
        <f t="shared" si="20"/>
        <v>-226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1.8000939311474624</v>
      </c>
    </row>
    <row r="178" spans="1:19" x14ac:dyDescent="0.3">
      <c r="A178" t="s">
        <v>202</v>
      </c>
      <c r="B178">
        <v>12804.733398</v>
      </c>
      <c r="C178">
        <v>12669.700194999999</v>
      </c>
      <c r="D178">
        <v>13014.147461</v>
      </c>
      <c r="E178">
        <v>12756.176758</v>
      </c>
      <c r="F178">
        <v>12669.700194999999</v>
      </c>
      <c r="G178">
        <v>12267.799805000001</v>
      </c>
      <c r="H178">
        <v>12267.799805000001</v>
      </c>
      <c r="I178">
        <v>12179</v>
      </c>
      <c r="J178">
        <v>12430.620117</v>
      </c>
      <c r="L178" t="str">
        <f t="shared" si="18"/>
        <v>08MAY2023:08:00:00</v>
      </c>
      <c r="M178">
        <v>9</v>
      </c>
      <c r="N178">
        <f t="shared" si="19"/>
        <v>-135.03320300000087</v>
      </c>
      <c r="O178">
        <f t="shared" si="20"/>
        <v>-135.03320300000087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1.0545569267462609</v>
      </c>
    </row>
    <row r="179" spans="1:19" x14ac:dyDescent="0.3">
      <c r="A179" t="s">
        <v>203</v>
      </c>
      <c r="B179">
        <v>13141.556640999999</v>
      </c>
      <c r="C179">
        <v>13158.099609000001</v>
      </c>
      <c r="D179">
        <v>13505.264648</v>
      </c>
      <c r="E179">
        <v>13271.037109000001</v>
      </c>
      <c r="F179">
        <v>13158.099609000001</v>
      </c>
      <c r="G179">
        <v>12740.200194999999</v>
      </c>
      <c r="H179">
        <v>12740.200194999999</v>
      </c>
      <c r="I179">
        <v>12613.700194999999</v>
      </c>
      <c r="J179">
        <v>12897.053711</v>
      </c>
      <c r="L179" t="str">
        <f t="shared" si="18"/>
        <v>08MAY2023:09:00:00</v>
      </c>
      <c r="M179">
        <v>10</v>
      </c>
      <c r="N179">
        <f t="shared" si="19"/>
        <v>16.542968000001565</v>
      </c>
      <c r="O179" t="str">
        <f t="shared" si="20"/>
        <v/>
      </c>
      <c r="P179">
        <f t="shared" si="21"/>
        <v>16.542968000001565</v>
      </c>
      <c r="Q179" t="str">
        <f t="shared" si="22"/>
        <v/>
      </c>
      <c r="R179">
        <f t="shared" si="23"/>
        <v>1</v>
      </c>
      <c r="S179">
        <f t="shared" si="24"/>
        <v>0.12588286495976886</v>
      </c>
    </row>
    <row r="180" spans="1:19" x14ac:dyDescent="0.3">
      <c r="A180" t="s">
        <v>204</v>
      </c>
      <c r="B180">
        <v>13699.933594</v>
      </c>
      <c r="C180">
        <v>13833</v>
      </c>
      <c r="D180">
        <v>14133.53125</v>
      </c>
      <c r="E180">
        <v>13966.349609000001</v>
      </c>
      <c r="F180">
        <v>13833</v>
      </c>
      <c r="G180">
        <v>13436.299805000001</v>
      </c>
      <c r="H180">
        <v>13436.299805000001</v>
      </c>
      <c r="I180">
        <v>13287.400390999999</v>
      </c>
      <c r="J180">
        <v>13570.746094</v>
      </c>
      <c r="L180" t="str">
        <f t="shared" si="18"/>
        <v>08MAY2023:10:00:00</v>
      </c>
      <c r="M180">
        <v>11</v>
      </c>
      <c r="N180">
        <f t="shared" si="19"/>
        <v>133.06640599999992</v>
      </c>
      <c r="O180" t="str">
        <f t="shared" si="20"/>
        <v/>
      </c>
      <c r="P180">
        <f t="shared" si="21"/>
        <v>133.06640599999992</v>
      </c>
      <c r="Q180" t="str">
        <f t="shared" si="22"/>
        <v/>
      </c>
      <c r="R180">
        <f t="shared" si="23"/>
        <v>1</v>
      </c>
      <c r="S180">
        <f t="shared" si="24"/>
        <v>0.97129234303936673</v>
      </c>
    </row>
    <row r="181" spans="1:19" x14ac:dyDescent="0.3">
      <c r="A181" t="s">
        <v>205</v>
      </c>
      <c r="B181">
        <v>14326.263671999999</v>
      </c>
      <c r="C181">
        <v>14648.599609000001</v>
      </c>
      <c r="D181">
        <v>14762.598633</v>
      </c>
      <c r="E181">
        <v>14608.247069999999</v>
      </c>
      <c r="F181">
        <v>14648.599609000001</v>
      </c>
      <c r="G181">
        <v>14251.799805000001</v>
      </c>
      <c r="H181">
        <v>14251.799805000001</v>
      </c>
      <c r="I181">
        <v>14163.099609000001</v>
      </c>
      <c r="J181">
        <v>14367.029296999999</v>
      </c>
      <c r="L181" t="str">
        <f t="shared" si="18"/>
        <v>08MAY2023:11:00:00</v>
      </c>
      <c r="M181">
        <v>12</v>
      </c>
      <c r="N181">
        <f t="shared" si="19"/>
        <v>322.33593700000165</v>
      </c>
      <c r="O181" t="str">
        <f t="shared" si="20"/>
        <v/>
      </c>
      <c r="P181">
        <f t="shared" si="21"/>
        <v>322.33593700000165</v>
      </c>
      <c r="Q181" t="str">
        <f t="shared" si="22"/>
        <v/>
      </c>
      <c r="R181">
        <f t="shared" si="23"/>
        <v>1</v>
      </c>
      <c r="S181">
        <f t="shared" si="24"/>
        <v>2.2499651296380359</v>
      </c>
    </row>
    <row r="182" spans="1:19" x14ac:dyDescent="0.3">
      <c r="A182" t="s">
        <v>206</v>
      </c>
      <c r="B182">
        <v>14846.548828000001</v>
      </c>
      <c r="C182">
        <v>15405.099609000001</v>
      </c>
      <c r="D182">
        <v>15470.475586</v>
      </c>
      <c r="E182">
        <v>15360.964844</v>
      </c>
      <c r="F182">
        <v>15405.099609000001</v>
      </c>
      <c r="G182">
        <v>15036.200194999999</v>
      </c>
      <c r="H182">
        <v>15036.200194999999</v>
      </c>
      <c r="I182">
        <v>15021.299805000001</v>
      </c>
      <c r="J182">
        <v>15155.476563</v>
      </c>
      <c r="L182" t="str">
        <f t="shared" si="18"/>
        <v>08MAY2023:12:00:00</v>
      </c>
      <c r="M182">
        <v>13</v>
      </c>
      <c r="N182">
        <f t="shared" si="19"/>
        <v>558.55078099999992</v>
      </c>
      <c r="O182" t="str">
        <f t="shared" si="20"/>
        <v/>
      </c>
      <c r="P182">
        <f t="shared" si="21"/>
        <v>558.55078099999992</v>
      </c>
      <c r="Q182" t="str">
        <f t="shared" si="22"/>
        <v/>
      </c>
      <c r="R182">
        <f t="shared" si="23"/>
        <v>1</v>
      </c>
      <c r="S182">
        <f t="shared" si="24"/>
        <v>3.7621590544099739</v>
      </c>
    </row>
    <row r="183" spans="1:19" x14ac:dyDescent="0.3">
      <c r="A183" t="s">
        <v>207</v>
      </c>
      <c r="B183">
        <v>15130.594727</v>
      </c>
      <c r="C183">
        <v>16168.099609000001</v>
      </c>
      <c r="D183">
        <v>15917.791015999999</v>
      </c>
      <c r="E183">
        <v>15808.894531</v>
      </c>
      <c r="F183">
        <v>16168.099609000001</v>
      </c>
      <c r="G183">
        <v>15764</v>
      </c>
      <c r="H183">
        <v>15764</v>
      </c>
      <c r="I183">
        <v>15838.799805000001</v>
      </c>
      <c r="J183">
        <v>15857.609375</v>
      </c>
      <c r="L183" t="str">
        <f t="shared" si="18"/>
        <v>08MAY2023:13:00:00</v>
      </c>
      <c r="M183">
        <v>14</v>
      </c>
      <c r="N183">
        <f t="shared" si="19"/>
        <v>1037.5048820000011</v>
      </c>
      <c r="O183" t="str">
        <f t="shared" si="20"/>
        <v/>
      </c>
      <c r="P183">
        <f t="shared" si="21"/>
        <v>1037.5048820000011</v>
      </c>
      <c r="Q183" t="str">
        <f t="shared" si="22"/>
        <v/>
      </c>
      <c r="R183">
        <f t="shared" si="23"/>
        <v>1</v>
      </c>
      <c r="S183">
        <f t="shared" si="24"/>
        <v>6.8570000103737563</v>
      </c>
    </row>
    <row r="184" spans="1:19" x14ac:dyDescent="0.3">
      <c r="A184" t="s">
        <v>208</v>
      </c>
      <c r="B184">
        <v>15748.255859000001</v>
      </c>
      <c r="C184">
        <v>16821.199218999998</v>
      </c>
      <c r="D184">
        <v>16618.564452999999</v>
      </c>
      <c r="E184">
        <v>16499.453125</v>
      </c>
      <c r="F184">
        <v>16821.199218999998</v>
      </c>
      <c r="G184">
        <v>16411.900390999999</v>
      </c>
      <c r="H184">
        <v>16411.900390999999</v>
      </c>
      <c r="I184">
        <v>16527.800781000002</v>
      </c>
      <c r="J184">
        <v>16528.933593999998</v>
      </c>
      <c r="L184" t="str">
        <f t="shared" si="18"/>
        <v>08MAY2023:14:00:00</v>
      </c>
      <c r="M184">
        <v>15</v>
      </c>
      <c r="N184">
        <f t="shared" si="19"/>
        <v>1072.9433599999975</v>
      </c>
      <c r="O184" t="str">
        <f t="shared" si="20"/>
        <v/>
      </c>
      <c r="P184">
        <f t="shared" si="21"/>
        <v>1072.9433599999975</v>
      </c>
      <c r="Q184" t="str">
        <f t="shared" si="22"/>
        <v/>
      </c>
      <c r="R184">
        <f t="shared" si="23"/>
        <v>1</v>
      </c>
      <c r="S184">
        <f t="shared" si="24"/>
        <v>6.813093269543363</v>
      </c>
    </row>
    <row r="185" spans="1:19" x14ac:dyDescent="0.3">
      <c r="A185" t="s">
        <v>209</v>
      </c>
      <c r="B185">
        <v>16235.990234000001</v>
      </c>
      <c r="C185">
        <v>17207.699218999998</v>
      </c>
      <c r="D185">
        <v>17095.416015999999</v>
      </c>
      <c r="E185">
        <v>16880.310547000001</v>
      </c>
      <c r="F185">
        <v>17207.699218999998</v>
      </c>
      <c r="G185">
        <v>16841.099609000001</v>
      </c>
      <c r="H185">
        <v>16841.099609000001</v>
      </c>
      <c r="I185">
        <v>17195.900390999999</v>
      </c>
      <c r="J185">
        <v>17035.0625</v>
      </c>
      <c r="L185" t="str">
        <f t="shared" si="18"/>
        <v>08MAY2023:15:00:00</v>
      </c>
      <c r="M185">
        <v>16</v>
      </c>
      <c r="N185">
        <f t="shared" si="19"/>
        <v>971.70898499999748</v>
      </c>
      <c r="O185" t="str">
        <f t="shared" si="20"/>
        <v/>
      </c>
      <c r="P185">
        <f t="shared" si="21"/>
        <v>971.70898499999748</v>
      </c>
      <c r="Q185" t="str">
        <f t="shared" si="22"/>
        <v/>
      </c>
      <c r="R185">
        <f t="shared" si="23"/>
        <v>1</v>
      </c>
      <c r="S185">
        <f t="shared" si="24"/>
        <v>5.9849074247724596</v>
      </c>
    </row>
    <row r="186" spans="1:19" x14ac:dyDescent="0.3">
      <c r="A186" t="s">
        <v>210</v>
      </c>
      <c r="B186">
        <v>16270.614258</v>
      </c>
      <c r="C186">
        <v>17415.699218999998</v>
      </c>
      <c r="D186">
        <v>17482.613281000002</v>
      </c>
      <c r="E186">
        <v>17090.435547000001</v>
      </c>
      <c r="F186">
        <v>17415.699218999998</v>
      </c>
      <c r="G186">
        <v>17067.599609000001</v>
      </c>
      <c r="H186">
        <v>17067.599609000001</v>
      </c>
      <c r="I186">
        <v>17617.099609000001</v>
      </c>
      <c r="J186">
        <v>17350.261718999998</v>
      </c>
      <c r="L186" t="str">
        <f t="shared" si="18"/>
        <v>08MAY2023:16:00:00</v>
      </c>
      <c r="M186">
        <v>17</v>
      </c>
      <c r="N186">
        <f t="shared" si="19"/>
        <v>1145.0849609999987</v>
      </c>
      <c r="O186" t="str">
        <f t="shared" si="20"/>
        <v/>
      </c>
      <c r="P186">
        <f t="shared" si="21"/>
        <v>1145.0849609999987</v>
      </c>
      <c r="Q186" t="str">
        <f t="shared" si="22"/>
        <v/>
      </c>
      <c r="R186">
        <f t="shared" si="23"/>
        <v>1</v>
      </c>
      <c r="S186">
        <f t="shared" si="24"/>
        <v>7.0377488080204404</v>
      </c>
    </row>
    <row r="187" spans="1:19" x14ac:dyDescent="0.3">
      <c r="A187" t="s">
        <v>211</v>
      </c>
      <c r="B187">
        <v>16098.418944999999</v>
      </c>
      <c r="C187">
        <v>17395.300781000002</v>
      </c>
      <c r="D187">
        <v>17452.087890999999</v>
      </c>
      <c r="E187">
        <v>16972.119140999999</v>
      </c>
      <c r="F187">
        <v>17395.300781000002</v>
      </c>
      <c r="G187">
        <v>17043.900390999999</v>
      </c>
      <c r="H187">
        <v>17043.900390999999</v>
      </c>
      <c r="I187">
        <v>17629.900390999999</v>
      </c>
      <c r="J187">
        <v>17336.478515999999</v>
      </c>
      <c r="L187" t="str">
        <f t="shared" si="18"/>
        <v>08MAY2023:17:00:00</v>
      </c>
      <c r="M187">
        <v>18</v>
      </c>
      <c r="N187">
        <f t="shared" si="19"/>
        <v>1296.8818360000023</v>
      </c>
      <c r="O187" t="str">
        <f t="shared" si="20"/>
        <v/>
      </c>
      <c r="P187">
        <f t="shared" si="21"/>
        <v>1296.8818360000023</v>
      </c>
      <c r="Q187" t="str">
        <f t="shared" si="22"/>
        <v/>
      </c>
      <c r="R187">
        <f t="shared" si="23"/>
        <v>1</v>
      </c>
      <c r="S187">
        <f t="shared" si="24"/>
        <v>8.0559577957983262</v>
      </c>
    </row>
    <row r="188" spans="1:19" x14ac:dyDescent="0.3">
      <c r="A188" t="s">
        <v>212</v>
      </c>
      <c r="B188">
        <v>15804.056640999999</v>
      </c>
      <c r="C188">
        <v>17156.400390999999</v>
      </c>
      <c r="D188">
        <v>17322.744140999999</v>
      </c>
      <c r="E188">
        <v>16920.224609000001</v>
      </c>
      <c r="F188">
        <v>17156.400390999999</v>
      </c>
      <c r="G188">
        <v>16661.5</v>
      </c>
      <c r="H188">
        <v>16661.5</v>
      </c>
      <c r="I188">
        <v>17261.400390999999</v>
      </c>
      <c r="J188">
        <v>17023.208984000001</v>
      </c>
      <c r="L188" t="str">
        <f t="shared" si="18"/>
        <v>08MAY2023:18:00:00</v>
      </c>
      <c r="M188">
        <v>19</v>
      </c>
      <c r="N188">
        <f t="shared" si="19"/>
        <v>1352.34375</v>
      </c>
      <c r="O188" t="str">
        <f t="shared" si="20"/>
        <v/>
      </c>
      <c r="P188">
        <f t="shared" si="21"/>
        <v>1352.34375</v>
      </c>
      <c r="Q188" t="str">
        <f t="shared" si="22"/>
        <v/>
      </c>
      <c r="R188">
        <f t="shared" si="23"/>
        <v>1</v>
      </c>
      <c r="S188">
        <f t="shared" si="24"/>
        <v>8.5569406685853959</v>
      </c>
    </row>
    <row r="189" spans="1:19" x14ac:dyDescent="0.3">
      <c r="A189" t="s">
        <v>213</v>
      </c>
      <c r="B189">
        <v>15054.515625</v>
      </c>
      <c r="C189">
        <v>16444.699218999998</v>
      </c>
      <c r="D189">
        <v>16654.277343999998</v>
      </c>
      <c r="E189">
        <v>16423.666015999999</v>
      </c>
      <c r="F189">
        <v>16444.699218999998</v>
      </c>
      <c r="G189">
        <v>15961.400390999999</v>
      </c>
      <c r="H189">
        <v>15961.400390999999</v>
      </c>
      <c r="I189">
        <v>16400.699218999998</v>
      </c>
      <c r="J189">
        <v>16280.095703000001</v>
      </c>
      <c r="L189" t="str">
        <f t="shared" si="18"/>
        <v>08MAY2023:19:00:00</v>
      </c>
      <c r="M189">
        <v>20</v>
      </c>
      <c r="N189">
        <f t="shared" si="19"/>
        <v>1390.1835939999983</v>
      </c>
      <c r="O189" t="str">
        <f t="shared" si="20"/>
        <v/>
      </c>
      <c r="P189">
        <f t="shared" si="21"/>
        <v>1390.1835939999983</v>
      </c>
      <c r="Q189" t="str">
        <f t="shared" si="22"/>
        <v/>
      </c>
      <c r="R189">
        <f t="shared" si="23"/>
        <v>1</v>
      </c>
      <c r="S189">
        <f t="shared" si="24"/>
        <v>9.2343296099903469</v>
      </c>
    </row>
    <row r="190" spans="1:19" x14ac:dyDescent="0.3">
      <c r="A190" t="s">
        <v>214</v>
      </c>
      <c r="B190">
        <v>14074.805664</v>
      </c>
      <c r="C190">
        <v>15770.900390999999</v>
      </c>
      <c r="D190">
        <v>16044.183594</v>
      </c>
      <c r="E190">
        <v>15927.064453000001</v>
      </c>
      <c r="F190">
        <v>15770.900390999999</v>
      </c>
      <c r="G190">
        <v>15354.799805000001</v>
      </c>
      <c r="H190">
        <v>15354.799805000001</v>
      </c>
      <c r="I190">
        <v>15509.599609000001</v>
      </c>
      <c r="J190">
        <v>15580.726563</v>
      </c>
      <c r="L190" t="str">
        <f t="shared" si="18"/>
        <v>08MAY2023:20:00:00</v>
      </c>
      <c r="M190">
        <v>21</v>
      </c>
      <c r="N190">
        <f t="shared" si="19"/>
        <v>1696.0947269999997</v>
      </c>
      <c r="O190" t="str">
        <f t="shared" si="20"/>
        <v/>
      </c>
      <c r="P190">
        <f t="shared" si="21"/>
        <v>1696.0947269999997</v>
      </c>
      <c r="Q190" t="str">
        <f t="shared" si="22"/>
        <v/>
      </c>
      <c r="R190">
        <f t="shared" si="23"/>
        <v>1</v>
      </c>
      <c r="S190">
        <f t="shared" si="24"/>
        <v>12.050572970525668</v>
      </c>
    </row>
    <row r="191" spans="1:19" x14ac:dyDescent="0.3">
      <c r="A191" t="s">
        <v>215</v>
      </c>
      <c r="B191">
        <v>13752.322265999999</v>
      </c>
      <c r="C191">
        <v>15462.599609000001</v>
      </c>
      <c r="D191">
        <v>15771.889648</v>
      </c>
      <c r="E191">
        <v>15649.783203000001</v>
      </c>
      <c r="F191">
        <v>15462.599609000001</v>
      </c>
      <c r="G191">
        <v>15039.5</v>
      </c>
      <c r="H191">
        <v>15039.5</v>
      </c>
      <c r="I191">
        <v>15037.5</v>
      </c>
      <c r="J191">
        <v>15227.6875</v>
      </c>
      <c r="L191" t="str">
        <f t="shared" si="18"/>
        <v>08MAY2023:21:00:00</v>
      </c>
      <c r="M191">
        <v>22</v>
      </c>
      <c r="N191">
        <f t="shared" si="19"/>
        <v>1710.2773430000016</v>
      </c>
      <c r="O191" t="str">
        <f t="shared" si="20"/>
        <v/>
      </c>
      <c r="P191">
        <f t="shared" si="21"/>
        <v>1710.2773430000016</v>
      </c>
      <c r="Q191" t="str">
        <f t="shared" si="22"/>
        <v/>
      </c>
      <c r="R191">
        <f t="shared" si="23"/>
        <v>1</v>
      </c>
      <c r="S191">
        <f t="shared" si="24"/>
        <v>12.436280287208925</v>
      </c>
    </row>
    <row r="192" spans="1:19" x14ac:dyDescent="0.3">
      <c r="A192" t="s">
        <v>216</v>
      </c>
      <c r="B192">
        <v>13517.167969</v>
      </c>
      <c r="C192">
        <v>14924</v>
      </c>
      <c r="D192">
        <v>15190.357421999999</v>
      </c>
      <c r="E192">
        <v>15161</v>
      </c>
      <c r="F192">
        <v>14924</v>
      </c>
      <c r="G192">
        <v>14455.200194999999</v>
      </c>
      <c r="H192">
        <v>14455.200194999999</v>
      </c>
      <c r="I192">
        <v>14438</v>
      </c>
      <c r="J192">
        <v>14643.952148</v>
      </c>
      <c r="L192" t="str">
        <f t="shared" si="18"/>
        <v>08MAY2023:22:00:00</v>
      </c>
      <c r="M192">
        <v>23</v>
      </c>
      <c r="N192">
        <f t="shared" si="19"/>
        <v>1406.8320309999999</v>
      </c>
      <c r="O192" t="str">
        <f t="shared" si="20"/>
        <v/>
      </c>
      <c r="P192">
        <f t="shared" si="21"/>
        <v>1406.8320309999999</v>
      </c>
      <c r="Q192" t="str">
        <f t="shared" si="22"/>
        <v/>
      </c>
      <c r="R192">
        <f t="shared" si="23"/>
        <v>1</v>
      </c>
      <c r="S192">
        <f t="shared" si="24"/>
        <v>10.407742466664615</v>
      </c>
    </row>
    <row r="193" spans="1:19" x14ac:dyDescent="0.3">
      <c r="A193" t="s">
        <v>217</v>
      </c>
      <c r="B193">
        <v>12926.568359000001</v>
      </c>
      <c r="C193">
        <v>14113.900390999999</v>
      </c>
      <c r="D193">
        <v>14235.609375</v>
      </c>
      <c r="E193">
        <v>14086.751953000001</v>
      </c>
      <c r="F193">
        <v>14113.900390999999</v>
      </c>
      <c r="G193">
        <v>13646.200194999999</v>
      </c>
      <c r="H193">
        <v>13646.200194999999</v>
      </c>
      <c r="I193">
        <v>13663.700194999999</v>
      </c>
      <c r="J193">
        <v>13816.102539</v>
      </c>
      <c r="L193" t="str">
        <f t="shared" si="18"/>
        <v>08MAY2023:23:00:00</v>
      </c>
      <c r="M193">
        <v>24</v>
      </c>
      <c r="N193">
        <f t="shared" si="19"/>
        <v>1187.3320319999984</v>
      </c>
      <c r="O193" t="str">
        <f t="shared" si="20"/>
        <v/>
      </c>
      <c r="P193">
        <f t="shared" si="21"/>
        <v>1187.3320319999984</v>
      </c>
      <c r="Q193" t="str">
        <f t="shared" si="22"/>
        <v/>
      </c>
      <c r="R193">
        <f t="shared" si="23"/>
        <v>1</v>
      </c>
      <c r="S193">
        <f t="shared" si="24"/>
        <v>9.1852067696940605</v>
      </c>
    </row>
    <row r="194" spans="1:19" x14ac:dyDescent="0.3">
      <c r="A194" t="s">
        <v>218</v>
      </c>
      <c r="B194">
        <v>12232.809569999999</v>
      </c>
      <c r="C194">
        <v>13209.5</v>
      </c>
      <c r="D194">
        <v>13311.333008</v>
      </c>
      <c r="E194">
        <v>13174.319336</v>
      </c>
      <c r="F194">
        <v>13209.5</v>
      </c>
      <c r="G194">
        <v>12769.700194999999</v>
      </c>
      <c r="H194">
        <v>12769.700194999999</v>
      </c>
      <c r="I194">
        <v>12867.799805000001</v>
      </c>
      <c r="J194">
        <v>12951.4375</v>
      </c>
      <c r="L194" t="str">
        <f t="shared" si="18"/>
        <v>09MAY2023:00:00:00</v>
      </c>
      <c r="M194">
        <v>1</v>
      </c>
      <c r="N194">
        <f t="shared" si="19"/>
        <v>976.69043000000056</v>
      </c>
      <c r="O194" t="str">
        <f t="shared" si="20"/>
        <v/>
      </c>
      <c r="P194">
        <f t="shared" si="21"/>
        <v>976.69043000000056</v>
      </c>
      <c r="Q194" t="str">
        <f t="shared" si="22"/>
        <v/>
      </c>
      <c r="R194">
        <f t="shared" si="23"/>
        <v>1</v>
      </c>
      <c r="S194">
        <f t="shared" si="24"/>
        <v>7.9841873153593177</v>
      </c>
    </row>
    <row r="195" spans="1:19" x14ac:dyDescent="0.3">
      <c r="A195" t="s">
        <v>219</v>
      </c>
      <c r="B195">
        <v>11559.225586</v>
      </c>
      <c r="C195">
        <v>12318.400390999999</v>
      </c>
      <c r="D195">
        <v>12663.773438</v>
      </c>
      <c r="E195">
        <v>12577.722656</v>
      </c>
      <c r="F195">
        <v>11985.400390999999</v>
      </c>
      <c r="G195">
        <v>12160.700194999999</v>
      </c>
      <c r="H195">
        <v>12318.400390999999</v>
      </c>
      <c r="I195">
        <v>11519.299805000001</v>
      </c>
      <c r="J195">
        <v>12098.674805000001</v>
      </c>
      <c r="L195" t="str">
        <f t="shared" ref="L195:L258" si="25">A195</f>
        <v>09MAY2023:01:00:00</v>
      </c>
      <c r="M195">
        <v>2</v>
      </c>
      <c r="N195">
        <f t="shared" ref="N195:N258" si="26">C195-B195</f>
        <v>759.17480499999874</v>
      </c>
      <c r="O195" t="str">
        <f t="shared" ref="O195:O258" si="27">IF(N195&lt;0,N195,"")</f>
        <v/>
      </c>
      <c r="P195">
        <f t="shared" ref="P195:P258" si="28">IF(N195&gt;0,N195,"")</f>
        <v>759.17480499999874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6.5676960740300467</v>
      </c>
    </row>
    <row r="196" spans="1:19" x14ac:dyDescent="0.3">
      <c r="A196" t="s">
        <v>220</v>
      </c>
      <c r="B196">
        <v>11180.874023</v>
      </c>
      <c r="C196">
        <v>11735.700194999999</v>
      </c>
      <c r="D196">
        <v>12142.098633</v>
      </c>
      <c r="E196">
        <v>12125.974609000001</v>
      </c>
      <c r="F196">
        <v>11543.299805000001</v>
      </c>
      <c r="G196">
        <v>11645.400390999999</v>
      </c>
      <c r="H196">
        <v>11735.700194999999</v>
      </c>
      <c r="I196">
        <v>11093</v>
      </c>
      <c r="J196">
        <v>11595.900390999999</v>
      </c>
      <c r="L196" t="str">
        <f t="shared" si="25"/>
        <v>09MAY2023:02:00:00</v>
      </c>
      <c r="M196">
        <v>3</v>
      </c>
      <c r="N196">
        <f t="shared" si="26"/>
        <v>554.82617199999913</v>
      </c>
      <c r="O196" t="str">
        <f t="shared" si="27"/>
        <v/>
      </c>
      <c r="P196">
        <f t="shared" si="28"/>
        <v>554.82617199999913</v>
      </c>
      <c r="Q196" t="str">
        <f t="shared" si="29"/>
        <v/>
      </c>
      <c r="R196">
        <f t="shared" si="30"/>
        <v>1</v>
      </c>
      <c r="S196">
        <f t="shared" si="31"/>
        <v>4.962279074593587</v>
      </c>
    </row>
    <row r="197" spans="1:19" x14ac:dyDescent="0.3">
      <c r="A197" t="s">
        <v>221</v>
      </c>
      <c r="B197">
        <v>10976.262694999999</v>
      </c>
      <c r="C197">
        <v>11426.599609000001</v>
      </c>
      <c r="D197">
        <v>11667.779296999999</v>
      </c>
      <c r="E197">
        <v>11600.203125</v>
      </c>
      <c r="F197">
        <v>11269.5</v>
      </c>
      <c r="G197">
        <v>11305.299805000001</v>
      </c>
      <c r="H197">
        <v>11426.599609000001</v>
      </c>
      <c r="I197">
        <v>10852.700194999999</v>
      </c>
      <c r="J197">
        <v>11274.826171999999</v>
      </c>
      <c r="L197" t="str">
        <f t="shared" si="25"/>
        <v>09MAY2023:03:00:00</v>
      </c>
      <c r="M197">
        <v>4</v>
      </c>
      <c r="N197">
        <f t="shared" si="26"/>
        <v>450.33691400000134</v>
      </c>
      <c r="O197" t="str">
        <f t="shared" si="27"/>
        <v/>
      </c>
      <c r="P197">
        <f t="shared" si="28"/>
        <v>450.33691400000134</v>
      </c>
      <c r="Q197" t="str">
        <f t="shared" si="29"/>
        <v/>
      </c>
      <c r="R197">
        <f t="shared" si="30"/>
        <v>1</v>
      </c>
      <c r="S197">
        <f t="shared" si="31"/>
        <v>4.102825583840505</v>
      </c>
    </row>
    <row r="198" spans="1:19" x14ac:dyDescent="0.3">
      <c r="A198" t="s">
        <v>222</v>
      </c>
      <c r="B198">
        <v>10974.032227</v>
      </c>
      <c r="C198">
        <v>11158.400390999999</v>
      </c>
      <c r="D198">
        <v>11527.065430000001</v>
      </c>
      <c r="E198">
        <v>11423.53125</v>
      </c>
      <c r="F198">
        <v>11093.700194999999</v>
      </c>
      <c r="G198">
        <v>11115.900390999999</v>
      </c>
      <c r="H198">
        <v>11158.400390999999</v>
      </c>
      <c r="I198">
        <v>10562.5</v>
      </c>
      <c r="J198">
        <v>11042.643555000001</v>
      </c>
      <c r="L198" t="str">
        <f t="shared" si="25"/>
        <v>09MAY2023:04:00:00</v>
      </c>
      <c r="M198">
        <v>5</v>
      </c>
      <c r="N198">
        <f t="shared" si="26"/>
        <v>184.36816399999952</v>
      </c>
      <c r="O198" t="str">
        <f t="shared" si="27"/>
        <v/>
      </c>
      <c r="P198">
        <f t="shared" si="28"/>
        <v>184.36816399999952</v>
      </c>
      <c r="Q198" t="str">
        <f t="shared" si="29"/>
        <v/>
      </c>
      <c r="R198">
        <f t="shared" si="30"/>
        <v>1</v>
      </c>
      <c r="S198">
        <f t="shared" si="31"/>
        <v>1.6800403004684883</v>
      </c>
    </row>
    <row r="199" spans="1:19" x14ac:dyDescent="0.3">
      <c r="A199" t="s">
        <v>223</v>
      </c>
      <c r="B199">
        <v>11139.508789</v>
      </c>
      <c r="C199">
        <v>11251.200194999999</v>
      </c>
      <c r="D199">
        <v>11661.923828000001</v>
      </c>
      <c r="E199">
        <v>11584.407227</v>
      </c>
      <c r="F199">
        <v>11170.099609000001</v>
      </c>
      <c r="G199">
        <v>11189.099609000001</v>
      </c>
      <c r="H199">
        <v>11251.200194999999</v>
      </c>
      <c r="I199">
        <v>10637.400390999999</v>
      </c>
      <c r="J199">
        <v>11134.884765999999</v>
      </c>
      <c r="L199" t="str">
        <f t="shared" si="25"/>
        <v>09MAY2023:05:00:00</v>
      </c>
      <c r="M199">
        <v>6</v>
      </c>
      <c r="N199">
        <f t="shared" si="26"/>
        <v>111.69140599999992</v>
      </c>
      <c r="O199" t="str">
        <f t="shared" si="27"/>
        <v/>
      </c>
      <c r="P199">
        <f t="shared" si="28"/>
        <v>111.69140599999992</v>
      </c>
      <c r="Q199" t="str">
        <f t="shared" si="29"/>
        <v/>
      </c>
      <c r="R199">
        <f t="shared" si="30"/>
        <v>1</v>
      </c>
      <c r="S199">
        <f t="shared" si="31"/>
        <v>1.0026600644212653</v>
      </c>
    </row>
    <row r="200" spans="1:19" x14ac:dyDescent="0.3">
      <c r="A200" t="s">
        <v>224</v>
      </c>
      <c r="B200">
        <v>11636.203125</v>
      </c>
      <c r="C200">
        <v>11664.299805000001</v>
      </c>
      <c r="D200">
        <v>12140.587890999999</v>
      </c>
      <c r="E200">
        <v>12025.802734000001</v>
      </c>
      <c r="F200">
        <v>11476.700194999999</v>
      </c>
      <c r="G200">
        <v>11610</v>
      </c>
      <c r="H200">
        <v>11664.299805000001</v>
      </c>
      <c r="I200">
        <v>11011.099609000001</v>
      </c>
      <c r="J200">
        <v>11539.408203000001</v>
      </c>
      <c r="L200" t="str">
        <f t="shared" si="25"/>
        <v>09MAY2023:06:00:00</v>
      </c>
      <c r="M200">
        <v>7</v>
      </c>
      <c r="N200">
        <f t="shared" si="26"/>
        <v>28.096680000000561</v>
      </c>
      <c r="O200" t="str">
        <f t="shared" si="27"/>
        <v/>
      </c>
      <c r="P200">
        <f t="shared" si="28"/>
        <v>28.096680000000561</v>
      </c>
      <c r="Q200" t="str">
        <f t="shared" si="29"/>
        <v/>
      </c>
      <c r="R200">
        <f t="shared" si="30"/>
        <v>1</v>
      </c>
      <c r="S200">
        <f t="shared" si="31"/>
        <v>0.24145917442465206</v>
      </c>
    </row>
    <row r="201" spans="1:19" x14ac:dyDescent="0.3">
      <c r="A201" t="s">
        <v>225</v>
      </c>
      <c r="B201">
        <v>12239.349609000001</v>
      </c>
      <c r="C201">
        <v>12195.200194999999</v>
      </c>
      <c r="D201">
        <v>12748.848633</v>
      </c>
      <c r="E201">
        <v>12616.265625</v>
      </c>
      <c r="F201">
        <v>11880.200194999999</v>
      </c>
      <c r="G201">
        <v>12169.900390999999</v>
      </c>
      <c r="H201">
        <v>12195.200194999999</v>
      </c>
      <c r="I201">
        <v>11481.299805000001</v>
      </c>
      <c r="J201">
        <v>12057.730469</v>
      </c>
      <c r="L201" t="str">
        <f t="shared" si="25"/>
        <v>09MAY2023:07:00:00</v>
      </c>
      <c r="M201">
        <v>8</v>
      </c>
      <c r="N201">
        <f t="shared" si="26"/>
        <v>-44.149414000001343</v>
      </c>
      <c r="O201">
        <f t="shared" si="27"/>
        <v>-44.149414000001343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0.36071699404302338</v>
      </c>
    </row>
    <row r="202" spans="1:19" x14ac:dyDescent="0.3">
      <c r="A202" t="s">
        <v>226</v>
      </c>
      <c r="B202">
        <v>12513.876953000001</v>
      </c>
      <c r="C202">
        <v>12525.200194999999</v>
      </c>
      <c r="D202">
        <v>13010.0625</v>
      </c>
      <c r="E202">
        <v>12895.246094</v>
      </c>
      <c r="F202">
        <v>12169.700194999999</v>
      </c>
      <c r="G202">
        <v>12526.5</v>
      </c>
      <c r="H202">
        <v>12525.200194999999</v>
      </c>
      <c r="I202">
        <v>11870.299805000001</v>
      </c>
      <c r="J202">
        <v>12390.282227</v>
      </c>
      <c r="L202" t="str">
        <f t="shared" si="25"/>
        <v>09MAY2023:08:00:00</v>
      </c>
      <c r="M202">
        <v>9</v>
      </c>
      <c r="N202">
        <f t="shared" si="26"/>
        <v>11.323241999998572</v>
      </c>
      <c r="O202" t="str">
        <f t="shared" si="27"/>
        <v/>
      </c>
      <c r="P202">
        <f t="shared" si="28"/>
        <v>11.323241999998572</v>
      </c>
      <c r="Q202" t="str">
        <f t="shared" si="29"/>
        <v/>
      </c>
      <c r="R202">
        <f t="shared" si="30"/>
        <v>1</v>
      </c>
      <c r="S202">
        <f t="shared" si="31"/>
        <v>9.0485482976432871E-2</v>
      </c>
    </row>
    <row r="203" spans="1:19" x14ac:dyDescent="0.3">
      <c r="A203" t="s">
        <v>227</v>
      </c>
      <c r="B203">
        <v>12805.924805000001</v>
      </c>
      <c r="C203">
        <v>13064.200194999999</v>
      </c>
      <c r="D203">
        <v>13454.230469</v>
      </c>
      <c r="E203">
        <v>13407.838867</v>
      </c>
      <c r="F203">
        <v>12471</v>
      </c>
      <c r="G203">
        <v>12917.799805000001</v>
      </c>
      <c r="H203">
        <v>13064.200194999999</v>
      </c>
      <c r="I203">
        <v>12326.599609000001</v>
      </c>
      <c r="J203">
        <v>12846.966796999999</v>
      </c>
      <c r="L203" t="str">
        <f t="shared" si="25"/>
        <v>09MAY2023:09:00:00</v>
      </c>
      <c r="M203">
        <v>10</v>
      </c>
      <c r="N203">
        <f t="shared" si="26"/>
        <v>258.27538999999888</v>
      </c>
      <c r="O203" t="str">
        <f t="shared" si="27"/>
        <v/>
      </c>
      <c r="P203">
        <f t="shared" si="28"/>
        <v>258.27538999999888</v>
      </c>
      <c r="Q203" t="str">
        <f t="shared" si="29"/>
        <v/>
      </c>
      <c r="R203">
        <f t="shared" si="30"/>
        <v>1</v>
      </c>
      <c r="S203">
        <f t="shared" si="31"/>
        <v>2.0168429374125068</v>
      </c>
    </row>
    <row r="204" spans="1:19" x14ac:dyDescent="0.3">
      <c r="A204" t="s">
        <v>228</v>
      </c>
      <c r="B204">
        <v>13167.240234000001</v>
      </c>
      <c r="C204">
        <v>13774.700194999999</v>
      </c>
      <c r="D204">
        <v>14155.340819999999</v>
      </c>
      <c r="E204">
        <v>14137.206055000001</v>
      </c>
      <c r="F204">
        <v>12831</v>
      </c>
      <c r="G204">
        <v>13437.599609000001</v>
      </c>
      <c r="H204">
        <v>13774.700194999999</v>
      </c>
      <c r="I204">
        <v>12775.400390999999</v>
      </c>
      <c r="J204">
        <v>13422.958008</v>
      </c>
      <c r="L204" t="str">
        <f t="shared" si="25"/>
        <v>09MAY2023:10:00:00</v>
      </c>
      <c r="M204">
        <v>11</v>
      </c>
      <c r="N204">
        <f t="shared" si="26"/>
        <v>607.45996099999866</v>
      </c>
      <c r="O204" t="str">
        <f t="shared" si="27"/>
        <v/>
      </c>
      <c r="P204">
        <f t="shared" si="28"/>
        <v>607.45996099999866</v>
      </c>
      <c r="Q204" t="str">
        <f t="shared" si="29"/>
        <v/>
      </c>
      <c r="R204">
        <f t="shared" si="30"/>
        <v>1</v>
      </c>
      <c r="S204">
        <f t="shared" si="31"/>
        <v>4.6134189868537234</v>
      </c>
    </row>
    <row r="205" spans="1:19" x14ac:dyDescent="0.3">
      <c r="A205" t="s">
        <v>229</v>
      </c>
      <c r="B205">
        <v>13168.640625</v>
      </c>
      <c r="C205">
        <v>14457.400390999999</v>
      </c>
      <c r="D205">
        <v>14689.917969</v>
      </c>
      <c r="E205">
        <v>14709.847656</v>
      </c>
      <c r="F205">
        <v>13247.700194999999</v>
      </c>
      <c r="G205">
        <v>13990.799805000001</v>
      </c>
      <c r="H205">
        <v>14457.400390999999</v>
      </c>
      <c r="I205">
        <v>13137.900390999999</v>
      </c>
      <c r="J205">
        <v>13940.424805000001</v>
      </c>
      <c r="L205" t="str">
        <f t="shared" si="25"/>
        <v>09MAY2023:11:00:00</v>
      </c>
      <c r="M205">
        <v>12</v>
      </c>
      <c r="N205">
        <f t="shared" si="26"/>
        <v>1288.7597659999992</v>
      </c>
      <c r="O205" t="str">
        <f t="shared" si="27"/>
        <v/>
      </c>
      <c r="P205">
        <f t="shared" si="28"/>
        <v>1288.7597659999992</v>
      </c>
      <c r="Q205" t="str">
        <f t="shared" si="29"/>
        <v/>
      </c>
      <c r="R205">
        <f t="shared" si="30"/>
        <v>1</v>
      </c>
      <c r="S205">
        <f t="shared" si="31"/>
        <v>9.7865816427046664</v>
      </c>
    </row>
    <row r="206" spans="1:19" x14ac:dyDescent="0.3">
      <c r="A206" t="s">
        <v>230</v>
      </c>
      <c r="B206">
        <v>12774.708008</v>
      </c>
      <c r="C206">
        <v>15060.799805000001</v>
      </c>
      <c r="D206">
        <v>15177.076171999999</v>
      </c>
      <c r="E206">
        <v>15330.732421999999</v>
      </c>
      <c r="F206">
        <v>13488.900390999999</v>
      </c>
      <c r="G206">
        <v>14469.5</v>
      </c>
      <c r="H206">
        <v>15060.799805000001</v>
      </c>
      <c r="I206">
        <v>13380.900390999999</v>
      </c>
      <c r="J206">
        <v>14363.766602</v>
      </c>
      <c r="L206" t="str">
        <f t="shared" si="25"/>
        <v>09MAY2023:12:00:00</v>
      </c>
      <c r="M206">
        <v>13</v>
      </c>
      <c r="N206">
        <f t="shared" si="26"/>
        <v>2286.091797000001</v>
      </c>
      <c r="O206" t="str">
        <f t="shared" si="27"/>
        <v/>
      </c>
      <c r="P206">
        <f t="shared" si="28"/>
        <v>2286.091797000001</v>
      </c>
      <c r="Q206" t="str">
        <f t="shared" si="29"/>
        <v/>
      </c>
      <c r="R206">
        <f t="shared" si="30"/>
        <v>1</v>
      </c>
      <c r="S206">
        <f t="shared" si="31"/>
        <v>17.895452448450211</v>
      </c>
    </row>
    <row r="207" spans="1:19" x14ac:dyDescent="0.3">
      <c r="A207" t="s">
        <v>231</v>
      </c>
      <c r="B207">
        <v>12599.441406</v>
      </c>
      <c r="C207">
        <v>15436.700194999999</v>
      </c>
      <c r="D207">
        <v>15547.081055000001</v>
      </c>
      <c r="E207">
        <v>15711.817383</v>
      </c>
      <c r="F207">
        <v>13654.5</v>
      </c>
      <c r="G207">
        <v>14843.200194999999</v>
      </c>
      <c r="H207">
        <v>15436.700194999999</v>
      </c>
      <c r="I207">
        <v>13448.799805000001</v>
      </c>
      <c r="J207">
        <v>14624.837890999999</v>
      </c>
      <c r="L207" t="str">
        <f t="shared" si="25"/>
        <v>09MAY2023:13:00:00</v>
      </c>
      <c r="M207">
        <v>14</v>
      </c>
      <c r="N207">
        <f t="shared" si="26"/>
        <v>2837.2587889999995</v>
      </c>
      <c r="O207" t="str">
        <f t="shared" si="27"/>
        <v/>
      </c>
      <c r="P207">
        <f t="shared" si="28"/>
        <v>2837.2587889999995</v>
      </c>
      <c r="Q207" t="str">
        <f t="shared" si="29"/>
        <v/>
      </c>
      <c r="R207">
        <f t="shared" si="30"/>
        <v>1</v>
      </c>
      <c r="S207">
        <f t="shared" si="31"/>
        <v>22.518925225120409</v>
      </c>
    </row>
    <row r="208" spans="1:19" x14ac:dyDescent="0.3">
      <c r="A208" t="s">
        <v>232</v>
      </c>
      <c r="B208">
        <v>12590.960938</v>
      </c>
      <c r="C208">
        <v>15798.599609000001</v>
      </c>
      <c r="D208">
        <v>15913.848633</v>
      </c>
      <c r="E208">
        <v>16027.521484000001</v>
      </c>
      <c r="F208">
        <v>13784.299805000001</v>
      </c>
      <c r="G208">
        <v>15195.299805000001</v>
      </c>
      <c r="H208">
        <v>15798.599609000001</v>
      </c>
      <c r="I208">
        <v>13477.099609000001</v>
      </c>
      <c r="J208">
        <v>14863.439453000001</v>
      </c>
      <c r="L208" t="str">
        <f t="shared" si="25"/>
        <v>09MAY2023:14:00:00</v>
      </c>
      <c r="M208">
        <v>15</v>
      </c>
      <c r="N208">
        <f t="shared" si="26"/>
        <v>3207.6386710000006</v>
      </c>
      <c r="O208" t="str">
        <f t="shared" si="27"/>
        <v/>
      </c>
      <c r="P208">
        <f t="shared" si="28"/>
        <v>3207.6386710000006</v>
      </c>
      <c r="Q208" t="str">
        <f t="shared" si="29"/>
        <v/>
      </c>
      <c r="R208">
        <f t="shared" si="30"/>
        <v>1</v>
      </c>
      <c r="S208">
        <f t="shared" si="31"/>
        <v>25.475725695560097</v>
      </c>
    </row>
    <row r="209" spans="1:19" x14ac:dyDescent="0.3">
      <c r="A209" t="s">
        <v>233</v>
      </c>
      <c r="B209">
        <v>12755.634765999999</v>
      </c>
      <c r="C209">
        <v>16026.799805000001</v>
      </c>
      <c r="D209">
        <v>16258.158203000001</v>
      </c>
      <c r="E209">
        <v>16227.341796999999</v>
      </c>
      <c r="F209">
        <v>13796.799805000001</v>
      </c>
      <c r="G209">
        <v>15375.400390999999</v>
      </c>
      <c r="H209">
        <v>16026.799805000001</v>
      </c>
      <c r="I209">
        <v>13249.700194999999</v>
      </c>
      <c r="J209">
        <v>14951.801758</v>
      </c>
      <c r="L209" t="str">
        <f t="shared" si="25"/>
        <v>09MAY2023:15:00:00</v>
      </c>
      <c r="M209">
        <v>16</v>
      </c>
      <c r="N209">
        <f t="shared" si="26"/>
        <v>3271.1650390000013</v>
      </c>
      <c r="O209" t="str">
        <f t="shared" si="27"/>
        <v/>
      </c>
      <c r="P209">
        <f t="shared" si="28"/>
        <v>3271.1650390000013</v>
      </c>
      <c r="Q209" t="str">
        <f t="shared" si="29"/>
        <v/>
      </c>
      <c r="R209">
        <f t="shared" si="30"/>
        <v>1</v>
      </c>
      <c r="S209">
        <f t="shared" si="31"/>
        <v>25.644862831281866</v>
      </c>
    </row>
    <row r="210" spans="1:19" x14ac:dyDescent="0.3">
      <c r="A210" t="s">
        <v>234</v>
      </c>
      <c r="B210">
        <v>13053.434569999999</v>
      </c>
      <c r="C210">
        <v>16167.400390999999</v>
      </c>
      <c r="D210">
        <v>16428.199218999998</v>
      </c>
      <c r="E210">
        <v>16258.691406</v>
      </c>
      <c r="F210">
        <v>13816.299805000001</v>
      </c>
      <c r="G210">
        <v>15482.900390999999</v>
      </c>
      <c r="H210">
        <v>16167.400390999999</v>
      </c>
      <c r="I210">
        <v>13072.599609000001</v>
      </c>
      <c r="J210">
        <v>14987.560546999999</v>
      </c>
      <c r="L210" t="str">
        <f t="shared" si="25"/>
        <v>09MAY2023:16:00:00</v>
      </c>
      <c r="M210">
        <v>17</v>
      </c>
      <c r="N210">
        <f t="shared" si="26"/>
        <v>3113.9658209999998</v>
      </c>
      <c r="O210" t="str">
        <f t="shared" si="27"/>
        <v/>
      </c>
      <c r="P210">
        <f t="shared" si="28"/>
        <v>3113.9658209999998</v>
      </c>
      <c r="Q210" t="str">
        <f t="shared" si="29"/>
        <v/>
      </c>
      <c r="R210">
        <f t="shared" si="30"/>
        <v>1</v>
      </c>
      <c r="S210">
        <f t="shared" si="31"/>
        <v>23.855528629657812</v>
      </c>
    </row>
    <row r="211" spans="1:19" x14ac:dyDescent="0.3">
      <c r="A211" t="s">
        <v>235</v>
      </c>
      <c r="B211">
        <v>13458.875977</v>
      </c>
      <c r="C211">
        <v>15946.299805000001</v>
      </c>
      <c r="D211">
        <v>16293.4375</v>
      </c>
      <c r="E211">
        <v>16065.924805000001</v>
      </c>
      <c r="F211">
        <v>13671.400390999999</v>
      </c>
      <c r="G211">
        <v>15395.700194999999</v>
      </c>
      <c r="H211">
        <v>15946.299805000001</v>
      </c>
      <c r="I211">
        <v>12857.200194999999</v>
      </c>
      <c r="J211">
        <v>14806.447265999999</v>
      </c>
      <c r="L211" t="str">
        <f t="shared" si="25"/>
        <v>09MAY2023:17:00:00</v>
      </c>
      <c r="M211">
        <v>18</v>
      </c>
      <c r="N211">
        <f t="shared" si="26"/>
        <v>2487.4238280000009</v>
      </c>
      <c r="O211" t="str">
        <f t="shared" si="27"/>
        <v/>
      </c>
      <c r="P211">
        <f t="shared" si="28"/>
        <v>2487.4238280000009</v>
      </c>
      <c r="Q211" t="str">
        <f t="shared" si="29"/>
        <v/>
      </c>
      <c r="R211">
        <f t="shared" si="30"/>
        <v>1</v>
      </c>
      <c r="S211">
        <f t="shared" si="31"/>
        <v>18.481660966716561</v>
      </c>
    </row>
    <row r="212" spans="1:19" x14ac:dyDescent="0.3">
      <c r="A212" t="s">
        <v>236</v>
      </c>
      <c r="B212">
        <v>13502.417969</v>
      </c>
      <c r="C212">
        <v>15440.099609000001</v>
      </c>
      <c r="D212">
        <v>16174.427734000001</v>
      </c>
      <c r="E212">
        <v>15999.666015999999</v>
      </c>
      <c r="F212">
        <v>13437.599609000001</v>
      </c>
      <c r="G212">
        <v>15125.299805000001</v>
      </c>
      <c r="H212">
        <v>15440.099609000001</v>
      </c>
      <c r="I212">
        <v>12564.299805000001</v>
      </c>
      <c r="J212">
        <v>14492.496094</v>
      </c>
      <c r="L212" t="str">
        <f t="shared" si="25"/>
        <v>09MAY2023:18:00:00</v>
      </c>
      <c r="M212">
        <v>19</v>
      </c>
      <c r="N212">
        <f t="shared" si="26"/>
        <v>1937.6816400000007</v>
      </c>
      <c r="O212" t="str">
        <f t="shared" si="27"/>
        <v/>
      </c>
      <c r="P212">
        <f t="shared" si="28"/>
        <v>1937.6816400000007</v>
      </c>
      <c r="Q212" t="str">
        <f t="shared" si="29"/>
        <v/>
      </c>
      <c r="R212">
        <f t="shared" si="30"/>
        <v>1</v>
      </c>
      <c r="S212">
        <f t="shared" si="31"/>
        <v>14.350627009537812</v>
      </c>
    </row>
    <row r="213" spans="1:19" x14ac:dyDescent="0.3">
      <c r="A213" t="s">
        <v>237</v>
      </c>
      <c r="B213">
        <v>13243.225586</v>
      </c>
      <c r="C213">
        <v>14780.799805000001</v>
      </c>
      <c r="D213">
        <v>15456.601563</v>
      </c>
      <c r="E213">
        <v>15355.803711</v>
      </c>
      <c r="F213">
        <v>13207</v>
      </c>
      <c r="G213">
        <v>14699.599609000001</v>
      </c>
      <c r="H213">
        <v>14780.799805000001</v>
      </c>
      <c r="I213">
        <v>12349.5</v>
      </c>
      <c r="J213">
        <v>14021.070313</v>
      </c>
      <c r="L213" t="str">
        <f t="shared" si="25"/>
        <v>09MAY2023:19:00:00</v>
      </c>
      <c r="M213">
        <v>20</v>
      </c>
      <c r="N213">
        <f t="shared" si="26"/>
        <v>1537.5742190000001</v>
      </c>
      <c r="O213" t="str">
        <f t="shared" si="27"/>
        <v/>
      </c>
      <c r="P213">
        <f t="shared" si="28"/>
        <v>1537.5742190000001</v>
      </c>
      <c r="Q213" t="str">
        <f t="shared" si="29"/>
        <v/>
      </c>
      <c r="R213">
        <f t="shared" si="30"/>
        <v>1</v>
      </c>
      <c r="S213">
        <f t="shared" si="31"/>
        <v>11.610269786731095</v>
      </c>
    </row>
    <row r="214" spans="1:19" x14ac:dyDescent="0.3">
      <c r="A214" t="s">
        <v>238</v>
      </c>
      <c r="B214">
        <v>13228.434569999999</v>
      </c>
      <c r="C214">
        <v>14288.200194999999</v>
      </c>
      <c r="D214">
        <v>15068.882813</v>
      </c>
      <c r="E214">
        <v>15143.263671999999</v>
      </c>
      <c r="F214">
        <v>13036.200194999999</v>
      </c>
      <c r="G214">
        <v>14352.099609000001</v>
      </c>
      <c r="H214">
        <v>14288.200194999999</v>
      </c>
      <c r="I214">
        <v>12340.400390999999</v>
      </c>
      <c r="J214">
        <v>13741.186523</v>
      </c>
      <c r="L214" t="str">
        <f t="shared" si="25"/>
        <v>09MAY2023:20:00:00</v>
      </c>
      <c r="M214">
        <v>21</v>
      </c>
      <c r="N214">
        <f t="shared" si="26"/>
        <v>1059.765625</v>
      </c>
      <c r="O214" t="str">
        <f t="shared" si="27"/>
        <v/>
      </c>
      <c r="P214">
        <f t="shared" si="28"/>
        <v>1059.765625</v>
      </c>
      <c r="Q214" t="str">
        <f t="shared" si="29"/>
        <v/>
      </c>
      <c r="R214">
        <f t="shared" si="30"/>
        <v>1</v>
      </c>
      <c r="S214">
        <f t="shared" si="31"/>
        <v>8.0112701120613394</v>
      </c>
    </row>
    <row r="215" spans="1:19" x14ac:dyDescent="0.3">
      <c r="A215" t="s">
        <v>239</v>
      </c>
      <c r="B215">
        <v>13353.915039</v>
      </c>
      <c r="C215">
        <v>14089.200194999999</v>
      </c>
      <c r="D215">
        <v>14837.100586</v>
      </c>
      <c r="E215">
        <v>14802.460938</v>
      </c>
      <c r="F215">
        <v>13024.400390999999</v>
      </c>
      <c r="G215">
        <v>14340.599609000001</v>
      </c>
      <c r="H215">
        <v>14089.200194999999</v>
      </c>
      <c r="I215">
        <v>12526.700194999999</v>
      </c>
      <c r="J215">
        <v>13688.691406</v>
      </c>
      <c r="L215" t="str">
        <f t="shared" si="25"/>
        <v>09MAY2023:21:00:00</v>
      </c>
      <c r="M215">
        <v>22</v>
      </c>
      <c r="N215">
        <f t="shared" si="26"/>
        <v>735.28515599999992</v>
      </c>
      <c r="O215" t="str">
        <f t="shared" si="27"/>
        <v/>
      </c>
      <c r="P215">
        <f t="shared" si="28"/>
        <v>735.28515599999992</v>
      </c>
      <c r="Q215" t="str">
        <f t="shared" si="29"/>
        <v/>
      </c>
      <c r="R215">
        <f t="shared" si="30"/>
        <v>1</v>
      </c>
      <c r="S215">
        <f t="shared" si="31"/>
        <v>5.5061392397106435</v>
      </c>
    </row>
    <row r="216" spans="1:19" x14ac:dyDescent="0.3">
      <c r="A216" t="s">
        <v>240</v>
      </c>
      <c r="B216">
        <v>13066.769531</v>
      </c>
      <c r="C216">
        <v>13611.400390999999</v>
      </c>
      <c r="D216">
        <v>14460.877930000001</v>
      </c>
      <c r="E216">
        <v>14507.568359000001</v>
      </c>
      <c r="F216">
        <v>12750</v>
      </c>
      <c r="G216">
        <v>13956.5</v>
      </c>
      <c r="H216">
        <v>13611.400390999999</v>
      </c>
      <c r="I216">
        <v>12275.700194999999</v>
      </c>
      <c r="J216">
        <v>13328.956055000001</v>
      </c>
      <c r="L216" t="str">
        <f t="shared" si="25"/>
        <v>09MAY2023:22:00:00</v>
      </c>
      <c r="M216">
        <v>23</v>
      </c>
      <c r="N216">
        <f t="shared" si="26"/>
        <v>544.6308599999993</v>
      </c>
      <c r="O216" t="str">
        <f t="shared" si="27"/>
        <v/>
      </c>
      <c r="P216">
        <f t="shared" si="28"/>
        <v>544.6308599999993</v>
      </c>
      <c r="Q216" t="str">
        <f t="shared" si="29"/>
        <v/>
      </c>
      <c r="R216">
        <f t="shared" si="30"/>
        <v>1</v>
      </c>
      <c r="S216">
        <f t="shared" si="31"/>
        <v>4.1680605042271583</v>
      </c>
    </row>
    <row r="217" spans="1:19" x14ac:dyDescent="0.3">
      <c r="A217" t="s">
        <v>241</v>
      </c>
      <c r="B217">
        <v>12461.587890999999</v>
      </c>
      <c r="C217">
        <v>12897.700194999999</v>
      </c>
      <c r="D217">
        <v>13629.25</v>
      </c>
      <c r="E217">
        <v>13680.209961</v>
      </c>
      <c r="F217">
        <v>12254.5</v>
      </c>
      <c r="G217">
        <v>13201.400390999999</v>
      </c>
      <c r="H217">
        <v>12897.700194999999</v>
      </c>
      <c r="I217">
        <v>11795.200194999999</v>
      </c>
      <c r="J217">
        <v>12679.311523</v>
      </c>
      <c r="L217" t="str">
        <f t="shared" si="25"/>
        <v>09MAY2023:23:00:00</v>
      </c>
      <c r="M217">
        <v>24</v>
      </c>
      <c r="N217">
        <f t="shared" si="26"/>
        <v>436.11230400000022</v>
      </c>
      <c r="O217" t="str">
        <f t="shared" si="27"/>
        <v/>
      </c>
      <c r="P217">
        <f t="shared" si="28"/>
        <v>436.11230400000022</v>
      </c>
      <c r="Q217" t="str">
        <f t="shared" si="29"/>
        <v/>
      </c>
      <c r="R217">
        <f t="shared" si="30"/>
        <v>1</v>
      </c>
      <c r="S217">
        <f t="shared" si="31"/>
        <v>3.4996527554483561</v>
      </c>
    </row>
    <row r="218" spans="1:19" x14ac:dyDescent="0.3">
      <c r="A218" t="s">
        <v>242</v>
      </c>
      <c r="B218">
        <v>11847.256836</v>
      </c>
      <c r="C218">
        <v>12129.5</v>
      </c>
      <c r="D218">
        <v>12708.001953000001</v>
      </c>
      <c r="E218">
        <v>12721.775390999999</v>
      </c>
      <c r="F218">
        <v>11685.5</v>
      </c>
      <c r="G218">
        <v>12360.700194999999</v>
      </c>
      <c r="H218">
        <v>12129.5</v>
      </c>
      <c r="I218">
        <v>11252.900390999999</v>
      </c>
      <c r="J218">
        <v>11960.940430000001</v>
      </c>
      <c r="L218" t="str">
        <f t="shared" si="25"/>
        <v>10MAY2023:00:00:00</v>
      </c>
      <c r="M218">
        <v>1</v>
      </c>
      <c r="N218">
        <f t="shared" si="26"/>
        <v>282.24316399999952</v>
      </c>
      <c r="O218" t="str">
        <f t="shared" si="27"/>
        <v/>
      </c>
      <c r="P218">
        <f t="shared" si="28"/>
        <v>282.24316399999952</v>
      </c>
      <c r="Q218" t="str">
        <f t="shared" si="29"/>
        <v/>
      </c>
      <c r="R218">
        <f t="shared" si="30"/>
        <v>1</v>
      </c>
      <c r="S218">
        <f t="shared" si="31"/>
        <v>2.3823503441096459</v>
      </c>
    </row>
    <row r="219" spans="1:19" x14ac:dyDescent="0.3">
      <c r="A219" t="s">
        <v>243</v>
      </c>
      <c r="B219">
        <v>11249.299805000001</v>
      </c>
      <c r="C219">
        <v>11364.700194999999</v>
      </c>
      <c r="D219">
        <v>11412.027344</v>
      </c>
      <c r="E219">
        <v>11738.929688</v>
      </c>
      <c r="F219">
        <v>11297.5</v>
      </c>
      <c r="G219">
        <v>11080.799805000001</v>
      </c>
      <c r="H219">
        <v>11364.700194999999</v>
      </c>
      <c r="I219">
        <v>10795.900390999999</v>
      </c>
      <c r="J219">
        <v>11168.416015999999</v>
      </c>
      <c r="L219" t="str">
        <f t="shared" si="25"/>
        <v>10MAY2023:01:00:00</v>
      </c>
      <c r="M219">
        <v>2</v>
      </c>
      <c r="N219">
        <f t="shared" si="26"/>
        <v>115.40038999999888</v>
      </c>
      <c r="O219" t="str">
        <f t="shared" si="27"/>
        <v/>
      </c>
      <c r="P219">
        <f t="shared" si="28"/>
        <v>115.40038999999888</v>
      </c>
      <c r="Q219" t="str">
        <f t="shared" si="29"/>
        <v/>
      </c>
      <c r="R219">
        <f t="shared" si="30"/>
        <v>1</v>
      </c>
      <c r="S219">
        <f t="shared" si="31"/>
        <v>1.0258450925870659</v>
      </c>
    </row>
    <row r="220" spans="1:19" x14ac:dyDescent="0.3">
      <c r="A220" t="s">
        <v>244</v>
      </c>
      <c r="B220">
        <v>10818.025390999999</v>
      </c>
      <c r="C220">
        <v>10875</v>
      </c>
      <c r="D220">
        <v>11062.166015999999</v>
      </c>
      <c r="E220">
        <v>11394.931640999999</v>
      </c>
      <c r="F220">
        <v>10849.099609000001</v>
      </c>
      <c r="G220">
        <v>10628.099609000001</v>
      </c>
      <c r="H220">
        <v>10875</v>
      </c>
      <c r="I220">
        <v>10314.200194999999</v>
      </c>
      <c r="J220">
        <v>10716.914063</v>
      </c>
      <c r="L220" t="str">
        <f t="shared" si="25"/>
        <v>10MAY2023:02:00:00</v>
      </c>
      <c r="M220">
        <v>3</v>
      </c>
      <c r="N220">
        <f t="shared" si="26"/>
        <v>56.974609000000783</v>
      </c>
      <c r="O220" t="str">
        <f t="shared" si="27"/>
        <v/>
      </c>
      <c r="P220">
        <f t="shared" si="28"/>
        <v>56.974609000000783</v>
      </c>
      <c r="Q220" t="str">
        <f t="shared" si="29"/>
        <v/>
      </c>
      <c r="R220">
        <f t="shared" si="30"/>
        <v>1</v>
      </c>
      <c r="S220">
        <f t="shared" si="31"/>
        <v>0.52666366495497885</v>
      </c>
    </row>
    <row r="221" spans="1:19" x14ac:dyDescent="0.3">
      <c r="A221" t="s">
        <v>245</v>
      </c>
      <c r="B221">
        <v>10552.538086</v>
      </c>
      <c r="C221">
        <v>10546.5</v>
      </c>
      <c r="D221">
        <v>10808.041015999999</v>
      </c>
      <c r="E221">
        <v>11128.494140999999</v>
      </c>
      <c r="F221">
        <v>10564</v>
      </c>
      <c r="G221">
        <v>10370.099609000001</v>
      </c>
      <c r="H221">
        <v>10546.5</v>
      </c>
      <c r="I221">
        <v>9991.1103516000003</v>
      </c>
      <c r="J221">
        <v>10416.301758</v>
      </c>
      <c r="L221" t="str">
        <f t="shared" si="25"/>
        <v>10MAY2023:03:00:00</v>
      </c>
      <c r="M221">
        <v>4</v>
      </c>
      <c r="N221">
        <f t="shared" si="26"/>
        <v>-6.0380860000004759</v>
      </c>
      <c r="O221">
        <f t="shared" si="27"/>
        <v>-6.0380860000004759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5.7219277019347356E-2</v>
      </c>
    </row>
    <row r="222" spans="1:19" x14ac:dyDescent="0.3">
      <c r="A222" t="s">
        <v>246</v>
      </c>
      <c r="B222">
        <v>10431.940430000001</v>
      </c>
      <c r="C222">
        <v>10244.700194999999</v>
      </c>
      <c r="D222">
        <v>10574.693359000001</v>
      </c>
      <c r="E222">
        <v>10839.461914</v>
      </c>
      <c r="F222">
        <v>10335.900390999999</v>
      </c>
      <c r="G222">
        <v>10165.900390999999</v>
      </c>
      <c r="H222">
        <v>10244.700194999999</v>
      </c>
      <c r="I222">
        <v>9684.3701172000001</v>
      </c>
      <c r="J222">
        <v>10143.839844</v>
      </c>
      <c r="L222" t="str">
        <f t="shared" si="25"/>
        <v>10MAY2023:04:00:00</v>
      </c>
      <c r="M222">
        <v>5</v>
      </c>
      <c r="N222">
        <f t="shared" si="26"/>
        <v>-187.24023500000112</v>
      </c>
      <c r="O222">
        <f t="shared" si="27"/>
        <v>-187.24023500000112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1.7948744651717794</v>
      </c>
    </row>
    <row r="223" spans="1:19" x14ac:dyDescent="0.3">
      <c r="A223" t="s">
        <v>247</v>
      </c>
      <c r="B223">
        <v>10588.056640999999</v>
      </c>
      <c r="C223">
        <v>10255.5</v>
      </c>
      <c r="D223">
        <v>10728.298828000001</v>
      </c>
      <c r="E223">
        <v>10959.581055000001</v>
      </c>
      <c r="F223">
        <v>10387</v>
      </c>
      <c r="G223">
        <v>10187.599609000001</v>
      </c>
      <c r="H223">
        <v>10255.5</v>
      </c>
      <c r="I223">
        <v>9721.5800780999998</v>
      </c>
      <c r="J223">
        <v>10196.244140999999</v>
      </c>
      <c r="L223" t="str">
        <f t="shared" si="25"/>
        <v>10MAY2023:05:00:00</v>
      </c>
      <c r="M223">
        <v>6</v>
      </c>
      <c r="N223">
        <f t="shared" si="26"/>
        <v>-332.55664099999922</v>
      </c>
      <c r="O223">
        <f t="shared" si="27"/>
        <v>-332.55664099999922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3.1408657157371476</v>
      </c>
    </row>
    <row r="224" spans="1:19" x14ac:dyDescent="0.3">
      <c r="A224" t="s">
        <v>248</v>
      </c>
      <c r="B224">
        <v>11039.929688</v>
      </c>
      <c r="C224">
        <v>10671.400390999999</v>
      </c>
      <c r="D224">
        <v>11179.408203000001</v>
      </c>
      <c r="E224">
        <v>11368.376953000001</v>
      </c>
      <c r="F224">
        <v>10693</v>
      </c>
      <c r="G224">
        <v>10522.400390999999</v>
      </c>
      <c r="H224">
        <v>10671.400390999999</v>
      </c>
      <c r="I224">
        <v>10084.200194999999</v>
      </c>
      <c r="J224">
        <v>10584.101563</v>
      </c>
      <c r="L224" t="str">
        <f t="shared" si="25"/>
        <v>10MAY2023:06:00:00</v>
      </c>
      <c r="M224">
        <v>7</v>
      </c>
      <c r="N224">
        <f t="shared" si="26"/>
        <v>-368.52929700000095</v>
      </c>
      <c r="O224">
        <f t="shared" si="27"/>
        <v>-368.52929700000095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3.3381489503558956</v>
      </c>
    </row>
    <row r="225" spans="1:19" x14ac:dyDescent="0.3">
      <c r="A225" t="s">
        <v>249</v>
      </c>
      <c r="B225">
        <v>11586.790039</v>
      </c>
      <c r="C225">
        <v>11228</v>
      </c>
      <c r="D225">
        <v>11750.392578000001</v>
      </c>
      <c r="E225">
        <v>11948.855469</v>
      </c>
      <c r="F225">
        <v>11125</v>
      </c>
      <c r="G225">
        <v>11009.200194999999</v>
      </c>
      <c r="H225">
        <v>11228</v>
      </c>
      <c r="I225">
        <v>10560.099609000001</v>
      </c>
      <c r="J225">
        <v>11099.928711</v>
      </c>
      <c r="L225" t="str">
        <f t="shared" si="25"/>
        <v>10MAY2023:07:00:00</v>
      </c>
      <c r="M225">
        <v>8</v>
      </c>
      <c r="N225">
        <f t="shared" si="26"/>
        <v>-358.79003899999952</v>
      </c>
      <c r="O225">
        <f t="shared" si="27"/>
        <v>-358.79003899999952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3.0965438900018678</v>
      </c>
    </row>
    <row r="226" spans="1:19" x14ac:dyDescent="0.3">
      <c r="A226" t="s">
        <v>250</v>
      </c>
      <c r="B226">
        <v>11905.582031</v>
      </c>
      <c r="C226">
        <v>11590</v>
      </c>
      <c r="D226">
        <v>12104.713867</v>
      </c>
      <c r="E226">
        <v>12404.635742</v>
      </c>
      <c r="F226">
        <v>11440</v>
      </c>
      <c r="G226">
        <v>11347.700194999999</v>
      </c>
      <c r="H226">
        <v>11590</v>
      </c>
      <c r="I226">
        <v>10905.900390999999</v>
      </c>
      <c r="J226">
        <v>11448.483398</v>
      </c>
      <c r="L226" t="str">
        <f t="shared" si="25"/>
        <v>10MAY2023:08:00:00</v>
      </c>
      <c r="M226">
        <v>9</v>
      </c>
      <c r="N226">
        <f t="shared" si="26"/>
        <v>-315.58203099999992</v>
      </c>
      <c r="O226">
        <f t="shared" si="27"/>
        <v>-315.58203099999992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2.6507064516315197</v>
      </c>
    </row>
    <row r="227" spans="1:19" x14ac:dyDescent="0.3">
      <c r="A227" t="s">
        <v>251</v>
      </c>
      <c r="B227">
        <v>11979.639648</v>
      </c>
      <c r="C227">
        <v>12233.799805000001</v>
      </c>
      <c r="D227">
        <v>12445.555664</v>
      </c>
      <c r="E227">
        <v>12713.757813</v>
      </c>
      <c r="F227">
        <v>11820.5</v>
      </c>
      <c r="G227">
        <v>11730.299805000001</v>
      </c>
      <c r="H227">
        <v>12233.799805000001</v>
      </c>
      <c r="I227">
        <v>11422.900390999999</v>
      </c>
      <c r="J227">
        <v>11941.202148</v>
      </c>
      <c r="L227" t="str">
        <f t="shared" si="25"/>
        <v>10MAY2023:09:00:00</v>
      </c>
      <c r="M227">
        <v>10</v>
      </c>
      <c r="N227">
        <f t="shared" si="26"/>
        <v>254.16015700000025</v>
      </c>
      <c r="O227" t="str">
        <f t="shared" si="27"/>
        <v/>
      </c>
      <c r="P227">
        <f t="shared" si="28"/>
        <v>254.16015700000025</v>
      </c>
      <c r="Q227" t="str">
        <f t="shared" si="29"/>
        <v/>
      </c>
      <c r="R227">
        <f t="shared" si="30"/>
        <v>1</v>
      </c>
      <c r="S227">
        <f t="shared" si="31"/>
        <v>2.1216010202980708</v>
      </c>
    </row>
    <row r="228" spans="1:19" x14ac:dyDescent="0.3">
      <c r="A228" t="s">
        <v>252</v>
      </c>
      <c r="B228">
        <v>12098.196289</v>
      </c>
      <c r="C228">
        <v>12937.5</v>
      </c>
      <c r="D228">
        <v>12890.998046999999</v>
      </c>
      <c r="E228">
        <v>13143.944336</v>
      </c>
      <c r="F228">
        <v>12162.5</v>
      </c>
      <c r="G228">
        <v>12164.799805000001</v>
      </c>
      <c r="H228">
        <v>12937.5</v>
      </c>
      <c r="I228">
        <v>11986.299805000001</v>
      </c>
      <c r="J228">
        <v>12488.070313</v>
      </c>
      <c r="L228" t="str">
        <f t="shared" si="25"/>
        <v>10MAY2023:10:00:00</v>
      </c>
      <c r="M228">
        <v>11</v>
      </c>
      <c r="N228">
        <f t="shared" si="26"/>
        <v>839.30371100000048</v>
      </c>
      <c r="O228" t="str">
        <f t="shared" si="27"/>
        <v/>
      </c>
      <c r="P228">
        <f t="shared" si="28"/>
        <v>839.30371100000048</v>
      </c>
      <c r="Q228" t="str">
        <f t="shared" si="29"/>
        <v/>
      </c>
      <c r="R228">
        <f t="shared" si="30"/>
        <v>1</v>
      </c>
      <c r="S228">
        <f t="shared" si="31"/>
        <v>6.9374284476035291</v>
      </c>
    </row>
    <row r="229" spans="1:19" x14ac:dyDescent="0.3">
      <c r="A229" t="s">
        <v>253</v>
      </c>
      <c r="B229">
        <v>12183.549805000001</v>
      </c>
      <c r="C229">
        <v>13561.700194999999</v>
      </c>
      <c r="D229">
        <v>13482.351563</v>
      </c>
      <c r="E229">
        <v>13742.921875</v>
      </c>
      <c r="F229">
        <v>12614.299805000001</v>
      </c>
      <c r="G229">
        <v>12638.700194999999</v>
      </c>
      <c r="H229">
        <v>13561.700194999999</v>
      </c>
      <c r="I229">
        <v>12294.900390999999</v>
      </c>
      <c r="J229">
        <v>12978.751953000001</v>
      </c>
      <c r="L229" t="str">
        <f t="shared" si="25"/>
        <v>10MAY2023:11:00:00</v>
      </c>
      <c r="M229">
        <v>12</v>
      </c>
      <c r="N229">
        <f t="shared" si="26"/>
        <v>1378.1503899999989</v>
      </c>
      <c r="O229" t="str">
        <f t="shared" si="27"/>
        <v/>
      </c>
      <c r="P229">
        <f t="shared" si="28"/>
        <v>1378.1503899999989</v>
      </c>
      <c r="Q229" t="str">
        <f t="shared" si="29"/>
        <v/>
      </c>
      <c r="R229">
        <f t="shared" si="30"/>
        <v>1</v>
      </c>
      <c r="S229">
        <f t="shared" si="31"/>
        <v>11.311566924726819</v>
      </c>
    </row>
    <row r="230" spans="1:19" x14ac:dyDescent="0.3">
      <c r="A230" t="s">
        <v>254</v>
      </c>
      <c r="B230">
        <v>12486.092773</v>
      </c>
      <c r="C230">
        <v>14127.400390999999</v>
      </c>
      <c r="D230">
        <v>13841.360352</v>
      </c>
      <c r="E230">
        <v>14122.811523</v>
      </c>
      <c r="F230">
        <v>12871</v>
      </c>
      <c r="G230">
        <v>13001.599609000001</v>
      </c>
      <c r="H230">
        <v>14127.400390999999</v>
      </c>
      <c r="I230">
        <v>12515.599609000001</v>
      </c>
      <c r="J230">
        <v>13348.431640999999</v>
      </c>
      <c r="L230" t="str">
        <f t="shared" si="25"/>
        <v>10MAY2023:12:00:00</v>
      </c>
      <c r="M230">
        <v>13</v>
      </c>
      <c r="N230">
        <f t="shared" si="26"/>
        <v>1641.3076179999989</v>
      </c>
      <c r="O230" t="str">
        <f t="shared" si="27"/>
        <v/>
      </c>
      <c r="P230">
        <f t="shared" si="28"/>
        <v>1641.3076179999989</v>
      </c>
      <c r="Q230" t="str">
        <f t="shared" si="29"/>
        <v/>
      </c>
      <c r="R230">
        <f t="shared" si="30"/>
        <v>1</v>
      </c>
      <c r="S230">
        <f t="shared" si="31"/>
        <v>13.145085879460803</v>
      </c>
    </row>
    <row r="231" spans="1:19" x14ac:dyDescent="0.3">
      <c r="A231" t="s">
        <v>255</v>
      </c>
      <c r="B231">
        <v>12846.515625</v>
      </c>
      <c r="C231">
        <v>14566.299805000001</v>
      </c>
      <c r="D231">
        <v>14107.738281</v>
      </c>
      <c r="E231">
        <v>14285.932617</v>
      </c>
      <c r="F231">
        <v>13137.900390999999</v>
      </c>
      <c r="G231">
        <v>13403.799805000001</v>
      </c>
      <c r="H231">
        <v>14566.299805000001</v>
      </c>
      <c r="I231">
        <v>12666.099609000001</v>
      </c>
      <c r="J231">
        <v>13645.4375</v>
      </c>
      <c r="L231" t="str">
        <f t="shared" si="25"/>
        <v>10MAY2023:13:00:00</v>
      </c>
      <c r="M231">
        <v>14</v>
      </c>
      <c r="N231">
        <f t="shared" si="26"/>
        <v>1719.7841800000006</v>
      </c>
      <c r="O231" t="str">
        <f t="shared" si="27"/>
        <v/>
      </c>
      <c r="P231">
        <f t="shared" si="28"/>
        <v>1719.7841800000006</v>
      </c>
      <c r="Q231" t="str">
        <f t="shared" si="29"/>
        <v/>
      </c>
      <c r="R231">
        <f t="shared" si="30"/>
        <v>1</v>
      </c>
      <c r="S231">
        <f t="shared" si="31"/>
        <v>13.387164505939722</v>
      </c>
    </row>
    <row r="232" spans="1:19" x14ac:dyDescent="0.3">
      <c r="A232" t="s">
        <v>256</v>
      </c>
      <c r="B232">
        <v>13094.541992</v>
      </c>
      <c r="C232">
        <v>15005.900390999999</v>
      </c>
      <c r="D232">
        <v>14693.835938</v>
      </c>
      <c r="E232">
        <v>14828.798828000001</v>
      </c>
      <c r="F232">
        <v>13367.299805000001</v>
      </c>
      <c r="G232">
        <v>13761.299805000001</v>
      </c>
      <c r="H232">
        <v>15005.900390999999</v>
      </c>
      <c r="I232">
        <v>12839</v>
      </c>
      <c r="J232">
        <v>14005.097656</v>
      </c>
      <c r="L232" t="str">
        <f t="shared" si="25"/>
        <v>10MAY2023:14:00:00</v>
      </c>
      <c r="M232">
        <v>15</v>
      </c>
      <c r="N232">
        <f t="shared" si="26"/>
        <v>1911.3583989999988</v>
      </c>
      <c r="O232" t="str">
        <f t="shared" si="27"/>
        <v/>
      </c>
      <c r="P232">
        <f t="shared" si="28"/>
        <v>1911.3583989999988</v>
      </c>
      <c r="Q232" t="str">
        <f t="shared" si="29"/>
        <v/>
      </c>
      <c r="R232">
        <f t="shared" si="30"/>
        <v>1</v>
      </c>
      <c r="S232">
        <f t="shared" si="31"/>
        <v>14.596603685472367</v>
      </c>
    </row>
    <row r="233" spans="1:19" x14ac:dyDescent="0.3">
      <c r="A233" t="s">
        <v>257</v>
      </c>
      <c r="B233">
        <v>13038.311523</v>
      </c>
      <c r="C233">
        <v>15324.200194999999</v>
      </c>
      <c r="D233">
        <v>15129.614258</v>
      </c>
      <c r="E233">
        <v>15018.972656</v>
      </c>
      <c r="F233">
        <v>13440.099609000001</v>
      </c>
      <c r="G233">
        <v>13910.200194999999</v>
      </c>
      <c r="H233">
        <v>15324.200194999999</v>
      </c>
      <c r="I233">
        <v>12826.700194999999</v>
      </c>
      <c r="J233">
        <v>14206.222656</v>
      </c>
      <c r="L233" t="str">
        <f t="shared" si="25"/>
        <v>10MAY2023:15:00:00</v>
      </c>
      <c r="M233">
        <v>16</v>
      </c>
      <c r="N233">
        <f t="shared" si="26"/>
        <v>2285.8886719999991</v>
      </c>
      <c r="O233" t="str">
        <f t="shared" si="27"/>
        <v/>
      </c>
      <c r="P233">
        <f t="shared" si="28"/>
        <v>2285.8886719999991</v>
      </c>
      <c r="Q233" t="str">
        <f t="shared" si="29"/>
        <v/>
      </c>
      <c r="R233">
        <f t="shared" si="30"/>
        <v>1</v>
      </c>
      <c r="S233">
        <f t="shared" si="31"/>
        <v>17.532091237179127</v>
      </c>
    </row>
    <row r="234" spans="1:19" x14ac:dyDescent="0.3">
      <c r="A234" t="s">
        <v>258</v>
      </c>
      <c r="B234">
        <v>13070.584961</v>
      </c>
      <c r="C234">
        <v>15661.400390999999</v>
      </c>
      <c r="D234">
        <v>15354.421875</v>
      </c>
      <c r="E234">
        <v>15170.117188</v>
      </c>
      <c r="F234">
        <v>13464.700194999999</v>
      </c>
      <c r="G234">
        <v>14028.099609000001</v>
      </c>
      <c r="H234">
        <v>15661.400390999999</v>
      </c>
      <c r="I234">
        <v>12902.400390999999</v>
      </c>
      <c r="J234">
        <v>14389.304688</v>
      </c>
      <c r="L234" t="str">
        <f t="shared" si="25"/>
        <v>10MAY2023:16:00:00</v>
      </c>
      <c r="M234">
        <v>17</v>
      </c>
      <c r="N234">
        <f t="shared" si="26"/>
        <v>2590.8154299999987</v>
      </c>
      <c r="O234" t="str">
        <f t="shared" si="27"/>
        <v/>
      </c>
      <c r="P234">
        <f t="shared" si="28"/>
        <v>2590.8154299999987</v>
      </c>
      <c r="Q234" t="str">
        <f t="shared" si="29"/>
        <v/>
      </c>
      <c r="R234">
        <f t="shared" si="30"/>
        <v>1</v>
      </c>
      <c r="S234">
        <f t="shared" si="31"/>
        <v>19.821725177032793</v>
      </c>
    </row>
    <row r="235" spans="1:19" x14ac:dyDescent="0.3">
      <c r="A235" t="s">
        <v>259</v>
      </c>
      <c r="B235">
        <v>13165.974609000001</v>
      </c>
      <c r="C235">
        <v>15732.299805000001</v>
      </c>
      <c r="D235">
        <v>15472.129883</v>
      </c>
      <c r="E235">
        <v>15136.326171999999</v>
      </c>
      <c r="F235">
        <v>13524.799805000001</v>
      </c>
      <c r="G235">
        <v>14075.799805000001</v>
      </c>
      <c r="H235">
        <v>15732.299805000001</v>
      </c>
      <c r="I235">
        <v>12995.5</v>
      </c>
      <c r="J235">
        <v>14472.826171999999</v>
      </c>
      <c r="L235" t="str">
        <f t="shared" si="25"/>
        <v>10MAY2023:17:00:00</v>
      </c>
      <c r="M235">
        <v>18</v>
      </c>
      <c r="N235">
        <f t="shared" si="26"/>
        <v>2566.3251959999998</v>
      </c>
      <c r="O235" t="str">
        <f t="shared" si="27"/>
        <v/>
      </c>
      <c r="P235">
        <f t="shared" si="28"/>
        <v>2566.3251959999998</v>
      </c>
      <c r="Q235" t="str">
        <f t="shared" si="29"/>
        <v/>
      </c>
      <c r="R235">
        <f t="shared" si="30"/>
        <v>1</v>
      </c>
      <c r="S235">
        <f t="shared" si="31"/>
        <v>19.492101969008132</v>
      </c>
    </row>
    <row r="236" spans="1:19" x14ac:dyDescent="0.3">
      <c r="A236" t="s">
        <v>260</v>
      </c>
      <c r="B236">
        <v>13158.114258</v>
      </c>
      <c r="C236">
        <v>15566.900390999999</v>
      </c>
      <c r="D236">
        <v>15378.823242</v>
      </c>
      <c r="E236">
        <v>15114.238281</v>
      </c>
      <c r="F236">
        <v>13399</v>
      </c>
      <c r="G236">
        <v>14031</v>
      </c>
      <c r="H236">
        <v>15566.900390999999</v>
      </c>
      <c r="I236">
        <v>13094</v>
      </c>
      <c r="J236">
        <v>14417.035156</v>
      </c>
      <c r="L236" t="str">
        <f t="shared" si="25"/>
        <v>10MAY2023:18:00:00</v>
      </c>
      <c r="M236">
        <v>19</v>
      </c>
      <c r="N236">
        <f t="shared" si="26"/>
        <v>2408.7861329999996</v>
      </c>
      <c r="O236" t="str">
        <f t="shared" si="27"/>
        <v/>
      </c>
      <c r="P236">
        <f t="shared" si="28"/>
        <v>2408.7861329999996</v>
      </c>
      <c r="Q236" t="str">
        <f t="shared" si="29"/>
        <v/>
      </c>
      <c r="R236">
        <f t="shared" si="30"/>
        <v>1</v>
      </c>
      <c r="S236">
        <f t="shared" si="31"/>
        <v>18.306469192844123</v>
      </c>
    </row>
    <row r="237" spans="1:19" x14ac:dyDescent="0.3">
      <c r="A237" t="s">
        <v>261</v>
      </c>
      <c r="B237">
        <v>13067.144531</v>
      </c>
      <c r="C237">
        <v>15051.599609000001</v>
      </c>
      <c r="D237">
        <v>14976.424805000001</v>
      </c>
      <c r="E237">
        <v>14887.058594</v>
      </c>
      <c r="F237">
        <v>13170.099609000001</v>
      </c>
      <c r="G237">
        <v>13830.799805000001</v>
      </c>
      <c r="H237">
        <v>15051.599609000001</v>
      </c>
      <c r="I237">
        <v>12912.400390999999</v>
      </c>
      <c r="J237">
        <v>14084.576171999999</v>
      </c>
      <c r="L237" t="str">
        <f t="shared" si="25"/>
        <v>10MAY2023:19:00:00</v>
      </c>
      <c r="M237">
        <v>20</v>
      </c>
      <c r="N237">
        <f t="shared" si="26"/>
        <v>1984.4550780000009</v>
      </c>
      <c r="O237" t="str">
        <f t="shared" si="27"/>
        <v/>
      </c>
      <c r="P237">
        <f t="shared" si="28"/>
        <v>1984.4550780000009</v>
      </c>
      <c r="Q237" t="str">
        <f t="shared" si="29"/>
        <v/>
      </c>
      <c r="R237">
        <f t="shared" si="30"/>
        <v>1</v>
      </c>
      <c r="S237">
        <f t="shared" si="31"/>
        <v>15.186600816208582</v>
      </c>
    </row>
    <row r="238" spans="1:19" x14ac:dyDescent="0.3">
      <c r="A238" t="s">
        <v>262</v>
      </c>
      <c r="B238">
        <v>12962.714844</v>
      </c>
      <c r="C238">
        <v>14466.599609000001</v>
      </c>
      <c r="D238">
        <v>14776.300781</v>
      </c>
      <c r="E238">
        <v>15029.408203000001</v>
      </c>
      <c r="F238">
        <v>12907.099609000001</v>
      </c>
      <c r="G238">
        <v>13553.200194999999</v>
      </c>
      <c r="H238">
        <v>14466.599609000001</v>
      </c>
      <c r="I238">
        <v>12632.599609000001</v>
      </c>
      <c r="J238">
        <v>13731.049805000001</v>
      </c>
      <c r="L238" t="str">
        <f t="shared" si="25"/>
        <v>10MAY2023:20:00:00</v>
      </c>
      <c r="M238">
        <v>21</v>
      </c>
      <c r="N238">
        <f t="shared" si="26"/>
        <v>1503.8847650000007</v>
      </c>
      <c r="O238" t="str">
        <f t="shared" si="27"/>
        <v/>
      </c>
      <c r="P238">
        <f t="shared" si="28"/>
        <v>1503.8847650000007</v>
      </c>
      <c r="Q238" t="str">
        <f t="shared" si="29"/>
        <v/>
      </c>
      <c r="R238">
        <f t="shared" si="30"/>
        <v>1</v>
      </c>
      <c r="S238">
        <f t="shared" si="31"/>
        <v>11.601618820582926</v>
      </c>
    </row>
    <row r="239" spans="1:19" x14ac:dyDescent="0.3">
      <c r="A239" t="s">
        <v>263</v>
      </c>
      <c r="B239">
        <v>13098.892578000001</v>
      </c>
      <c r="C239">
        <v>14254.099609000001</v>
      </c>
      <c r="D239">
        <v>14663.983398</v>
      </c>
      <c r="E239">
        <v>14919.815430000001</v>
      </c>
      <c r="F239">
        <v>12921.5</v>
      </c>
      <c r="G239">
        <v>13576.299805000001</v>
      </c>
      <c r="H239">
        <v>14254.099609000001</v>
      </c>
      <c r="I239">
        <v>12808</v>
      </c>
      <c r="J239">
        <v>13701.207031</v>
      </c>
      <c r="L239" t="str">
        <f t="shared" si="25"/>
        <v>10MAY2023:21:00:00</v>
      </c>
      <c r="M239">
        <v>22</v>
      </c>
      <c r="N239">
        <f t="shared" si="26"/>
        <v>1155.2070309999999</v>
      </c>
      <c r="O239" t="str">
        <f t="shared" si="27"/>
        <v/>
      </c>
      <c r="P239">
        <f t="shared" si="28"/>
        <v>1155.2070309999999</v>
      </c>
      <c r="Q239" t="str">
        <f t="shared" si="29"/>
        <v/>
      </c>
      <c r="R239">
        <f t="shared" si="30"/>
        <v>1</v>
      </c>
      <c r="S239">
        <f t="shared" si="31"/>
        <v>8.8191198158247825</v>
      </c>
    </row>
    <row r="240" spans="1:19" x14ac:dyDescent="0.3">
      <c r="A240" t="s">
        <v>264</v>
      </c>
      <c r="B240">
        <v>12961.566406</v>
      </c>
      <c r="C240">
        <v>13783</v>
      </c>
      <c r="D240">
        <v>14336.689453000001</v>
      </c>
      <c r="E240">
        <v>14643.598633</v>
      </c>
      <c r="F240">
        <v>12634.200194999999</v>
      </c>
      <c r="G240">
        <v>13251.599609000001</v>
      </c>
      <c r="H240">
        <v>13783</v>
      </c>
      <c r="I240">
        <v>12455.900390999999</v>
      </c>
      <c r="J240">
        <v>13327.588867</v>
      </c>
      <c r="L240" t="str">
        <f t="shared" si="25"/>
        <v>10MAY2023:22:00:00</v>
      </c>
      <c r="M240">
        <v>23</v>
      </c>
      <c r="N240">
        <f t="shared" si="26"/>
        <v>821.43359400000008</v>
      </c>
      <c r="O240" t="str">
        <f t="shared" si="27"/>
        <v/>
      </c>
      <c r="P240">
        <f t="shared" si="28"/>
        <v>821.43359400000008</v>
      </c>
      <c r="Q240" t="str">
        <f t="shared" si="29"/>
        <v/>
      </c>
      <c r="R240">
        <f t="shared" si="30"/>
        <v>1</v>
      </c>
      <c r="S240">
        <f t="shared" si="31"/>
        <v>6.3374562014337457</v>
      </c>
    </row>
    <row r="241" spans="1:19" x14ac:dyDescent="0.3">
      <c r="A241" t="s">
        <v>265</v>
      </c>
      <c r="B241">
        <v>12500.815430000001</v>
      </c>
      <c r="C241">
        <v>13072</v>
      </c>
      <c r="D241">
        <v>13573.719727</v>
      </c>
      <c r="E241">
        <v>13851.380859000001</v>
      </c>
      <c r="F241">
        <v>12209.400390999999</v>
      </c>
      <c r="G241">
        <v>12686.799805000001</v>
      </c>
      <c r="H241">
        <v>13072</v>
      </c>
      <c r="I241">
        <v>11995</v>
      </c>
      <c r="J241">
        <v>12724.464844</v>
      </c>
      <c r="L241" t="str">
        <f t="shared" si="25"/>
        <v>10MAY2023:23:00:00</v>
      </c>
      <c r="M241">
        <v>24</v>
      </c>
      <c r="N241">
        <f t="shared" si="26"/>
        <v>571.18456999999944</v>
      </c>
      <c r="O241" t="str">
        <f t="shared" si="27"/>
        <v/>
      </c>
      <c r="P241">
        <f t="shared" si="28"/>
        <v>571.18456999999944</v>
      </c>
      <c r="Q241" t="str">
        <f t="shared" si="29"/>
        <v/>
      </c>
      <c r="R241">
        <f t="shared" si="30"/>
        <v>1</v>
      </c>
      <c r="S241">
        <f t="shared" si="31"/>
        <v>4.5691784923825516</v>
      </c>
    </row>
    <row r="242" spans="1:19" x14ac:dyDescent="0.3">
      <c r="A242" t="s">
        <v>266</v>
      </c>
      <c r="B242">
        <v>11876.719727</v>
      </c>
      <c r="C242">
        <v>12247</v>
      </c>
      <c r="D242">
        <v>12902.777344</v>
      </c>
      <c r="E242">
        <v>13185.792969</v>
      </c>
      <c r="F242">
        <v>11691.5</v>
      </c>
      <c r="G242">
        <v>12005.299805000001</v>
      </c>
      <c r="H242">
        <v>12247</v>
      </c>
      <c r="I242">
        <v>11444.599609000001</v>
      </c>
      <c r="J242">
        <v>12057.715819999999</v>
      </c>
      <c r="L242" t="str">
        <f t="shared" si="25"/>
        <v>11MAY2023:00:00:00</v>
      </c>
      <c r="M242">
        <v>1</v>
      </c>
      <c r="N242">
        <f t="shared" si="26"/>
        <v>370.28027300000031</v>
      </c>
      <c r="O242" t="str">
        <f t="shared" si="27"/>
        <v/>
      </c>
      <c r="P242">
        <f t="shared" si="28"/>
        <v>370.28027300000031</v>
      </c>
      <c r="Q242" t="str">
        <f t="shared" si="29"/>
        <v/>
      </c>
      <c r="R242">
        <f t="shared" si="30"/>
        <v>1</v>
      </c>
      <c r="S242">
        <f t="shared" si="31"/>
        <v>3.1176981650768587</v>
      </c>
    </row>
    <row r="243" spans="1:19" x14ac:dyDescent="0.3">
      <c r="A243" t="s">
        <v>267</v>
      </c>
      <c r="B243">
        <v>11380.017578000001</v>
      </c>
      <c r="C243">
        <v>11299.5</v>
      </c>
      <c r="D243">
        <v>11685.564453000001</v>
      </c>
      <c r="E243">
        <v>11938.955078000001</v>
      </c>
      <c r="F243">
        <v>11498.599609000001</v>
      </c>
      <c r="G243">
        <v>11426.799805000001</v>
      </c>
      <c r="H243">
        <v>11299.5</v>
      </c>
      <c r="I243">
        <v>11519.400390999999</v>
      </c>
      <c r="J243">
        <v>11475.324219</v>
      </c>
      <c r="L243" t="str">
        <f t="shared" si="25"/>
        <v>11MAY2023:01:00:00</v>
      </c>
      <c r="M243">
        <v>2</v>
      </c>
      <c r="N243">
        <f t="shared" si="26"/>
        <v>-80.517578000000867</v>
      </c>
      <c r="O243">
        <f t="shared" si="27"/>
        <v>-80.517578000000867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0.70753474191163379</v>
      </c>
    </row>
    <row r="244" spans="1:19" x14ac:dyDescent="0.3">
      <c r="A244" t="s">
        <v>268</v>
      </c>
      <c r="B244">
        <v>11166.037109000001</v>
      </c>
      <c r="C244">
        <v>10918.200194999999</v>
      </c>
      <c r="D244">
        <v>11316.845703000001</v>
      </c>
      <c r="E244">
        <v>11569.339844</v>
      </c>
      <c r="F244">
        <v>11066.099609000001</v>
      </c>
      <c r="G244">
        <v>11018.299805000001</v>
      </c>
      <c r="H244">
        <v>10918.200194999999</v>
      </c>
      <c r="I244">
        <v>11131</v>
      </c>
      <c r="J244">
        <v>11086.569336</v>
      </c>
      <c r="L244" t="str">
        <f t="shared" si="25"/>
        <v>11MAY2023:02:00:00</v>
      </c>
      <c r="M244">
        <v>3</v>
      </c>
      <c r="N244">
        <f t="shared" si="26"/>
        <v>-247.83691400000134</v>
      </c>
      <c r="O244">
        <f t="shared" si="27"/>
        <v>-247.83691400000134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2.2195601857729894</v>
      </c>
    </row>
    <row r="245" spans="1:19" x14ac:dyDescent="0.3">
      <c r="A245" t="s">
        <v>269</v>
      </c>
      <c r="B245">
        <v>11019.250977</v>
      </c>
      <c r="C245">
        <v>10688.200194999999</v>
      </c>
      <c r="D245">
        <v>11048.880859000001</v>
      </c>
      <c r="E245">
        <v>11271.516602</v>
      </c>
      <c r="F245">
        <v>10861.200194999999</v>
      </c>
      <c r="G245">
        <v>10763</v>
      </c>
      <c r="H245">
        <v>10688.200194999999</v>
      </c>
      <c r="I245">
        <v>10920.099609000001</v>
      </c>
      <c r="J245">
        <v>10854.686523</v>
      </c>
      <c r="L245" t="str">
        <f t="shared" si="25"/>
        <v>11MAY2023:03:00:00</v>
      </c>
      <c r="M245">
        <v>4</v>
      </c>
      <c r="N245">
        <f t="shared" si="26"/>
        <v>-331.05078200000025</v>
      </c>
      <c r="O245">
        <f t="shared" si="27"/>
        <v>-331.05078200000025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3.0042947809337321</v>
      </c>
    </row>
    <row r="246" spans="1:19" x14ac:dyDescent="0.3">
      <c r="A246" t="s">
        <v>270</v>
      </c>
      <c r="B246">
        <v>11031.477539</v>
      </c>
      <c r="C246">
        <v>10455.599609000001</v>
      </c>
      <c r="D246">
        <v>11004.785156</v>
      </c>
      <c r="E246">
        <v>11187.823242</v>
      </c>
      <c r="F246">
        <v>10688.700194999999</v>
      </c>
      <c r="G246">
        <v>10598</v>
      </c>
      <c r="H246">
        <v>10455.599609000001</v>
      </c>
      <c r="I246">
        <v>10774.5</v>
      </c>
      <c r="J246">
        <v>10698.65625</v>
      </c>
      <c r="L246" t="str">
        <f t="shared" si="25"/>
        <v>11MAY2023:04:00:00</v>
      </c>
      <c r="M246">
        <v>5</v>
      </c>
      <c r="N246">
        <f t="shared" si="26"/>
        <v>-575.87792999999874</v>
      </c>
      <c r="O246">
        <f t="shared" si="27"/>
        <v>-575.87792999999874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5.2203154832530432</v>
      </c>
    </row>
    <row r="247" spans="1:19" x14ac:dyDescent="0.3">
      <c r="A247" t="s">
        <v>271</v>
      </c>
      <c r="B247">
        <v>11208.660156</v>
      </c>
      <c r="C247">
        <v>10516.900390999999</v>
      </c>
      <c r="D247">
        <v>11097.101563</v>
      </c>
      <c r="E247">
        <v>11232.991211</v>
      </c>
      <c r="F247">
        <v>10755.599609000001</v>
      </c>
      <c r="G247">
        <v>10656.900390999999</v>
      </c>
      <c r="H247">
        <v>10516.900390999999</v>
      </c>
      <c r="I247">
        <v>10848.200194999999</v>
      </c>
      <c r="J247">
        <v>10770.201171999999</v>
      </c>
      <c r="L247" t="str">
        <f t="shared" si="25"/>
        <v>11MAY2023:05:00:00</v>
      </c>
      <c r="M247">
        <v>6</v>
      </c>
      <c r="N247">
        <f t="shared" si="26"/>
        <v>-691.7597650000007</v>
      </c>
      <c r="O247">
        <f t="shared" si="27"/>
        <v>-691.7597650000007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6.1716543759220093</v>
      </c>
    </row>
    <row r="248" spans="1:19" x14ac:dyDescent="0.3">
      <c r="A248" t="s">
        <v>272</v>
      </c>
      <c r="B248">
        <v>11684.287109000001</v>
      </c>
      <c r="C248">
        <v>10930.900390999999</v>
      </c>
      <c r="D248">
        <v>11646.959961</v>
      </c>
      <c r="E248">
        <v>11758.486328000001</v>
      </c>
      <c r="F248">
        <v>11197.5</v>
      </c>
      <c r="G248">
        <v>11082.5</v>
      </c>
      <c r="H248">
        <v>10930.900390999999</v>
      </c>
      <c r="I248">
        <v>11321.5</v>
      </c>
      <c r="J248">
        <v>11233.112305000001</v>
      </c>
      <c r="L248" t="str">
        <f t="shared" si="25"/>
        <v>11MAY2023:06:00:00</v>
      </c>
      <c r="M248">
        <v>7</v>
      </c>
      <c r="N248">
        <f t="shared" si="26"/>
        <v>-753.38671800000157</v>
      </c>
      <c r="O248">
        <f t="shared" si="27"/>
        <v>-753.38671800000157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6.4478620815444865</v>
      </c>
    </row>
    <row r="249" spans="1:19" x14ac:dyDescent="0.3">
      <c r="A249" t="s">
        <v>273</v>
      </c>
      <c r="B249">
        <v>12301.741211</v>
      </c>
      <c r="C249">
        <v>11480.200194999999</v>
      </c>
      <c r="D249">
        <v>12360.477539</v>
      </c>
      <c r="E249">
        <v>12471.796875</v>
      </c>
      <c r="F249">
        <v>11807.900390999999</v>
      </c>
      <c r="G249">
        <v>11678.5</v>
      </c>
      <c r="H249">
        <v>11480.200194999999</v>
      </c>
      <c r="I249">
        <v>11979</v>
      </c>
      <c r="J249">
        <v>11858.496094</v>
      </c>
      <c r="L249" t="str">
        <f t="shared" si="25"/>
        <v>11MAY2023:07:00:00</v>
      </c>
      <c r="M249">
        <v>8</v>
      </c>
      <c r="N249">
        <f t="shared" si="26"/>
        <v>-821.54101600000104</v>
      </c>
      <c r="O249">
        <f t="shared" si="27"/>
        <v>-821.54101600000104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6.6782498664936432</v>
      </c>
    </row>
    <row r="250" spans="1:19" x14ac:dyDescent="0.3">
      <c r="A250" t="s">
        <v>274</v>
      </c>
      <c r="B250">
        <v>12643.474609000001</v>
      </c>
      <c r="C250">
        <v>11817.400390999999</v>
      </c>
      <c r="D250">
        <v>12755.541992</v>
      </c>
      <c r="E250">
        <v>12999.847656</v>
      </c>
      <c r="F250">
        <v>12172.5</v>
      </c>
      <c r="G250">
        <v>12039.700194999999</v>
      </c>
      <c r="H250">
        <v>11817.400390999999</v>
      </c>
      <c r="I250">
        <v>12371.200194999999</v>
      </c>
      <c r="J250">
        <v>12228.909180000001</v>
      </c>
      <c r="L250" t="str">
        <f t="shared" si="25"/>
        <v>11MAY2023:08:00:00</v>
      </c>
      <c r="M250">
        <v>9</v>
      </c>
      <c r="N250">
        <f t="shared" si="26"/>
        <v>-826.07421800000157</v>
      </c>
      <c r="O250">
        <f t="shared" si="27"/>
        <v>-826.07421800000157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6.5336012729600252</v>
      </c>
    </row>
    <row r="251" spans="1:19" x14ac:dyDescent="0.3">
      <c r="A251" t="s">
        <v>275</v>
      </c>
      <c r="B251">
        <v>13023.388671999999</v>
      </c>
      <c r="C251">
        <v>12395.299805000001</v>
      </c>
      <c r="D251">
        <v>13291.457031</v>
      </c>
      <c r="E251">
        <v>13453.183594</v>
      </c>
      <c r="F251">
        <v>12724.700194999999</v>
      </c>
      <c r="G251">
        <v>12530.299805000001</v>
      </c>
      <c r="H251">
        <v>12395.299805000001</v>
      </c>
      <c r="I251">
        <v>12918.5</v>
      </c>
      <c r="J251">
        <v>12777.931640999999</v>
      </c>
      <c r="L251" t="str">
        <f t="shared" si="25"/>
        <v>11MAY2023:09:00:00</v>
      </c>
      <c r="M251">
        <v>10</v>
      </c>
      <c r="N251">
        <f t="shared" si="26"/>
        <v>-628.08886699999857</v>
      </c>
      <c r="O251">
        <f t="shared" si="27"/>
        <v>-628.08886699999857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4.8227760287180548</v>
      </c>
    </row>
    <row r="252" spans="1:19" x14ac:dyDescent="0.3">
      <c r="A252" t="s">
        <v>276</v>
      </c>
      <c r="B252">
        <v>13602.392578000001</v>
      </c>
      <c r="C252">
        <v>13178.700194999999</v>
      </c>
      <c r="D252">
        <v>13928.997069999999</v>
      </c>
      <c r="E252">
        <v>14051.121094</v>
      </c>
      <c r="F252">
        <v>13365.200194999999</v>
      </c>
      <c r="G252">
        <v>13182.099609000001</v>
      </c>
      <c r="H252">
        <v>13178.700194999999</v>
      </c>
      <c r="I252">
        <v>13757.700194999999</v>
      </c>
      <c r="J252">
        <v>13521.449219</v>
      </c>
      <c r="L252" t="str">
        <f t="shared" si="25"/>
        <v>11MAY2023:10:00:00</v>
      </c>
      <c r="M252">
        <v>11</v>
      </c>
      <c r="N252">
        <f t="shared" si="26"/>
        <v>-423.69238300000143</v>
      </c>
      <c r="O252">
        <f t="shared" si="27"/>
        <v>-423.69238300000143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3.1148371918427467</v>
      </c>
    </row>
    <row r="253" spans="1:19" x14ac:dyDescent="0.3">
      <c r="A253" t="s">
        <v>277</v>
      </c>
      <c r="B253">
        <v>14351.875</v>
      </c>
      <c r="C253">
        <v>14051</v>
      </c>
      <c r="D253">
        <v>14569.098633</v>
      </c>
      <c r="E253">
        <v>14604.789063</v>
      </c>
      <c r="F253">
        <v>14105.700194999999</v>
      </c>
      <c r="G253">
        <v>13951.5</v>
      </c>
      <c r="H253">
        <v>14051</v>
      </c>
      <c r="I253">
        <v>14714.099609000001</v>
      </c>
      <c r="J253">
        <v>14349.070313</v>
      </c>
      <c r="L253" t="str">
        <f t="shared" si="25"/>
        <v>11MAY2023:11:00:00</v>
      </c>
      <c r="M253">
        <v>12</v>
      </c>
      <c r="N253">
        <f t="shared" si="26"/>
        <v>-300.875</v>
      </c>
      <c r="O253">
        <f t="shared" si="27"/>
        <v>-300.875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2.0964159735226233</v>
      </c>
    </row>
    <row r="254" spans="1:19" x14ac:dyDescent="0.3">
      <c r="A254" t="s">
        <v>278</v>
      </c>
      <c r="B254">
        <v>15125.114258</v>
      </c>
      <c r="C254">
        <v>14912.900390999999</v>
      </c>
      <c r="D254">
        <v>15053.307617</v>
      </c>
      <c r="E254">
        <v>15214.783203000001</v>
      </c>
      <c r="F254">
        <v>14819.400390999999</v>
      </c>
      <c r="G254">
        <v>14700</v>
      </c>
      <c r="H254">
        <v>14912.900390999999</v>
      </c>
      <c r="I254">
        <v>15631.299805000001</v>
      </c>
      <c r="J254">
        <v>15125.861328000001</v>
      </c>
      <c r="L254" t="str">
        <f t="shared" si="25"/>
        <v>11MAY2023:12:00:00</v>
      </c>
      <c r="M254">
        <v>13</v>
      </c>
      <c r="N254">
        <f t="shared" si="26"/>
        <v>-212.21386700000039</v>
      </c>
      <c r="O254">
        <f t="shared" si="27"/>
        <v>-212.21386700000039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1.4030562902211194</v>
      </c>
    </row>
    <row r="255" spans="1:19" x14ac:dyDescent="0.3">
      <c r="A255" t="s">
        <v>279</v>
      </c>
      <c r="B255">
        <v>15707.980469</v>
      </c>
      <c r="C255">
        <v>15750.5</v>
      </c>
      <c r="D255">
        <v>15464.538086</v>
      </c>
      <c r="E255">
        <v>15611.629883</v>
      </c>
      <c r="F255">
        <v>15399</v>
      </c>
      <c r="G255">
        <v>15382.299805000001</v>
      </c>
      <c r="H255">
        <v>15750.5</v>
      </c>
      <c r="I255">
        <v>16317.400390999999</v>
      </c>
      <c r="J255">
        <v>15791.408203000001</v>
      </c>
      <c r="L255" t="str">
        <f t="shared" si="25"/>
        <v>11MAY2023:13:00:00</v>
      </c>
      <c r="M255">
        <v>14</v>
      </c>
      <c r="N255">
        <f t="shared" si="26"/>
        <v>42.519530999999915</v>
      </c>
      <c r="O255" t="str">
        <f t="shared" si="27"/>
        <v/>
      </c>
      <c r="P255">
        <f t="shared" si="28"/>
        <v>42.519530999999915</v>
      </c>
      <c r="Q255" t="str">
        <f t="shared" si="29"/>
        <v/>
      </c>
      <c r="R255">
        <f t="shared" si="30"/>
        <v>1</v>
      </c>
      <c r="S255">
        <f t="shared" si="31"/>
        <v>0.27068744504688574</v>
      </c>
    </row>
    <row r="256" spans="1:19" x14ac:dyDescent="0.3">
      <c r="A256" t="s">
        <v>280</v>
      </c>
      <c r="B256">
        <v>16192.963867</v>
      </c>
      <c r="C256">
        <v>16482.400390999999</v>
      </c>
      <c r="D256">
        <v>16107.034180000001</v>
      </c>
      <c r="E256">
        <v>16314.059569999999</v>
      </c>
      <c r="F256">
        <v>15945.200194999999</v>
      </c>
      <c r="G256">
        <v>15993.599609000001</v>
      </c>
      <c r="H256">
        <v>16482.400390999999</v>
      </c>
      <c r="I256">
        <v>16882.800781000002</v>
      </c>
      <c r="J256">
        <v>16424.847656000002</v>
      </c>
      <c r="L256" t="str">
        <f t="shared" si="25"/>
        <v>11MAY2023:14:00:00</v>
      </c>
      <c r="M256">
        <v>15</v>
      </c>
      <c r="N256">
        <f t="shared" si="26"/>
        <v>289.43652399999883</v>
      </c>
      <c r="O256" t="str">
        <f t="shared" si="27"/>
        <v/>
      </c>
      <c r="P256">
        <f t="shared" si="28"/>
        <v>289.43652399999883</v>
      </c>
      <c r="Q256" t="str">
        <f t="shared" si="29"/>
        <v/>
      </c>
      <c r="R256">
        <f t="shared" si="30"/>
        <v>1</v>
      </c>
      <c r="S256">
        <f t="shared" si="31"/>
        <v>1.7874215392393231</v>
      </c>
    </row>
    <row r="257" spans="1:19" x14ac:dyDescent="0.3">
      <c r="A257" t="s">
        <v>281</v>
      </c>
      <c r="B257">
        <v>16828.958984000001</v>
      </c>
      <c r="C257">
        <v>17047.699218999998</v>
      </c>
      <c r="D257">
        <v>16568.396484000001</v>
      </c>
      <c r="E257">
        <v>16675.556640999999</v>
      </c>
      <c r="F257">
        <v>16230</v>
      </c>
      <c r="G257">
        <v>16398.5</v>
      </c>
      <c r="H257">
        <v>17047.699218999998</v>
      </c>
      <c r="I257">
        <v>17161.099609000001</v>
      </c>
      <c r="J257">
        <v>16839.169922000001</v>
      </c>
      <c r="L257" t="str">
        <f t="shared" si="25"/>
        <v>11MAY2023:15:00:00</v>
      </c>
      <c r="M257">
        <v>16</v>
      </c>
      <c r="N257">
        <f t="shared" si="26"/>
        <v>218.74023499999748</v>
      </c>
      <c r="O257" t="str">
        <f t="shared" si="27"/>
        <v/>
      </c>
      <c r="P257">
        <f t="shared" si="28"/>
        <v>218.74023499999748</v>
      </c>
      <c r="Q257" t="str">
        <f t="shared" si="29"/>
        <v/>
      </c>
      <c r="R257">
        <f t="shared" si="30"/>
        <v>1</v>
      </c>
      <c r="S257">
        <f t="shared" si="31"/>
        <v>1.2997847056847844</v>
      </c>
    </row>
    <row r="258" spans="1:19" x14ac:dyDescent="0.3">
      <c r="A258" t="s">
        <v>282</v>
      </c>
      <c r="B258">
        <v>17420.689452999999</v>
      </c>
      <c r="C258">
        <v>17403.900390999999</v>
      </c>
      <c r="D258">
        <v>16855.40625</v>
      </c>
      <c r="E258">
        <v>17006.673827999999</v>
      </c>
      <c r="F258">
        <v>16468.599609000001</v>
      </c>
      <c r="G258">
        <v>16705.300781000002</v>
      </c>
      <c r="H258">
        <v>17403.900390999999</v>
      </c>
      <c r="I258">
        <v>17108.800781000002</v>
      </c>
      <c r="J258">
        <v>17042.283202999999</v>
      </c>
      <c r="L258" t="str">
        <f t="shared" si="25"/>
        <v>11MAY2023:16:00:00</v>
      </c>
      <c r="M258">
        <v>17</v>
      </c>
      <c r="N258">
        <f t="shared" si="26"/>
        <v>-16.789061999999831</v>
      </c>
      <c r="O258">
        <f t="shared" si="27"/>
        <v>-16.789061999999831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9.6374268339354405E-2</v>
      </c>
    </row>
    <row r="259" spans="1:19" x14ac:dyDescent="0.3">
      <c r="A259" t="s">
        <v>283</v>
      </c>
      <c r="B259">
        <v>17700.980468999998</v>
      </c>
      <c r="C259">
        <v>17371.099609000001</v>
      </c>
      <c r="D259">
        <v>16975.201172000001</v>
      </c>
      <c r="E259">
        <v>17101.798827999999</v>
      </c>
      <c r="F259">
        <v>16436.699218999998</v>
      </c>
      <c r="G259">
        <v>16767.800781000002</v>
      </c>
      <c r="H259">
        <v>17371.099609000001</v>
      </c>
      <c r="I259">
        <v>16715.400390999999</v>
      </c>
      <c r="J259">
        <v>16941.441406000002</v>
      </c>
      <c r="L259" t="str">
        <f t="shared" ref="L259:L267" si="32">A259</f>
        <v>11MAY2023:17:00:00</v>
      </c>
      <c r="M259">
        <v>18</v>
      </c>
      <c r="N259">
        <f t="shared" ref="N259:N267" si="33">C259-B259</f>
        <v>-329.88085999999748</v>
      </c>
      <c r="O259">
        <f t="shared" ref="O259:O322" si="34">IF(N259&lt;0,N259,"")</f>
        <v>-329.88085999999748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1.8636304388772302</v>
      </c>
    </row>
    <row r="260" spans="1:19" x14ac:dyDescent="0.3">
      <c r="A260" t="s">
        <v>284</v>
      </c>
      <c r="B260">
        <v>17600.960938</v>
      </c>
      <c r="C260">
        <v>17010.300781000002</v>
      </c>
      <c r="D260">
        <v>16688.611327999999</v>
      </c>
      <c r="E260">
        <v>16741.681640999999</v>
      </c>
      <c r="F260">
        <v>16169.799805000001</v>
      </c>
      <c r="G260">
        <v>16557.400390999999</v>
      </c>
      <c r="H260">
        <v>17010.300781000002</v>
      </c>
      <c r="I260">
        <v>16112.5</v>
      </c>
      <c r="J260">
        <v>16547.283202999999</v>
      </c>
      <c r="L260" t="str">
        <f t="shared" si="32"/>
        <v>11MAY2023:18:00:00</v>
      </c>
      <c r="M260">
        <v>19</v>
      </c>
      <c r="N260">
        <f t="shared" si="33"/>
        <v>-590.66015699999843</v>
      </c>
      <c r="O260">
        <f t="shared" si="34"/>
        <v>-590.66015699999843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3.3558403946274269</v>
      </c>
    </row>
    <row r="261" spans="1:19" x14ac:dyDescent="0.3">
      <c r="A261" t="s">
        <v>285</v>
      </c>
      <c r="B261">
        <v>16991.392577999999</v>
      </c>
      <c r="C261">
        <v>16211.299805000001</v>
      </c>
      <c r="D261">
        <v>16057.338867</v>
      </c>
      <c r="E261">
        <v>16294.450194999999</v>
      </c>
      <c r="F261">
        <v>15459.599609000001</v>
      </c>
      <c r="G261">
        <v>15973.200194999999</v>
      </c>
      <c r="H261">
        <v>16211.299805000001</v>
      </c>
      <c r="I261">
        <v>15440.700194999999</v>
      </c>
      <c r="J261">
        <v>15850.349609000001</v>
      </c>
      <c r="L261" t="str">
        <f t="shared" si="32"/>
        <v>11MAY2023:19:00:00</v>
      </c>
      <c r="M261">
        <v>20</v>
      </c>
      <c r="N261">
        <f t="shared" si="33"/>
        <v>-780.09277299999849</v>
      </c>
      <c r="O261">
        <f t="shared" si="34"/>
        <v>-780.09277299999849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4.591105581363836</v>
      </c>
    </row>
    <row r="262" spans="1:19" x14ac:dyDescent="0.3">
      <c r="A262" t="s">
        <v>286</v>
      </c>
      <c r="B262">
        <v>16303.513671999999</v>
      </c>
      <c r="C262">
        <v>15369.700194999999</v>
      </c>
      <c r="D262">
        <v>15748.253906</v>
      </c>
      <c r="E262">
        <v>16082.692383</v>
      </c>
      <c r="F262">
        <v>14911.799805000001</v>
      </c>
      <c r="G262">
        <v>15346.799805000001</v>
      </c>
      <c r="H262">
        <v>15369.700194999999</v>
      </c>
      <c r="I262">
        <v>14977.400390999999</v>
      </c>
      <c r="J262">
        <v>15279.642578000001</v>
      </c>
      <c r="L262" t="str">
        <f t="shared" si="32"/>
        <v>11MAY2023:20:00:00</v>
      </c>
      <c r="M262">
        <v>21</v>
      </c>
      <c r="N262">
        <f t="shared" si="33"/>
        <v>-933.81347699999969</v>
      </c>
      <c r="O262">
        <f t="shared" si="34"/>
        <v>-933.81347699999969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5.7276823621386033</v>
      </c>
    </row>
    <row r="263" spans="1:19" x14ac:dyDescent="0.3">
      <c r="A263" t="s">
        <v>287</v>
      </c>
      <c r="B263">
        <v>15807.177734000001</v>
      </c>
      <c r="C263">
        <v>15003</v>
      </c>
      <c r="D263">
        <v>15761.245117</v>
      </c>
      <c r="E263">
        <v>16079.916015999999</v>
      </c>
      <c r="F263">
        <v>14703.099609000001</v>
      </c>
      <c r="G263">
        <v>15014.299805000001</v>
      </c>
      <c r="H263">
        <v>15003</v>
      </c>
      <c r="I263">
        <v>14825</v>
      </c>
      <c r="J263">
        <v>15072.389648</v>
      </c>
      <c r="L263" t="str">
        <f t="shared" si="32"/>
        <v>11MAY2023:21:00:00</v>
      </c>
      <c r="M263">
        <v>22</v>
      </c>
      <c r="N263">
        <f t="shared" si="33"/>
        <v>-804.17773400000078</v>
      </c>
      <c r="O263">
        <f t="shared" si="34"/>
        <v>-804.17773400000078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5.0874213444837624</v>
      </c>
    </row>
    <row r="264" spans="1:19" x14ac:dyDescent="0.3">
      <c r="A264" t="s">
        <v>288</v>
      </c>
      <c r="B264">
        <v>15421.664063</v>
      </c>
      <c r="C264">
        <v>14351.599609000001</v>
      </c>
      <c r="D264">
        <v>15262.288086</v>
      </c>
      <c r="E264">
        <v>15565.989258</v>
      </c>
      <c r="F264">
        <v>14191.5</v>
      </c>
      <c r="G264">
        <v>14466.5</v>
      </c>
      <c r="H264">
        <v>14351.599609000001</v>
      </c>
      <c r="I264">
        <v>14307.299805000001</v>
      </c>
      <c r="J264">
        <v>14515.927734000001</v>
      </c>
      <c r="L264" t="str">
        <f t="shared" si="32"/>
        <v>11MAY2023:22:00:00</v>
      </c>
      <c r="M264">
        <v>23</v>
      </c>
      <c r="N264">
        <f t="shared" si="33"/>
        <v>-1070.0644539999994</v>
      </c>
      <c r="O264">
        <f t="shared" si="34"/>
        <v>-1070.0644539999994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6.938709400156899</v>
      </c>
    </row>
    <row r="265" spans="1:19" x14ac:dyDescent="0.3">
      <c r="A265" t="s">
        <v>289</v>
      </c>
      <c r="B265">
        <v>14794.741211</v>
      </c>
      <c r="C265">
        <v>13645.099609000001</v>
      </c>
      <c r="D265">
        <v>14392.728515999999</v>
      </c>
      <c r="E265">
        <v>14561.611328000001</v>
      </c>
      <c r="F265">
        <v>13530.200194999999</v>
      </c>
      <c r="G265">
        <v>13715.900390999999</v>
      </c>
      <c r="H265">
        <v>13645.099609000001</v>
      </c>
      <c r="I265">
        <v>13605.799805000001</v>
      </c>
      <c r="J265">
        <v>13778.425781</v>
      </c>
      <c r="L265" t="str">
        <f t="shared" si="32"/>
        <v>11MAY2023:23:00:00</v>
      </c>
      <c r="M265">
        <v>24</v>
      </c>
      <c r="N265">
        <f t="shared" si="33"/>
        <v>-1149.6416019999997</v>
      </c>
      <c r="O265">
        <f t="shared" si="34"/>
        <v>-1149.6416019999997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7.7706097430432415</v>
      </c>
    </row>
    <row r="266" spans="1:19" x14ac:dyDescent="0.3">
      <c r="A266" t="s">
        <v>290</v>
      </c>
      <c r="B266">
        <v>13946.551758</v>
      </c>
      <c r="C266">
        <v>12924.200194999999</v>
      </c>
      <c r="D266">
        <v>13634.171875</v>
      </c>
      <c r="E266">
        <v>13770.467773</v>
      </c>
      <c r="F266">
        <v>12759.799805000001</v>
      </c>
      <c r="G266">
        <v>12908.700194999999</v>
      </c>
      <c r="H266">
        <v>12924.200194999999</v>
      </c>
      <c r="I266">
        <v>12794.299805000001</v>
      </c>
      <c r="J266">
        <v>13009.235352</v>
      </c>
      <c r="L266" t="str">
        <f t="shared" si="32"/>
        <v>12MAY2023:00:00:00</v>
      </c>
      <c r="M266">
        <v>1</v>
      </c>
      <c r="N266">
        <f t="shared" si="33"/>
        <v>-1022.3515630000002</v>
      </c>
      <c r="O266">
        <f t="shared" si="34"/>
        <v>-1022.3515630000002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7.3304970342476263</v>
      </c>
    </row>
    <row r="267" spans="1:19" x14ac:dyDescent="0.3">
      <c r="A267" t="s">
        <v>291</v>
      </c>
      <c r="B267">
        <v>13255.421875</v>
      </c>
      <c r="C267">
        <v>12584.700194999999</v>
      </c>
      <c r="D267">
        <v>12887.221680000001</v>
      </c>
      <c r="E267">
        <v>12894.940430000001</v>
      </c>
      <c r="F267">
        <v>12264.700194999999</v>
      </c>
      <c r="G267">
        <v>12494.599609000001</v>
      </c>
      <c r="H267">
        <v>12584.700194999999</v>
      </c>
      <c r="I267">
        <v>11822.299805000001</v>
      </c>
      <c r="J267">
        <v>12375.475586</v>
      </c>
      <c r="L267" t="str">
        <f t="shared" si="32"/>
        <v>12MAY2023:01:00:00</v>
      </c>
      <c r="M267">
        <v>2</v>
      </c>
      <c r="N267">
        <f t="shared" si="33"/>
        <v>-670.72168000000056</v>
      </c>
      <c r="O267">
        <f t="shared" si="34"/>
        <v>-670.72168000000056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5.0599798808742218</v>
      </c>
    </row>
    <row r="268" spans="1:19" x14ac:dyDescent="0.3">
      <c r="A268" t="s">
        <v>292</v>
      </c>
      <c r="B268">
        <v>12745.180664</v>
      </c>
      <c r="C268">
        <v>12196.700194999999</v>
      </c>
      <c r="D268">
        <v>12435.095703000001</v>
      </c>
      <c r="E268">
        <v>12404.322265999999</v>
      </c>
      <c r="F268">
        <v>11865.299805000001</v>
      </c>
      <c r="G268">
        <v>12054.099609000001</v>
      </c>
      <c r="H268">
        <v>12196.700194999999</v>
      </c>
      <c r="I268">
        <v>11485</v>
      </c>
      <c r="J268">
        <v>11983.469727</v>
      </c>
      <c r="L268" t="str">
        <f t="shared" ref="L268:L331" si="39">A268</f>
        <v>12MAY2023:02:00:00</v>
      </c>
      <c r="M268">
        <v>4</v>
      </c>
      <c r="N268">
        <f t="shared" ref="N268:N331" si="40">C268-B268</f>
        <v>-548.48046900000008</v>
      </c>
      <c r="O268">
        <f t="shared" si="34"/>
        <v>-548.48046900000008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4.3034342427897974</v>
      </c>
    </row>
    <row r="269" spans="1:19" x14ac:dyDescent="0.3">
      <c r="A269" t="s">
        <v>293</v>
      </c>
      <c r="B269">
        <v>12464.743164</v>
      </c>
      <c r="C269">
        <v>11973.5</v>
      </c>
      <c r="D269">
        <v>12046.442383</v>
      </c>
      <c r="E269">
        <v>12079.670898</v>
      </c>
      <c r="F269">
        <v>11631.900390999999</v>
      </c>
      <c r="G269">
        <v>11759.099609000001</v>
      </c>
      <c r="H269">
        <v>11973.5</v>
      </c>
      <c r="I269">
        <v>11336.799805000001</v>
      </c>
      <c r="J269">
        <v>11741.478515999999</v>
      </c>
      <c r="L269" t="str">
        <f t="shared" si="39"/>
        <v>12MAY2023:03:00:00</v>
      </c>
      <c r="M269">
        <v>5</v>
      </c>
      <c r="N269">
        <f t="shared" si="40"/>
        <v>-491.24316399999952</v>
      </c>
      <c r="O269">
        <f t="shared" si="34"/>
        <v>-491.24316399999952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3.9410612600408936</v>
      </c>
    </row>
    <row r="270" spans="1:19" x14ac:dyDescent="0.3">
      <c r="A270" t="s">
        <v>294</v>
      </c>
      <c r="B270">
        <v>12320.408203000001</v>
      </c>
      <c r="C270">
        <v>11853.599609000001</v>
      </c>
      <c r="D270">
        <v>11939.083008</v>
      </c>
      <c r="E270">
        <v>11953.391602</v>
      </c>
      <c r="F270">
        <v>11479</v>
      </c>
      <c r="G270">
        <v>11637.599609000001</v>
      </c>
      <c r="H270">
        <v>11853.599609000001</v>
      </c>
      <c r="I270">
        <v>11204.099609000001</v>
      </c>
      <c r="J270">
        <v>11616.787109000001</v>
      </c>
      <c r="L270" t="str">
        <f t="shared" si="39"/>
        <v>12MAY2023:04:00:00</v>
      </c>
      <c r="M270">
        <v>6</v>
      </c>
      <c r="N270">
        <f t="shared" si="40"/>
        <v>-466.80859400000008</v>
      </c>
      <c r="O270">
        <f t="shared" si="34"/>
        <v>-466.80859400000008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3.7889052562912071</v>
      </c>
    </row>
    <row r="271" spans="1:19" x14ac:dyDescent="0.3">
      <c r="A271" t="s">
        <v>295</v>
      </c>
      <c r="B271">
        <v>12372.474609000001</v>
      </c>
      <c r="C271">
        <v>11897</v>
      </c>
      <c r="D271">
        <v>11952.720703000001</v>
      </c>
      <c r="E271">
        <v>11877.433594</v>
      </c>
      <c r="F271">
        <v>11533.799805000001</v>
      </c>
      <c r="G271">
        <v>11687.099609000001</v>
      </c>
      <c r="H271">
        <v>11897</v>
      </c>
      <c r="I271">
        <v>11243.799805000001</v>
      </c>
      <c r="J271">
        <v>11654.875</v>
      </c>
      <c r="L271" t="str">
        <f t="shared" si="39"/>
        <v>12MAY2023:05:00:00</v>
      </c>
      <c r="M271">
        <v>7</v>
      </c>
      <c r="N271">
        <f t="shared" si="40"/>
        <v>-475.47460900000078</v>
      </c>
      <c r="O271">
        <f t="shared" si="34"/>
        <v>-475.47460900000078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3.8430033119981548</v>
      </c>
    </row>
    <row r="272" spans="1:19" x14ac:dyDescent="0.3">
      <c r="A272" t="s">
        <v>296</v>
      </c>
      <c r="B272">
        <v>12732.084961</v>
      </c>
      <c r="C272">
        <v>12232.400390999999</v>
      </c>
      <c r="D272">
        <v>12326.803711</v>
      </c>
      <c r="E272">
        <v>12263.750977</v>
      </c>
      <c r="F272">
        <v>11941.900390999999</v>
      </c>
      <c r="G272">
        <v>12073.700194999999</v>
      </c>
      <c r="H272">
        <v>12232.400390999999</v>
      </c>
      <c r="I272">
        <v>11625.900390999999</v>
      </c>
      <c r="J272">
        <v>12024.411133</v>
      </c>
      <c r="L272" t="str">
        <f t="shared" si="39"/>
        <v>12MAY2023:06:00:00</v>
      </c>
      <c r="M272">
        <v>8</v>
      </c>
      <c r="N272">
        <f t="shared" si="40"/>
        <v>-499.68457000000126</v>
      </c>
      <c r="O272">
        <f t="shared" si="34"/>
        <v>-499.68457000000126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3.9246091392776501</v>
      </c>
    </row>
    <row r="273" spans="1:19" x14ac:dyDescent="0.3">
      <c r="A273" t="s">
        <v>297</v>
      </c>
      <c r="B273">
        <v>13217.377930000001</v>
      </c>
      <c r="C273">
        <v>12687.400390999999</v>
      </c>
      <c r="D273">
        <v>12991.791015999999</v>
      </c>
      <c r="E273">
        <v>12925.157227</v>
      </c>
      <c r="F273">
        <v>12496</v>
      </c>
      <c r="G273">
        <v>12603.700194999999</v>
      </c>
      <c r="H273">
        <v>12687.400390999999</v>
      </c>
      <c r="I273">
        <v>12158.799805000001</v>
      </c>
      <c r="J273">
        <v>12562.189453000001</v>
      </c>
      <c r="L273" t="str">
        <f t="shared" si="39"/>
        <v>12MAY2023:07:00:00</v>
      </c>
      <c r="M273">
        <v>9</v>
      </c>
      <c r="N273">
        <f t="shared" si="40"/>
        <v>-529.97753900000134</v>
      </c>
      <c r="O273">
        <f t="shared" si="34"/>
        <v>-529.97753900000134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4.0097025431730344</v>
      </c>
    </row>
    <row r="274" spans="1:19" x14ac:dyDescent="0.3">
      <c r="A274" t="s">
        <v>298</v>
      </c>
      <c r="B274">
        <v>13353.793944999999</v>
      </c>
      <c r="C274">
        <v>12988.700194999999</v>
      </c>
      <c r="D274">
        <v>13305.870117</v>
      </c>
      <c r="E274">
        <v>13217.530273</v>
      </c>
      <c r="F274">
        <v>12850</v>
      </c>
      <c r="G274">
        <v>12951.700194999999</v>
      </c>
      <c r="H274">
        <v>12988.700194999999</v>
      </c>
      <c r="I274">
        <v>12500.299805000001</v>
      </c>
      <c r="J274">
        <v>12888.043944999999</v>
      </c>
      <c r="L274" t="str">
        <f t="shared" si="39"/>
        <v>12MAY2023:08:00:00</v>
      </c>
      <c r="M274">
        <v>10</v>
      </c>
      <c r="N274">
        <f t="shared" si="40"/>
        <v>-365.09375</v>
      </c>
      <c r="O274">
        <f t="shared" si="34"/>
        <v>-365.09375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2.7340076648157385</v>
      </c>
    </row>
    <row r="275" spans="1:19" x14ac:dyDescent="0.3">
      <c r="A275" t="s">
        <v>299</v>
      </c>
      <c r="B275">
        <v>13781.249023</v>
      </c>
      <c r="C275">
        <v>13655.700194999999</v>
      </c>
      <c r="D275">
        <v>13922.335938</v>
      </c>
      <c r="E275">
        <v>13649.313477</v>
      </c>
      <c r="F275">
        <v>13423.299805000001</v>
      </c>
      <c r="G275">
        <v>13510.5</v>
      </c>
      <c r="H275">
        <v>13655.700194999999</v>
      </c>
      <c r="I275">
        <v>13191.900390999999</v>
      </c>
      <c r="J275">
        <v>13532.128906</v>
      </c>
      <c r="L275" t="str">
        <f t="shared" si="39"/>
        <v>12MAY2023:09:00:00</v>
      </c>
      <c r="M275">
        <v>11</v>
      </c>
      <c r="N275">
        <f t="shared" si="40"/>
        <v>-125.54882800000087</v>
      </c>
      <c r="O275">
        <f t="shared" si="34"/>
        <v>-125.54882800000087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0.91101196843963939</v>
      </c>
    </row>
    <row r="276" spans="1:19" x14ac:dyDescent="0.3">
      <c r="A276" t="s">
        <v>300</v>
      </c>
      <c r="B276">
        <v>14512.394531</v>
      </c>
      <c r="C276">
        <v>14551.599609000001</v>
      </c>
      <c r="D276">
        <v>14415.353515999999</v>
      </c>
      <c r="E276">
        <v>14126.745117</v>
      </c>
      <c r="F276">
        <v>14102.900390999999</v>
      </c>
      <c r="G276">
        <v>14262.099609000001</v>
      </c>
      <c r="H276">
        <v>14551.599609000001</v>
      </c>
      <c r="I276">
        <v>14077</v>
      </c>
      <c r="J276">
        <v>14308.150390999999</v>
      </c>
      <c r="L276" t="str">
        <f t="shared" si="39"/>
        <v>12MAY2023:10:00:00</v>
      </c>
      <c r="M276">
        <v>12</v>
      </c>
      <c r="N276">
        <f t="shared" si="40"/>
        <v>39.205078000000867</v>
      </c>
      <c r="O276" t="str">
        <f t="shared" si="34"/>
        <v/>
      </c>
      <c r="P276">
        <f t="shared" si="35"/>
        <v>39.205078000000867</v>
      </c>
      <c r="Q276" t="str">
        <f t="shared" si="36"/>
        <v/>
      </c>
      <c r="R276">
        <f t="shared" si="37"/>
        <v>1</v>
      </c>
      <c r="S276">
        <f t="shared" si="41"/>
        <v>0.27014892625923792</v>
      </c>
    </row>
    <row r="277" spans="1:19" x14ac:dyDescent="0.3">
      <c r="A277" t="s">
        <v>301</v>
      </c>
      <c r="B277">
        <v>15241.891602</v>
      </c>
      <c r="C277">
        <v>15361.299805000001</v>
      </c>
      <c r="D277">
        <v>15048.232421999999</v>
      </c>
      <c r="E277">
        <v>14813.933594</v>
      </c>
      <c r="F277">
        <v>14869.099609000001</v>
      </c>
      <c r="G277">
        <v>15047.599609000001</v>
      </c>
      <c r="H277">
        <v>15361.299805000001</v>
      </c>
      <c r="I277">
        <v>14845.400390999999</v>
      </c>
      <c r="J277">
        <v>15063.327148</v>
      </c>
      <c r="L277" t="str">
        <f t="shared" si="39"/>
        <v>12MAY2023:11:00:00</v>
      </c>
      <c r="M277">
        <v>13</v>
      </c>
      <c r="N277">
        <f t="shared" si="40"/>
        <v>119.40820300000087</v>
      </c>
      <c r="O277" t="str">
        <f t="shared" si="34"/>
        <v/>
      </c>
      <c r="P277">
        <f t="shared" si="35"/>
        <v>119.40820300000087</v>
      </c>
      <c r="Q277" t="str">
        <f t="shared" si="36"/>
        <v/>
      </c>
      <c r="R277">
        <f t="shared" si="37"/>
        <v>1</v>
      </c>
      <c r="S277">
        <f t="shared" si="41"/>
        <v>0.78342115347633379</v>
      </c>
    </row>
    <row r="278" spans="1:19" x14ac:dyDescent="0.3">
      <c r="A278" t="s">
        <v>302</v>
      </c>
      <c r="B278">
        <v>15976.506836</v>
      </c>
      <c r="C278">
        <v>16189.200194999999</v>
      </c>
      <c r="D278">
        <v>15592.301758</v>
      </c>
      <c r="E278">
        <v>15662.873046999999</v>
      </c>
      <c r="F278">
        <v>15443.5</v>
      </c>
      <c r="G278">
        <v>15738.900390999999</v>
      </c>
      <c r="H278">
        <v>16189.200194999999</v>
      </c>
      <c r="I278">
        <v>15503.900390999999</v>
      </c>
      <c r="J278">
        <v>15744.630859000001</v>
      </c>
      <c r="L278" t="str">
        <f t="shared" si="39"/>
        <v>12MAY2023:12:00:00</v>
      </c>
      <c r="M278">
        <v>14</v>
      </c>
      <c r="N278">
        <f t="shared" si="40"/>
        <v>212.69335899999896</v>
      </c>
      <c r="O278" t="str">
        <f t="shared" si="34"/>
        <v/>
      </c>
      <c r="P278">
        <f t="shared" si="35"/>
        <v>212.69335899999896</v>
      </c>
      <c r="Q278" t="str">
        <f t="shared" si="36"/>
        <v/>
      </c>
      <c r="R278">
        <f t="shared" si="37"/>
        <v>1</v>
      </c>
      <c r="S278">
        <f t="shared" si="41"/>
        <v>1.3312882545810025</v>
      </c>
    </row>
    <row r="279" spans="1:19" x14ac:dyDescent="0.3">
      <c r="A279" t="s">
        <v>303</v>
      </c>
      <c r="B279">
        <v>16691.730468999998</v>
      </c>
      <c r="C279">
        <v>16789.099609000001</v>
      </c>
      <c r="D279">
        <v>16000.298828000001</v>
      </c>
      <c r="E279">
        <v>16370.768555000001</v>
      </c>
      <c r="F279">
        <v>15927.200194999999</v>
      </c>
      <c r="G279">
        <v>16379</v>
      </c>
      <c r="H279">
        <v>16789.099609000001</v>
      </c>
      <c r="I279">
        <v>16030.900390999999</v>
      </c>
      <c r="J279">
        <v>16276.680664</v>
      </c>
      <c r="L279" t="str">
        <f t="shared" si="39"/>
        <v>12MAY2023:13:00:00</v>
      </c>
      <c r="M279">
        <v>15</v>
      </c>
      <c r="N279">
        <f t="shared" si="40"/>
        <v>97.369140000002517</v>
      </c>
      <c r="O279" t="str">
        <f t="shared" si="34"/>
        <v/>
      </c>
      <c r="P279">
        <f t="shared" si="35"/>
        <v>97.369140000002517</v>
      </c>
      <c r="Q279" t="str">
        <f t="shared" si="36"/>
        <v/>
      </c>
      <c r="R279">
        <f t="shared" si="37"/>
        <v>1</v>
      </c>
      <c r="S279">
        <f t="shared" si="41"/>
        <v>0.58333760050126127</v>
      </c>
    </row>
    <row r="280" spans="1:19" x14ac:dyDescent="0.3">
      <c r="A280" t="s">
        <v>304</v>
      </c>
      <c r="B280">
        <v>17343.998047000001</v>
      </c>
      <c r="C280">
        <v>17316.099609000001</v>
      </c>
      <c r="D280">
        <v>16492.917968999998</v>
      </c>
      <c r="E280">
        <v>17056.433593999998</v>
      </c>
      <c r="F280">
        <v>16327.400390999999</v>
      </c>
      <c r="G280">
        <v>16879.300781000002</v>
      </c>
      <c r="H280">
        <v>17316.099609000001</v>
      </c>
      <c r="I280">
        <v>16493.199218999998</v>
      </c>
      <c r="J280">
        <v>16762.042968999998</v>
      </c>
      <c r="L280" t="str">
        <f t="shared" si="39"/>
        <v>12MAY2023:14:00:00</v>
      </c>
      <c r="M280">
        <v>16</v>
      </c>
      <c r="N280">
        <f t="shared" si="40"/>
        <v>-27.898438000000169</v>
      </c>
      <c r="O280">
        <f t="shared" si="34"/>
        <v>-27.898438000000169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0.16085355824187131</v>
      </c>
    </row>
    <row r="281" spans="1:19" x14ac:dyDescent="0.3">
      <c r="A281" t="s">
        <v>305</v>
      </c>
      <c r="B281">
        <v>17815.230468999998</v>
      </c>
      <c r="C281">
        <v>17754.099609000001</v>
      </c>
      <c r="D281">
        <v>17030.111327999999</v>
      </c>
      <c r="E281">
        <v>17811.068359000001</v>
      </c>
      <c r="F281">
        <v>16501.900390999999</v>
      </c>
      <c r="G281">
        <v>17165.699218999998</v>
      </c>
      <c r="H281">
        <v>17754.099609000001</v>
      </c>
      <c r="I281">
        <v>16618.900390999999</v>
      </c>
      <c r="J281">
        <v>17084.681640999999</v>
      </c>
      <c r="L281" t="str">
        <f t="shared" si="39"/>
        <v>12MAY2023:15:00:00</v>
      </c>
      <c r="M281">
        <v>17</v>
      </c>
      <c r="N281">
        <f t="shared" si="40"/>
        <v>-61.130859999997483</v>
      </c>
      <c r="O281">
        <f t="shared" si="34"/>
        <v>-61.130859999997483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0.34313819350454283</v>
      </c>
    </row>
    <row r="282" spans="1:19" x14ac:dyDescent="0.3">
      <c r="A282" t="s">
        <v>306</v>
      </c>
      <c r="B282">
        <v>18077.810547000001</v>
      </c>
      <c r="C282">
        <v>18082.099609000001</v>
      </c>
      <c r="D282">
        <v>17160.304688</v>
      </c>
      <c r="E282">
        <v>18105.123047000001</v>
      </c>
      <c r="F282">
        <v>16599.599609000001</v>
      </c>
      <c r="G282">
        <v>17324.099609000001</v>
      </c>
      <c r="H282">
        <v>18082.099609000001</v>
      </c>
      <c r="I282">
        <v>16450</v>
      </c>
      <c r="J282">
        <v>17184.060547000001</v>
      </c>
      <c r="L282" t="str">
        <f t="shared" si="39"/>
        <v>12MAY2023:16:00:00</v>
      </c>
      <c r="M282">
        <v>18</v>
      </c>
      <c r="N282">
        <f t="shared" si="40"/>
        <v>4.2890619999998307</v>
      </c>
      <c r="O282" t="str">
        <f t="shared" si="34"/>
        <v/>
      </c>
      <c r="P282">
        <f t="shared" si="35"/>
        <v>4.2890619999998307</v>
      </c>
      <c r="Q282" t="str">
        <f t="shared" si="36"/>
        <v/>
      </c>
      <c r="R282">
        <f t="shared" si="37"/>
        <v>1</v>
      </c>
      <c r="S282">
        <f t="shared" si="41"/>
        <v>2.3725561172625507E-2</v>
      </c>
    </row>
    <row r="283" spans="1:19" x14ac:dyDescent="0.3">
      <c r="A283" t="s">
        <v>307</v>
      </c>
      <c r="B283">
        <v>18127.789063</v>
      </c>
      <c r="C283">
        <v>18027.300781000002</v>
      </c>
      <c r="D283">
        <v>17251.554688</v>
      </c>
      <c r="E283">
        <v>18136.519531000002</v>
      </c>
      <c r="F283">
        <v>16419.300781000002</v>
      </c>
      <c r="G283">
        <v>17333.099609000001</v>
      </c>
      <c r="H283">
        <v>18027.300781000002</v>
      </c>
      <c r="I283">
        <v>16111.900390999999</v>
      </c>
      <c r="J283">
        <v>17067.3125</v>
      </c>
      <c r="L283" t="str">
        <f t="shared" si="39"/>
        <v>12MAY2023:17:00:00</v>
      </c>
      <c r="M283">
        <v>19</v>
      </c>
      <c r="N283">
        <f t="shared" si="40"/>
        <v>-100.48828199999843</v>
      </c>
      <c r="O283">
        <f t="shared" si="34"/>
        <v>-100.48828199999843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0.55433280722082967</v>
      </c>
    </row>
    <row r="284" spans="1:19" x14ac:dyDescent="0.3">
      <c r="A284" t="s">
        <v>308</v>
      </c>
      <c r="B284">
        <v>17821.585938</v>
      </c>
      <c r="C284">
        <v>17652.199218999998</v>
      </c>
      <c r="D284">
        <v>17016.300781000002</v>
      </c>
      <c r="E284">
        <v>17966.4375</v>
      </c>
      <c r="F284">
        <v>16200</v>
      </c>
      <c r="G284">
        <v>17083.599609000001</v>
      </c>
      <c r="H284">
        <v>17652.199218999998</v>
      </c>
      <c r="I284">
        <v>15552</v>
      </c>
      <c r="J284">
        <v>16692.880859000001</v>
      </c>
      <c r="L284" t="str">
        <f t="shared" si="39"/>
        <v>12MAY2023:18:00:00</v>
      </c>
      <c r="M284">
        <v>20</v>
      </c>
      <c r="N284">
        <f t="shared" si="40"/>
        <v>-169.3867190000019</v>
      </c>
      <c r="O284">
        <f t="shared" si="34"/>
        <v>-169.3867190000019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0.95045816679439166</v>
      </c>
    </row>
    <row r="285" spans="1:19" x14ac:dyDescent="0.3">
      <c r="A285" t="s">
        <v>309</v>
      </c>
      <c r="B285">
        <v>17032.488281000002</v>
      </c>
      <c r="C285">
        <v>16737.099609000001</v>
      </c>
      <c r="D285">
        <v>16750.382813</v>
      </c>
      <c r="E285">
        <v>17413.638672000001</v>
      </c>
      <c r="F285">
        <v>15502.299805000001</v>
      </c>
      <c r="G285">
        <v>16374.5</v>
      </c>
      <c r="H285">
        <v>16737.099609000001</v>
      </c>
      <c r="I285">
        <v>14920.400390999999</v>
      </c>
      <c r="J285">
        <v>16035.006836</v>
      </c>
      <c r="L285" t="str">
        <f t="shared" si="39"/>
        <v>12MAY2023:19:00:00</v>
      </c>
      <c r="M285">
        <v>21</v>
      </c>
      <c r="N285">
        <f t="shared" si="40"/>
        <v>-295.38867200000095</v>
      </c>
      <c r="O285">
        <f t="shared" si="34"/>
        <v>-295.38867200000095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1.7342661103105617</v>
      </c>
    </row>
    <row r="286" spans="1:19" x14ac:dyDescent="0.3">
      <c r="A286" t="s">
        <v>310</v>
      </c>
      <c r="B286">
        <v>16278.789063</v>
      </c>
      <c r="C286">
        <v>15824.200194999999</v>
      </c>
      <c r="D286">
        <v>16124.103515999999</v>
      </c>
      <c r="E286">
        <v>16687.835938</v>
      </c>
      <c r="F286">
        <v>14924.599609000001</v>
      </c>
      <c r="G286">
        <v>15702.700194999999</v>
      </c>
      <c r="H286">
        <v>15824.200194999999</v>
      </c>
      <c r="I286">
        <v>14452.400390999999</v>
      </c>
      <c r="J286">
        <v>15370.53125</v>
      </c>
      <c r="L286" t="str">
        <f t="shared" si="39"/>
        <v>12MAY2023:20:00:00</v>
      </c>
      <c r="M286">
        <v>22</v>
      </c>
      <c r="N286">
        <f t="shared" si="40"/>
        <v>-454.58886800000073</v>
      </c>
      <c r="O286">
        <f t="shared" si="34"/>
        <v>-454.58886800000073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2.792522627086766</v>
      </c>
    </row>
    <row r="287" spans="1:19" x14ac:dyDescent="0.3">
      <c r="A287" t="s">
        <v>311</v>
      </c>
      <c r="B287">
        <v>15993.366211</v>
      </c>
      <c r="C287">
        <v>15324.299805000001</v>
      </c>
      <c r="D287">
        <v>15830.84375</v>
      </c>
      <c r="E287">
        <v>16446.751952999999</v>
      </c>
      <c r="F287">
        <v>14674.599609000001</v>
      </c>
      <c r="G287">
        <v>15368.099609000001</v>
      </c>
      <c r="H287">
        <v>15324.299805000001</v>
      </c>
      <c r="I287">
        <v>14298.299805000001</v>
      </c>
      <c r="J287">
        <v>15057.21875</v>
      </c>
      <c r="L287" t="str">
        <f t="shared" si="39"/>
        <v>12MAY2023:21:00:00</v>
      </c>
      <c r="M287">
        <v>23</v>
      </c>
      <c r="N287">
        <f t="shared" si="40"/>
        <v>-669.06640599999992</v>
      </c>
      <c r="O287">
        <f t="shared" si="34"/>
        <v>-669.06640599999992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4.1833995243592055</v>
      </c>
    </row>
    <row r="288" spans="1:19" x14ac:dyDescent="0.3">
      <c r="A288" t="s">
        <v>312</v>
      </c>
      <c r="B288">
        <v>15557.931640999999</v>
      </c>
      <c r="C288">
        <v>14806.700194999999</v>
      </c>
      <c r="D288">
        <v>15078.401367</v>
      </c>
      <c r="E288">
        <v>15565.150390999999</v>
      </c>
      <c r="F288">
        <v>14295.099609000001</v>
      </c>
      <c r="G288">
        <v>14884.599609000001</v>
      </c>
      <c r="H288">
        <v>14806.700194999999</v>
      </c>
      <c r="I288">
        <v>13877.799805000001</v>
      </c>
      <c r="J288">
        <v>14539</v>
      </c>
      <c r="L288" t="str">
        <f t="shared" si="39"/>
        <v>12MAY2023:22:00:00</v>
      </c>
      <c r="M288">
        <v>24</v>
      </c>
      <c r="N288">
        <f t="shared" si="40"/>
        <v>-751.23144599999978</v>
      </c>
      <c r="O288">
        <f t="shared" si="34"/>
        <v>-751.23144599999978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4.8286074481794916</v>
      </c>
    </row>
    <row r="289" spans="1:19" x14ac:dyDescent="0.3">
      <c r="A289" t="s">
        <v>313</v>
      </c>
      <c r="B289">
        <v>14951.010742</v>
      </c>
      <c r="C289">
        <v>14187.900390999999</v>
      </c>
      <c r="D289">
        <v>14550.116211</v>
      </c>
      <c r="E289">
        <v>14953.640625</v>
      </c>
      <c r="F289">
        <v>13673.599609000001</v>
      </c>
      <c r="G289">
        <v>14192.400390999999</v>
      </c>
      <c r="H289">
        <v>14187.900390999999</v>
      </c>
      <c r="I289">
        <v>13287.299805000001</v>
      </c>
      <c r="J289">
        <v>13939.184569999999</v>
      </c>
      <c r="L289" t="str">
        <f t="shared" si="39"/>
        <v>12MAY2023:23:00:00</v>
      </c>
      <c r="M289">
        <v>1</v>
      </c>
      <c r="N289">
        <f t="shared" si="40"/>
        <v>-763.11035100000117</v>
      </c>
      <c r="O289">
        <f t="shared" si="34"/>
        <v>-763.11035100000117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5.1040719866269031</v>
      </c>
    </row>
    <row r="290" spans="1:19" x14ac:dyDescent="0.3">
      <c r="A290" t="s">
        <v>314</v>
      </c>
      <c r="B290">
        <v>14224.017578000001</v>
      </c>
      <c r="C290">
        <v>13520.599609000001</v>
      </c>
      <c r="D290">
        <v>13881.416015999999</v>
      </c>
      <c r="E290">
        <v>14049.298828000001</v>
      </c>
      <c r="F290">
        <v>12969.400390999999</v>
      </c>
      <c r="G290">
        <v>13403.200194999999</v>
      </c>
      <c r="H290">
        <v>13520.599609000001</v>
      </c>
      <c r="I290">
        <v>12590.200194999999</v>
      </c>
      <c r="J290">
        <v>13246.783203000001</v>
      </c>
      <c r="L290" t="str">
        <f t="shared" si="39"/>
        <v>13MAY2023:00:00:00</v>
      </c>
      <c r="M290">
        <v>2</v>
      </c>
      <c r="N290">
        <f t="shared" si="40"/>
        <v>-703.41796900000008</v>
      </c>
      <c r="O290">
        <f t="shared" si="34"/>
        <v>-703.41796900000008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4.9452833219776275</v>
      </c>
    </row>
    <row r="291" spans="1:19" x14ac:dyDescent="0.3">
      <c r="A291" t="s">
        <v>315</v>
      </c>
      <c r="B291">
        <v>13540.127930000001</v>
      </c>
      <c r="C291">
        <v>13015.799805000001</v>
      </c>
      <c r="D291">
        <v>13136.044921999999</v>
      </c>
      <c r="E291">
        <v>13032.520508</v>
      </c>
      <c r="F291">
        <v>12681.599609000001</v>
      </c>
      <c r="G291">
        <v>12892.5</v>
      </c>
      <c r="H291">
        <v>13015.799805000001</v>
      </c>
      <c r="I291">
        <v>12322.599609000001</v>
      </c>
      <c r="J291">
        <v>12786.139648</v>
      </c>
      <c r="L291" t="str">
        <f t="shared" si="39"/>
        <v>13MAY2023:01:00:00</v>
      </c>
      <c r="M291">
        <v>3</v>
      </c>
      <c r="N291">
        <f t="shared" si="40"/>
        <v>-524.328125</v>
      </c>
      <c r="O291">
        <f t="shared" si="34"/>
        <v>-524.328125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3.8724015586165881</v>
      </c>
    </row>
    <row r="292" spans="1:19" x14ac:dyDescent="0.3">
      <c r="A292" t="s">
        <v>316</v>
      </c>
      <c r="B292">
        <v>12925.634765999999</v>
      </c>
      <c r="C292">
        <v>12517.700194999999</v>
      </c>
      <c r="D292">
        <v>12463.854492</v>
      </c>
      <c r="E292">
        <v>12405.228515999999</v>
      </c>
      <c r="F292">
        <v>12119.400390999999</v>
      </c>
      <c r="G292">
        <v>12298.700194999999</v>
      </c>
      <c r="H292">
        <v>12517.700194999999</v>
      </c>
      <c r="I292">
        <v>11792.5</v>
      </c>
      <c r="J292">
        <v>12227.641602</v>
      </c>
      <c r="L292" t="str">
        <f t="shared" si="39"/>
        <v>13MAY2023:02:00:00</v>
      </c>
      <c r="M292">
        <v>4</v>
      </c>
      <c r="N292">
        <f t="shared" si="40"/>
        <v>-407.93457099999978</v>
      </c>
      <c r="O292">
        <f t="shared" si="34"/>
        <v>-407.93457099999978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3.1560118971723061</v>
      </c>
    </row>
    <row r="293" spans="1:19" x14ac:dyDescent="0.3">
      <c r="A293" t="s">
        <v>317</v>
      </c>
      <c r="B293">
        <v>12543.1875</v>
      </c>
      <c r="C293">
        <v>12128.200194999999</v>
      </c>
      <c r="D293">
        <v>11987.298828000001</v>
      </c>
      <c r="E293">
        <v>11932.328125</v>
      </c>
      <c r="F293">
        <v>11746</v>
      </c>
      <c r="G293">
        <v>11883.200194999999</v>
      </c>
      <c r="H293">
        <v>12128.200194999999</v>
      </c>
      <c r="I293">
        <v>11448.5</v>
      </c>
      <c r="J293">
        <v>11833.389648</v>
      </c>
      <c r="L293" t="str">
        <f t="shared" si="39"/>
        <v>13MAY2023:03:00:00</v>
      </c>
      <c r="M293">
        <v>5</v>
      </c>
      <c r="N293">
        <f t="shared" si="40"/>
        <v>-414.98730500000056</v>
      </c>
      <c r="O293">
        <f t="shared" si="34"/>
        <v>-414.98730500000056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3.3084676841512617</v>
      </c>
    </row>
    <row r="294" spans="1:19" x14ac:dyDescent="0.3">
      <c r="A294" t="s">
        <v>318</v>
      </c>
      <c r="B294">
        <v>12266.269531</v>
      </c>
      <c r="C294">
        <v>11842.5</v>
      </c>
      <c r="D294">
        <v>11585.371094</v>
      </c>
      <c r="E294">
        <v>11556.034180000001</v>
      </c>
      <c r="F294">
        <v>11502.700194999999</v>
      </c>
      <c r="G294">
        <v>11674.900390999999</v>
      </c>
      <c r="H294">
        <v>11842.5</v>
      </c>
      <c r="I294">
        <v>11273.200194999999</v>
      </c>
      <c r="J294">
        <v>11569.544921999999</v>
      </c>
      <c r="L294" t="str">
        <f t="shared" si="39"/>
        <v>13MAY2023:04:00:00</v>
      </c>
      <c r="M294">
        <v>6</v>
      </c>
      <c r="N294">
        <f t="shared" si="40"/>
        <v>-423.76953099999992</v>
      </c>
      <c r="O294">
        <f t="shared" si="34"/>
        <v>-423.76953099999992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3.454754764103511</v>
      </c>
    </row>
    <row r="295" spans="1:19" x14ac:dyDescent="0.3">
      <c r="A295" t="s">
        <v>319</v>
      </c>
      <c r="B295">
        <v>12156.690430000001</v>
      </c>
      <c r="C295">
        <v>11737.5</v>
      </c>
      <c r="D295">
        <v>11512.095703000001</v>
      </c>
      <c r="E295">
        <v>11475.642578000001</v>
      </c>
      <c r="F295">
        <v>11336</v>
      </c>
      <c r="G295">
        <v>11509.400390999999</v>
      </c>
      <c r="H295">
        <v>11737.5</v>
      </c>
      <c r="I295">
        <v>11090</v>
      </c>
      <c r="J295">
        <v>11435.208984000001</v>
      </c>
      <c r="L295" t="str">
        <f t="shared" si="39"/>
        <v>13MAY2023:05:00:00</v>
      </c>
      <c r="M295">
        <v>7</v>
      </c>
      <c r="N295">
        <f t="shared" si="40"/>
        <v>-419.19043000000056</v>
      </c>
      <c r="O295">
        <f t="shared" si="34"/>
        <v>-419.19043000000056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3.4482282197918943</v>
      </c>
    </row>
    <row r="296" spans="1:19" x14ac:dyDescent="0.3">
      <c r="A296" t="s">
        <v>320</v>
      </c>
      <c r="B296">
        <v>12182.678711</v>
      </c>
      <c r="C296">
        <v>11815.700194999999</v>
      </c>
      <c r="D296">
        <v>11472.418944999999</v>
      </c>
      <c r="E296">
        <v>11391.190430000001</v>
      </c>
      <c r="F296">
        <v>11429.5</v>
      </c>
      <c r="G296">
        <v>11610.299805000001</v>
      </c>
      <c r="H296">
        <v>11815.700194999999</v>
      </c>
      <c r="I296">
        <v>11157.5</v>
      </c>
      <c r="J296">
        <v>11490.423828000001</v>
      </c>
      <c r="L296" t="str">
        <f t="shared" si="39"/>
        <v>13MAY2023:06:00:00</v>
      </c>
      <c r="M296">
        <v>8</v>
      </c>
      <c r="N296">
        <f t="shared" si="40"/>
        <v>-366.97851600000104</v>
      </c>
      <c r="O296">
        <f t="shared" si="34"/>
        <v>-366.97851600000104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3.012297415909428</v>
      </c>
    </row>
    <row r="297" spans="1:19" x14ac:dyDescent="0.3">
      <c r="A297" t="s">
        <v>321</v>
      </c>
      <c r="B297">
        <v>12184.405273</v>
      </c>
      <c r="C297">
        <v>11964.599609000001</v>
      </c>
      <c r="D297">
        <v>11586.250977</v>
      </c>
      <c r="E297">
        <v>11518.063477</v>
      </c>
      <c r="F297">
        <v>11643.400390999999</v>
      </c>
      <c r="G297">
        <v>11825</v>
      </c>
      <c r="H297">
        <v>11964.599609000001</v>
      </c>
      <c r="I297">
        <v>11354.099609000001</v>
      </c>
      <c r="J297">
        <v>11659.701171999999</v>
      </c>
      <c r="L297" t="str">
        <f t="shared" si="39"/>
        <v>13MAY2023:07:00:00</v>
      </c>
      <c r="M297">
        <v>9</v>
      </c>
      <c r="N297">
        <f t="shared" si="40"/>
        <v>-219.80566399999952</v>
      </c>
      <c r="O297">
        <f t="shared" si="34"/>
        <v>-219.80566399999952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1.8039917343120333</v>
      </c>
    </row>
    <row r="298" spans="1:19" x14ac:dyDescent="0.3">
      <c r="A298" t="s">
        <v>322</v>
      </c>
      <c r="B298">
        <v>12344.855469</v>
      </c>
      <c r="C298">
        <v>12203.799805000001</v>
      </c>
      <c r="D298">
        <v>11747.170898</v>
      </c>
      <c r="E298">
        <v>11669.246094</v>
      </c>
      <c r="F298">
        <v>11883.299805000001</v>
      </c>
      <c r="G298">
        <v>12045.599609000001</v>
      </c>
      <c r="H298">
        <v>12203.799805000001</v>
      </c>
      <c r="I298">
        <v>11536.900390999999</v>
      </c>
      <c r="J298">
        <v>11864.535156</v>
      </c>
      <c r="L298" t="str">
        <f t="shared" si="39"/>
        <v>13MAY2023:08:00:00</v>
      </c>
      <c r="M298">
        <v>10</v>
      </c>
      <c r="N298">
        <f t="shared" si="40"/>
        <v>-141.05566399999952</v>
      </c>
      <c r="O298">
        <f t="shared" si="34"/>
        <v>-141.05566399999952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1.1426270996385006</v>
      </c>
    </row>
    <row r="299" spans="1:19" x14ac:dyDescent="0.3">
      <c r="A299" t="s">
        <v>323</v>
      </c>
      <c r="B299">
        <v>12754.520508</v>
      </c>
      <c r="C299">
        <v>13021.200194999999</v>
      </c>
      <c r="D299">
        <v>12444.931640999999</v>
      </c>
      <c r="E299">
        <v>12251.090819999999</v>
      </c>
      <c r="F299">
        <v>12490.400390999999</v>
      </c>
      <c r="G299">
        <v>12635.5</v>
      </c>
      <c r="H299">
        <v>13021.200194999999</v>
      </c>
      <c r="I299">
        <v>11983.200194999999</v>
      </c>
      <c r="J299">
        <v>12502.896484000001</v>
      </c>
      <c r="L299" t="str">
        <f t="shared" si="39"/>
        <v>13MAY2023:09:00:00</v>
      </c>
      <c r="M299">
        <v>11</v>
      </c>
      <c r="N299">
        <f t="shared" si="40"/>
        <v>266.67968699999983</v>
      </c>
      <c r="O299" t="str">
        <f t="shared" si="34"/>
        <v/>
      </c>
      <c r="P299">
        <f t="shared" si="35"/>
        <v>266.67968699999983</v>
      </c>
      <c r="Q299" t="str">
        <f t="shared" si="36"/>
        <v/>
      </c>
      <c r="R299">
        <f t="shared" si="37"/>
        <v>1</v>
      </c>
      <c r="S299">
        <f t="shared" si="41"/>
        <v>2.0908640731161214</v>
      </c>
    </row>
    <row r="300" spans="1:19" x14ac:dyDescent="0.3">
      <c r="A300" t="s">
        <v>324</v>
      </c>
      <c r="B300">
        <v>13114.584961</v>
      </c>
      <c r="C300">
        <v>13948.200194999999</v>
      </c>
      <c r="D300">
        <v>13360.533203000001</v>
      </c>
      <c r="E300">
        <v>13127.279296999999</v>
      </c>
      <c r="F300">
        <v>13289.200194999999</v>
      </c>
      <c r="G300">
        <v>13435.400390999999</v>
      </c>
      <c r="H300">
        <v>13948.200194999999</v>
      </c>
      <c r="I300">
        <v>12605.599609000001</v>
      </c>
      <c r="J300">
        <v>13310.707031</v>
      </c>
      <c r="L300" t="str">
        <f t="shared" si="39"/>
        <v>13MAY2023:10:00:00</v>
      </c>
      <c r="M300">
        <v>12</v>
      </c>
      <c r="N300">
        <f t="shared" si="40"/>
        <v>833.61523399999896</v>
      </c>
      <c r="O300" t="str">
        <f t="shared" si="34"/>
        <v/>
      </c>
      <c r="P300">
        <f t="shared" si="35"/>
        <v>833.61523399999896</v>
      </c>
      <c r="Q300" t="str">
        <f t="shared" si="36"/>
        <v/>
      </c>
      <c r="R300">
        <f t="shared" si="37"/>
        <v>1</v>
      </c>
      <c r="S300">
        <f t="shared" si="41"/>
        <v>6.3563981359607959</v>
      </c>
    </row>
    <row r="301" spans="1:19" x14ac:dyDescent="0.3">
      <c r="A301" t="s">
        <v>325</v>
      </c>
      <c r="B301">
        <v>13349.884765999999</v>
      </c>
      <c r="C301">
        <v>14722.200194999999</v>
      </c>
      <c r="D301">
        <v>13954.990234000001</v>
      </c>
      <c r="E301">
        <v>13695.996094</v>
      </c>
      <c r="F301">
        <v>14085</v>
      </c>
      <c r="G301">
        <v>14253</v>
      </c>
      <c r="H301">
        <v>14722.200194999999</v>
      </c>
      <c r="I301">
        <v>13414.5</v>
      </c>
      <c r="J301">
        <v>14065.808594</v>
      </c>
      <c r="L301" t="str">
        <f t="shared" si="39"/>
        <v>13MAY2023:11:00:00</v>
      </c>
      <c r="M301">
        <v>13</v>
      </c>
      <c r="N301">
        <f t="shared" si="40"/>
        <v>1372.3154290000002</v>
      </c>
      <c r="O301" t="str">
        <f t="shared" si="34"/>
        <v/>
      </c>
      <c r="P301">
        <f t="shared" si="35"/>
        <v>1372.3154290000002</v>
      </c>
      <c r="Q301" t="str">
        <f t="shared" si="36"/>
        <v/>
      </c>
      <c r="R301">
        <f t="shared" si="37"/>
        <v>1</v>
      </c>
      <c r="S301">
        <f t="shared" si="41"/>
        <v>10.279605053184175</v>
      </c>
    </row>
    <row r="302" spans="1:19" x14ac:dyDescent="0.3">
      <c r="A302" t="s">
        <v>326</v>
      </c>
      <c r="B302">
        <v>13399.991211</v>
      </c>
      <c r="C302">
        <v>15506.299805000001</v>
      </c>
      <c r="D302">
        <v>14527.694336</v>
      </c>
      <c r="E302">
        <v>14364.498046999999</v>
      </c>
      <c r="F302">
        <v>14663.799805000001</v>
      </c>
      <c r="G302">
        <v>14944.799805000001</v>
      </c>
      <c r="H302">
        <v>15506.299805000001</v>
      </c>
      <c r="I302">
        <v>14031.400390999999</v>
      </c>
      <c r="J302">
        <v>14727.708984000001</v>
      </c>
      <c r="L302" t="str">
        <f t="shared" si="39"/>
        <v>13MAY2023:12:00:00</v>
      </c>
      <c r="M302">
        <v>14</v>
      </c>
      <c r="N302">
        <f t="shared" si="40"/>
        <v>2106.3085940000001</v>
      </c>
      <c r="O302" t="str">
        <f t="shared" si="34"/>
        <v/>
      </c>
      <c r="P302">
        <f t="shared" si="35"/>
        <v>2106.3085940000001</v>
      </c>
      <c r="Q302" t="str">
        <f t="shared" si="36"/>
        <v/>
      </c>
      <c r="R302">
        <f t="shared" si="37"/>
        <v>1</v>
      </c>
      <c r="S302">
        <f t="shared" si="41"/>
        <v>15.718731160591654</v>
      </c>
    </row>
    <row r="303" spans="1:19" x14ac:dyDescent="0.3">
      <c r="A303" t="s">
        <v>327</v>
      </c>
      <c r="B303">
        <v>13394.688477</v>
      </c>
      <c r="C303">
        <v>16043.700194999999</v>
      </c>
      <c r="D303">
        <v>14996.109375</v>
      </c>
      <c r="E303">
        <v>14966.765625</v>
      </c>
      <c r="F303">
        <v>15009.599609000001</v>
      </c>
      <c r="G303">
        <v>15456.799805000001</v>
      </c>
      <c r="H303">
        <v>16043.700194999999</v>
      </c>
      <c r="I303">
        <v>14522.299805000001</v>
      </c>
      <c r="J303">
        <v>15215.662109000001</v>
      </c>
      <c r="L303" t="str">
        <f t="shared" si="39"/>
        <v>13MAY2023:13:00:00</v>
      </c>
      <c r="M303">
        <v>15</v>
      </c>
      <c r="N303">
        <f t="shared" si="40"/>
        <v>2649.0117179999997</v>
      </c>
      <c r="O303" t="str">
        <f t="shared" si="34"/>
        <v/>
      </c>
      <c r="P303">
        <f t="shared" si="35"/>
        <v>2649.0117179999997</v>
      </c>
      <c r="Q303" t="str">
        <f t="shared" si="36"/>
        <v/>
      </c>
      <c r="R303">
        <f t="shared" si="37"/>
        <v>1</v>
      </c>
      <c r="S303">
        <f t="shared" si="41"/>
        <v>19.776583252000329</v>
      </c>
    </row>
    <row r="304" spans="1:19" x14ac:dyDescent="0.3">
      <c r="A304" t="s">
        <v>328</v>
      </c>
      <c r="B304">
        <v>13362.953125</v>
      </c>
      <c r="C304">
        <v>16511</v>
      </c>
      <c r="D304">
        <v>15400.854492</v>
      </c>
      <c r="E304">
        <v>15320.202148</v>
      </c>
      <c r="F304">
        <v>15240.799805000001</v>
      </c>
      <c r="G304">
        <v>15801</v>
      </c>
      <c r="H304">
        <v>16511</v>
      </c>
      <c r="I304">
        <v>14862.5</v>
      </c>
      <c r="J304">
        <v>15596.401367</v>
      </c>
      <c r="L304" t="str">
        <f t="shared" si="39"/>
        <v>13MAY2023:14:00:00</v>
      </c>
      <c r="M304">
        <v>16</v>
      </c>
      <c r="N304">
        <f t="shared" si="40"/>
        <v>3148.046875</v>
      </c>
      <c r="O304" t="str">
        <f t="shared" si="34"/>
        <v/>
      </c>
      <c r="P304">
        <f t="shared" si="35"/>
        <v>3148.046875</v>
      </c>
      <c r="Q304" t="str">
        <f t="shared" si="36"/>
        <v/>
      </c>
      <c r="R304">
        <f t="shared" si="37"/>
        <v>1</v>
      </c>
      <c r="S304">
        <f t="shared" si="41"/>
        <v>23.558017794064515</v>
      </c>
    </row>
    <row r="305" spans="1:19" x14ac:dyDescent="0.3">
      <c r="A305" t="s">
        <v>329</v>
      </c>
      <c r="B305">
        <v>13394.416992</v>
      </c>
      <c r="C305">
        <v>16820.800781000002</v>
      </c>
      <c r="D305">
        <v>15720.369140999999</v>
      </c>
      <c r="E305">
        <v>15690.068359000001</v>
      </c>
      <c r="F305">
        <v>15364.200194999999</v>
      </c>
      <c r="G305">
        <v>16020.5</v>
      </c>
      <c r="H305">
        <v>16820.800781000002</v>
      </c>
      <c r="I305">
        <v>14951.200194999999</v>
      </c>
      <c r="J305">
        <v>15814.144531</v>
      </c>
      <c r="L305" t="str">
        <f t="shared" si="39"/>
        <v>13MAY2023:15:00:00</v>
      </c>
      <c r="M305">
        <v>17</v>
      </c>
      <c r="N305">
        <f t="shared" si="40"/>
        <v>3426.3837890000013</v>
      </c>
      <c r="O305" t="str">
        <f t="shared" si="34"/>
        <v/>
      </c>
      <c r="P305">
        <f t="shared" si="35"/>
        <v>3426.3837890000013</v>
      </c>
      <c r="Q305" t="str">
        <f t="shared" si="36"/>
        <v/>
      </c>
      <c r="R305">
        <f t="shared" si="37"/>
        <v>1</v>
      </c>
      <c r="S305">
        <f t="shared" si="41"/>
        <v>25.580686274336955</v>
      </c>
    </row>
    <row r="306" spans="1:19" x14ac:dyDescent="0.3">
      <c r="A306" t="s">
        <v>330</v>
      </c>
      <c r="B306">
        <v>13575.969727</v>
      </c>
      <c r="C306">
        <v>17159.599609000001</v>
      </c>
      <c r="D306">
        <v>15766.182617</v>
      </c>
      <c r="E306">
        <v>15874.079102</v>
      </c>
      <c r="F306">
        <v>15336.5</v>
      </c>
      <c r="G306">
        <v>16117.200194999999</v>
      </c>
      <c r="H306">
        <v>17159.599609000001</v>
      </c>
      <c r="I306">
        <v>14783.799805000001</v>
      </c>
      <c r="J306">
        <v>15881.626953000001</v>
      </c>
      <c r="L306" t="str">
        <f t="shared" si="39"/>
        <v>13MAY2023:16:00:00</v>
      </c>
      <c r="M306">
        <v>18</v>
      </c>
      <c r="N306">
        <f t="shared" si="40"/>
        <v>3583.6298820000011</v>
      </c>
      <c r="O306" t="str">
        <f t="shared" si="34"/>
        <v/>
      </c>
      <c r="P306">
        <f t="shared" si="35"/>
        <v>3583.6298820000011</v>
      </c>
      <c r="Q306" t="str">
        <f t="shared" si="36"/>
        <v/>
      </c>
      <c r="R306">
        <f t="shared" si="37"/>
        <v>1</v>
      </c>
      <c r="S306">
        <f t="shared" si="41"/>
        <v>26.39686117502788</v>
      </c>
    </row>
    <row r="307" spans="1:19" x14ac:dyDescent="0.3">
      <c r="A307" t="s">
        <v>331</v>
      </c>
      <c r="B307">
        <v>13725.676758</v>
      </c>
      <c r="C307">
        <v>17193.5</v>
      </c>
      <c r="D307">
        <v>15631.590819999999</v>
      </c>
      <c r="E307">
        <v>15696.541015999999</v>
      </c>
      <c r="F307">
        <v>15187</v>
      </c>
      <c r="G307">
        <v>16023.099609000001</v>
      </c>
      <c r="H307">
        <v>17193.5</v>
      </c>
      <c r="I307">
        <v>14539.299805000001</v>
      </c>
      <c r="J307">
        <v>15767.168944999999</v>
      </c>
      <c r="L307" t="str">
        <f t="shared" si="39"/>
        <v>13MAY2023:17:00:00</v>
      </c>
      <c r="M307">
        <v>19</v>
      </c>
      <c r="N307">
        <f t="shared" si="40"/>
        <v>3467.8232420000004</v>
      </c>
      <c r="O307" t="str">
        <f t="shared" si="34"/>
        <v/>
      </c>
      <c r="P307">
        <f t="shared" si="35"/>
        <v>3467.8232420000004</v>
      </c>
      <c r="Q307" t="str">
        <f t="shared" si="36"/>
        <v/>
      </c>
      <c r="R307">
        <f t="shared" si="37"/>
        <v>1</v>
      </c>
      <c r="S307">
        <f t="shared" si="41"/>
        <v>25.26522592030868</v>
      </c>
    </row>
    <row r="308" spans="1:19" x14ac:dyDescent="0.3">
      <c r="A308" t="s">
        <v>332</v>
      </c>
      <c r="B308">
        <v>13629.563477</v>
      </c>
      <c r="C308">
        <v>16934.300781000002</v>
      </c>
      <c r="D308">
        <v>15509.322265999999</v>
      </c>
      <c r="E308">
        <v>15655.083008</v>
      </c>
      <c r="F308">
        <v>14846.200194999999</v>
      </c>
      <c r="G308">
        <v>15674.799805000001</v>
      </c>
      <c r="H308">
        <v>16934.300781000002</v>
      </c>
      <c r="I308">
        <v>13951</v>
      </c>
      <c r="J308">
        <v>15419.554688</v>
      </c>
      <c r="L308" t="str">
        <f t="shared" si="39"/>
        <v>13MAY2023:18:00:00</v>
      </c>
      <c r="M308">
        <v>20</v>
      </c>
      <c r="N308">
        <f t="shared" si="40"/>
        <v>3304.737304000002</v>
      </c>
      <c r="O308" t="str">
        <f t="shared" si="34"/>
        <v/>
      </c>
      <c r="P308">
        <f t="shared" si="35"/>
        <v>3304.737304000002</v>
      </c>
      <c r="Q308" t="str">
        <f t="shared" si="36"/>
        <v/>
      </c>
      <c r="R308">
        <f t="shared" si="37"/>
        <v>1</v>
      </c>
      <c r="S308">
        <f t="shared" si="41"/>
        <v>24.246831599388884</v>
      </c>
    </row>
    <row r="309" spans="1:19" x14ac:dyDescent="0.3">
      <c r="A309" t="s">
        <v>333</v>
      </c>
      <c r="B309">
        <v>13447.451171999999</v>
      </c>
      <c r="C309">
        <v>16268.799805000001</v>
      </c>
      <c r="D309">
        <v>15095.616211</v>
      </c>
      <c r="E309">
        <v>15268.636719</v>
      </c>
      <c r="F309">
        <v>14560.5</v>
      </c>
      <c r="G309">
        <v>15185.599609000001</v>
      </c>
      <c r="H309">
        <v>16268.799805000001</v>
      </c>
      <c r="I309">
        <v>13662.700194999999</v>
      </c>
      <c r="J309">
        <v>14973.183594</v>
      </c>
      <c r="L309" t="str">
        <f t="shared" si="39"/>
        <v>13MAY2023:19:00:00</v>
      </c>
      <c r="M309">
        <v>21</v>
      </c>
      <c r="N309">
        <f t="shared" si="40"/>
        <v>2821.3486330000014</v>
      </c>
      <c r="O309" t="str">
        <f t="shared" si="34"/>
        <v/>
      </c>
      <c r="P309">
        <f t="shared" si="35"/>
        <v>2821.3486330000014</v>
      </c>
      <c r="Q309" t="str">
        <f t="shared" si="36"/>
        <v/>
      </c>
      <c r="R309">
        <f t="shared" si="37"/>
        <v>1</v>
      </c>
      <c r="S309">
        <f t="shared" si="41"/>
        <v>20.980545658158288</v>
      </c>
    </row>
    <row r="310" spans="1:19" x14ac:dyDescent="0.3">
      <c r="A310" t="s">
        <v>334</v>
      </c>
      <c r="B310">
        <v>13272.871094</v>
      </c>
      <c r="C310">
        <v>15453.700194999999</v>
      </c>
      <c r="D310">
        <v>14488.509765999999</v>
      </c>
      <c r="E310">
        <v>14693.762694999999</v>
      </c>
      <c r="F310">
        <v>14106.299805000001</v>
      </c>
      <c r="G310">
        <v>14623.599609000001</v>
      </c>
      <c r="H310">
        <v>15453.700194999999</v>
      </c>
      <c r="I310">
        <v>13249.700194999999</v>
      </c>
      <c r="J310">
        <v>14381.712890999999</v>
      </c>
      <c r="L310" t="str">
        <f t="shared" si="39"/>
        <v>13MAY2023:20:00:00</v>
      </c>
      <c r="M310">
        <v>22</v>
      </c>
      <c r="N310">
        <f t="shared" si="40"/>
        <v>2180.8291009999994</v>
      </c>
      <c r="O310" t="str">
        <f t="shared" si="34"/>
        <v/>
      </c>
      <c r="P310">
        <f t="shared" si="35"/>
        <v>2180.8291009999994</v>
      </c>
      <c r="Q310" t="str">
        <f t="shared" si="36"/>
        <v/>
      </c>
      <c r="R310">
        <f t="shared" si="37"/>
        <v>1</v>
      </c>
      <c r="S310">
        <f t="shared" si="41"/>
        <v>16.430726144743794</v>
      </c>
    </row>
    <row r="311" spans="1:19" x14ac:dyDescent="0.3">
      <c r="A311" t="s">
        <v>335</v>
      </c>
      <c r="B311">
        <v>13188.584961</v>
      </c>
      <c r="C311">
        <v>15058</v>
      </c>
      <c r="D311">
        <v>14309.421875</v>
      </c>
      <c r="E311">
        <v>14575.897461</v>
      </c>
      <c r="F311">
        <v>14032.200194999999</v>
      </c>
      <c r="G311">
        <v>14504.299805000001</v>
      </c>
      <c r="H311">
        <v>15058</v>
      </c>
      <c r="I311">
        <v>13262.200194999999</v>
      </c>
      <c r="J311">
        <v>14211.595703000001</v>
      </c>
      <c r="L311" t="str">
        <f t="shared" si="39"/>
        <v>13MAY2023:21:00:00</v>
      </c>
      <c r="M311">
        <v>23</v>
      </c>
      <c r="N311">
        <f t="shared" si="40"/>
        <v>1869.4150389999995</v>
      </c>
      <c r="O311" t="str">
        <f t="shared" si="34"/>
        <v/>
      </c>
      <c r="P311">
        <f t="shared" si="35"/>
        <v>1869.4150389999995</v>
      </c>
      <c r="Q311" t="str">
        <f t="shared" si="36"/>
        <v/>
      </c>
      <c r="R311">
        <f t="shared" si="37"/>
        <v>1</v>
      </c>
      <c r="S311">
        <f t="shared" si="41"/>
        <v>14.17449290070202</v>
      </c>
    </row>
    <row r="312" spans="1:19" x14ac:dyDescent="0.3">
      <c r="A312" t="s">
        <v>336</v>
      </c>
      <c r="B312">
        <v>12814.321289</v>
      </c>
      <c r="C312">
        <v>14561.400390999999</v>
      </c>
      <c r="D312">
        <v>14024.610352</v>
      </c>
      <c r="E312">
        <v>14337.984375</v>
      </c>
      <c r="F312">
        <v>13857.299805000001</v>
      </c>
      <c r="G312">
        <v>14242.900390999999</v>
      </c>
      <c r="H312">
        <v>14561.400390999999</v>
      </c>
      <c r="I312">
        <v>13092.400390999999</v>
      </c>
      <c r="J312">
        <v>13911.083984000001</v>
      </c>
      <c r="L312" t="str">
        <f t="shared" si="39"/>
        <v>13MAY2023:22:00:00</v>
      </c>
      <c r="M312">
        <v>24</v>
      </c>
      <c r="N312">
        <f t="shared" si="40"/>
        <v>1747.0791019999997</v>
      </c>
      <c r="O312" t="str">
        <f t="shared" si="34"/>
        <v/>
      </c>
      <c r="P312">
        <f t="shared" si="35"/>
        <v>1747.0791019999997</v>
      </c>
      <c r="Q312" t="str">
        <f t="shared" si="36"/>
        <v/>
      </c>
      <c r="R312">
        <f t="shared" si="37"/>
        <v>1</v>
      </c>
      <c r="S312">
        <f t="shared" si="41"/>
        <v>13.633801296208469</v>
      </c>
    </row>
    <row r="313" spans="1:19" x14ac:dyDescent="0.3">
      <c r="A313" t="s">
        <v>337</v>
      </c>
      <c r="B313">
        <v>12349.688477</v>
      </c>
      <c r="C313">
        <v>13999.200194999999</v>
      </c>
      <c r="D313">
        <v>13454.017578000001</v>
      </c>
      <c r="E313">
        <v>13740.607421999999</v>
      </c>
      <c r="F313">
        <v>13320.5</v>
      </c>
      <c r="G313">
        <v>13677.599609000001</v>
      </c>
      <c r="H313">
        <v>13999.200194999999</v>
      </c>
      <c r="I313">
        <v>12737.200194999999</v>
      </c>
      <c r="J313">
        <v>13411.533203000001</v>
      </c>
      <c r="L313" t="str">
        <f t="shared" si="39"/>
        <v>13MAY2023:23:00:00</v>
      </c>
      <c r="M313">
        <v>1</v>
      </c>
      <c r="N313">
        <f t="shared" si="40"/>
        <v>1649.5117179999997</v>
      </c>
      <c r="O313" t="str">
        <f t="shared" si="34"/>
        <v/>
      </c>
      <c r="P313">
        <f t="shared" si="35"/>
        <v>1649.5117179999997</v>
      </c>
      <c r="Q313" t="str">
        <f t="shared" si="36"/>
        <v/>
      </c>
      <c r="R313">
        <f t="shared" si="37"/>
        <v>1</v>
      </c>
      <c r="S313">
        <f t="shared" si="41"/>
        <v>13.356707102952777</v>
      </c>
    </row>
    <row r="314" spans="1:19" x14ac:dyDescent="0.3">
      <c r="A314" t="s">
        <v>338</v>
      </c>
      <c r="B314">
        <v>11875.527344</v>
      </c>
      <c r="C314">
        <v>13400.799805000001</v>
      </c>
      <c r="D314">
        <v>12829.267578000001</v>
      </c>
      <c r="E314">
        <v>13163.569336</v>
      </c>
      <c r="F314">
        <v>12676.799805000001</v>
      </c>
      <c r="G314">
        <v>13003.299805000001</v>
      </c>
      <c r="H314">
        <v>13400.799805000001</v>
      </c>
      <c r="I314">
        <v>12281</v>
      </c>
      <c r="J314">
        <v>12838.403319999999</v>
      </c>
      <c r="L314" t="str">
        <f t="shared" si="39"/>
        <v>14MAY2023:00:00:00</v>
      </c>
      <c r="M314">
        <v>2</v>
      </c>
      <c r="N314">
        <f t="shared" si="40"/>
        <v>1525.2724610000005</v>
      </c>
      <c r="O314" t="str">
        <f t="shared" si="34"/>
        <v/>
      </c>
      <c r="P314">
        <f t="shared" si="35"/>
        <v>1525.2724610000005</v>
      </c>
      <c r="Q314" t="str">
        <f t="shared" si="36"/>
        <v/>
      </c>
      <c r="R314">
        <f t="shared" si="37"/>
        <v>1</v>
      </c>
      <c r="S314">
        <f t="shared" si="41"/>
        <v>12.843829303888811</v>
      </c>
    </row>
    <row r="315" spans="1:19" x14ac:dyDescent="0.3">
      <c r="A315" t="s">
        <v>339</v>
      </c>
      <c r="B315">
        <v>11409.349609000001</v>
      </c>
      <c r="C315">
        <v>12265.900390999999</v>
      </c>
      <c r="D315">
        <v>11766.738281</v>
      </c>
      <c r="E315">
        <v>11981.808594</v>
      </c>
      <c r="F315">
        <v>12036.299805000001</v>
      </c>
      <c r="G315">
        <v>11872.799805000001</v>
      </c>
      <c r="H315">
        <v>12265.900390999999</v>
      </c>
      <c r="I315">
        <v>11558.5</v>
      </c>
      <c r="J315">
        <v>11891.578125</v>
      </c>
      <c r="L315" t="str">
        <f t="shared" si="39"/>
        <v>14MAY2023:01:00:00</v>
      </c>
      <c r="M315">
        <v>3</v>
      </c>
      <c r="N315">
        <f t="shared" si="40"/>
        <v>856.55078199999843</v>
      </c>
      <c r="O315" t="str">
        <f t="shared" si="34"/>
        <v/>
      </c>
      <c r="P315">
        <f t="shared" si="35"/>
        <v>856.55078199999843</v>
      </c>
      <c r="Q315" t="str">
        <f t="shared" si="36"/>
        <v/>
      </c>
      <c r="R315">
        <f t="shared" si="37"/>
        <v>1</v>
      </c>
      <c r="S315">
        <f t="shared" si="41"/>
        <v>7.5074461854015606</v>
      </c>
    </row>
    <row r="316" spans="1:19" x14ac:dyDescent="0.3">
      <c r="A316" t="s">
        <v>340</v>
      </c>
      <c r="B316">
        <v>11008.474609000001</v>
      </c>
      <c r="C316">
        <v>11701.700194999999</v>
      </c>
      <c r="D316">
        <v>11290.439453000001</v>
      </c>
      <c r="E316">
        <v>11579.864258</v>
      </c>
      <c r="F316">
        <v>11473.5</v>
      </c>
      <c r="G316">
        <v>11354</v>
      </c>
      <c r="H316">
        <v>11701.700194999999</v>
      </c>
      <c r="I316">
        <v>11043.5</v>
      </c>
      <c r="J316">
        <v>11364.398438</v>
      </c>
      <c r="L316" t="str">
        <f t="shared" si="39"/>
        <v>14MAY2023:02:00:00</v>
      </c>
      <c r="M316">
        <v>4</v>
      </c>
      <c r="N316">
        <f t="shared" si="40"/>
        <v>693.22558599999866</v>
      </c>
      <c r="O316" t="str">
        <f t="shared" si="34"/>
        <v/>
      </c>
      <c r="P316">
        <f t="shared" si="35"/>
        <v>693.22558599999866</v>
      </c>
      <c r="Q316" t="str">
        <f t="shared" si="36"/>
        <v/>
      </c>
      <c r="R316">
        <f t="shared" si="37"/>
        <v>1</v>
      </c>
      <c r="S316">
        <f t="shared" si="41"/>
        <v>6.2971992998307931</v>
      </c>
    </row>
    <row r="317" spans="1:19" x14ac:dyDescent="0.3">
      <c r="A317" t="s">
        <v>341</v>
      </c>
      <c r="B317">
        <v>10724.390625</v>
      </c>
      <c r="C317">
        <v>11305.599609000001</v>
      </c>
      <c r="D317">
        <v>11026.557617</v>
      </c>
      <c r="E317">
        <v>11281.810546999999</v>
      </c>
      <c r="F317">
        <v>11117.700194999999</v>
      </c>
      <c r="G317">
        <v>11020.799805000001</v>
      </c>
      <c r="H317">
        <v>11305.599609000001</v>
      </c>
      <c r="I317">
        <v>10717.400390999999</v>
      </c>
      <c r="J317">
        <v>11026.0625</v>
      </c>
      <c r="L317" t="str">
        <f t="shared" si="39"/>
        <v>14MAY2023:03:00:00</v>
      </c>
      <c r="M317">
        <v>5</v>
      </c>
      <c r="N317">
        <f t="shared" si="40"/>
        <v>581.20898400000078</v>
      </c>
      <c r="O317" t="str">
        <f t="shared" si="34"/>
        <v/>
      </c>
      <c r="P317">
        <f t="shared" si="35"/>
        <v>581.20898400000078</v>
      </c>
      <c r="Q317" t="str">
        <f t="shared" si="36"/>
        <v/>
      </c>
      <c r="R317">
        <f t="shared" si="37"/>
        <v>1</v>
      </c>
      <c r="S317">
        <f t="shared" si="41"/>
        <v>5.4195059124862937</v>
      </c>
    </row>
    <row r="318" spans="1:19" x14ac:dyDescent="0.3">
      <c r="A318" t="s">
        <v>342</v>
      </c>
      <c r="B318">
        <v>10584.529296999999</v>
      </c>
      <c r="C318">
        <v>11034.299805000001</v>
      </c>
      <c r="D318">
        <v>10809.176758</v>
      </c>
      <c r="E318">
        <v>11034.794921999999</v>
      </c>
      <c r="F318">
        <v>10833.200194999999</v>
      </c>
      <c r="G318">
        <v>10794.400390999999</v>
      </c>
      <c r="H318">
        <v>11034.299805000001</v>
      </c>
      <c r="I318">
        <v>10469.400390999999</v>
      </c>
      <c r="J318">
        <v>10775.706055000001</v>
      </c>
      <c r="L318" t="str">
        <f t="shared" si="39"/>
        <v>14MAY2023:04:00:00</v>
      </c>
      <c r="M318">
        <v>6</v>
      </c>
      <c r="N318">
        <f t="shared" si="40"/>
        <v>449.77050800000143</v>
      </c>
      <c r="O318" t="str">
        <f t="shared" si="34"/>
        <v/>
      </c>
      <c r="P318">
        <f t="shared" si="35"/>
        <v>449.77050800000143</v>
      </c>
      <c r="Q318" t="str">
        <f t="shared" si="36"/>
        <v/>
      </c>
      <c r="R318">
        <f t="shared" si="37"/>
        <v>1</v>
      </c>
      <c r="S318">
        <f t="shared" si="41"/>
        <v>4.2493198835727259</v>
      </c>
    </row>
    <row r="319" spans="1:19" x14ac:dyDescent="0.3">
      <c r="A319" t="s">
        <v>343</v>
      </c>
      <c r="B319">
        <v>10584.666015999999</v>
      </c>
      <c r="C319">
        <v>10824.099609000001</v>
      </c>
      <c r="D319">
        <v>10648.172852</v>
      </c>
      <c r="E319">
        <v>10839.216796999999</v>
      </c>
      <c r="F319">
        <v>10587</v>
      </c>
      <c r="G319">
        <v>10553</v>
      </c>
      <c r="H319">
        <v>10824.099609000001</v>
      </c>
      <c r="I319">
        <v>10185.400390999999</v>
      </c>
      <c r="J319">
        <v>10546.484375</v>
      </c>
      <c r="L319" t="str">
        <f t="shared" si="39"/>
        <v>14MAY2023:05:00:00</v>
      </c>
      <c r="M319">
        <v>7</v>
      </c>
      <c r="N319">
        <f t="shared" si="40"/>
        <v>239.43359300000157</v>
      </c>
      <c r="O319" t="str">
        <f t="shared" si="34"/>
        <v/>
      </c>
      <c r="P319">
        <f t="shared" si="35"/>
        <v>239.43359300000157</v>
      </c>
      <c r="Q319" t="str">
        <f t="shared" si="36"/>
        <v/>
      </c>
      <c r="R319">
        <f t="shared" si="37"/>
        <v>1</v>
      </c>
      <c r="S319">
        <f t="shared" si="41"/>
        <v>2.2620798109082405</v>
      </c>
    </row>
    <row r="320" spans="1:19" x14ac:dyDescent="0.3">
      <c r="A320" t="s">
        <v>344</v>
      </c>
      <c r="B320">
        <v>10718.362305000001</v>
      </c>
      <c r="C320">
        <v>10832.200194999999</v>
      </c>
      <c r="D320">
        <v>10544.802734000001</v>
      </c>
      <c r="E320">
        <v>10760.127930000001</v>
      </c>
      <c r="F320">
        <v>10579.099609000001</v>
      </c>
      <c r="G320">
        <v>10558.200194999999</v>
      </c>
      <c r="H320">
        <v>10832.200194999999</v>
      </c>
      <c r="I320">
        <v>10152.299805000001</v>
      </c>
      <c r="J320">
        <v>10518.041015999999</v>
      </c>
      <c r="L320" t="str">
        <f t="shared" si="39"/>
        <v>14MAY2023:06:00:00</v>
      </c>
      <c r="M320">
        <v>8</v>
      </c>
      <c r="N320">
        <f t="shared" si="40"/>
        <v>113.83788999999888</v>
      </c>
      <c r="O320" t="str">
        <f t="shared" si="34"/>
        <v/>
      </c>
      <c r="P320">
        <f t="shared" si="35"/>
        <v>113.83788999999888</v>
      </c>
      <c r="Q320" t="str">
        <f t="shared" si="36"/>
        <v/>
      </c>
      <c r="R320">
        <f t="shared" si="37"/>
        <v>1</v>
      </c>
      <c r="S320">
        <f t="shared" si="41"/>
        <v>1.062082870131146</v>
      </c>
    </row>
    <row r="321" spans="1:19" x14ac:dyDescent="0.3">
      <c r="A321" t="s">
        <v>345</v>
      </c>
      <c r="B321">
        <v>10763.530273</v>
      </c>
      <c r="C321">
        <v>10897.200194999999</v>
      </c>
      <c r="D321">
        <v>10534.774414</v>
      </c>
      <c r="E321">
        <v>10738.620117</v>
      </c>
      <c r="F321">
        <v>10644.900390999999</v>
      </c>
      <c r="G321">
        <v>10641.900390999999</v>
      </c>
      <c r="H321">
        <v>10897.200194999999</v>
      </c>
      <c r="I321">
        <v>10237.200194999999</v>
      </c>
      <c r="J321">
        <v>10575.955078000001</v>
      </c>
      <c r="L321" t="str">
        <f t="shared" si="39"/>
        <v>14MAY2023:07:00:00</v>
      </c>
      <c r="M321">
        <v>9</v>
      </c>
      <c r="N321">
        <f t="shared" si="40"/>
        <v>133.66992199999913</v>
      </c>
      <c r="O321" t="str">
        <f t="shared" si="34"/>
        <v/>
      </c>
      <c r="P321">
        <f t="shared" si="35"/>
        <v>133.66992199999913</v>
      </c>
      <c r="Q321" t="str">
        <f t="shared" si="36"/>
        <v/>
      </c>
      <c r="R321">
        <f t="shared" si="37"/>
        <v>1</v>
      </c>
      <c r="S321">
        <f t="shared" si="41"/>
        <v>1.2418780698309198</v>
      </c>
    </row>
    <row r="322" spans="1:19" x14ac:dyDescent="0.3">
      <c r="A322" t="s">
        <v>346</v>
      </c>
      <c r="B322">
        <v>10817.951171999999</v>
      </c>
      <c r="C322">
        <v>11015.299805000001</v>
      </c>
      <c r="D322">
        <v>10564.819336</v>
      </c>
      <c r="E322">
        <v>10768.009765999999</v>
      </c>
      <c r="F322">
        <v>10766.299805000001</v>
      </c>
      <c r="G322">
        <v>10749.799805000001</v>
      </c>
      <c r="H322">
        <v>11015.299805000001</v>
      </c>
      <c r="I322">
        <v>10322.200194999999</v>
      </c>
      <c r="J322">
        <v>10665.824219</v>
      </c>
      <c r="L322" t="str">
        <f t="shared" si="39"/>
        <v>14MAY2023:08:00:00</v>
      </c>
      <c r="M322">
        <v>10</v>
      </c>
      <c r="N322">
        <f t="shared" si="40"/>
        <v>197.34863300000143</v>
      </c>
      <c r="O322" t="str">
        <f t="shared" si="34"/>
        <v/>
      </c>
      <c r="P322">
        <f t="shared" si="35"/>
        <v>197.34863300000143</v>
      </c>
      <c r="Q322" t="str">
        <f t="shared" si="36"/>
        <v/>
      </c>
      <c r="R322">
        <f t="shared" si="37"/>
        <v>1</v>
      </c>
      <c r="S322">
        <f t="shared" si="41"/>
        <v>1.8242699552092363</v>
      </c>
    </row>
    <row r="323" spans="1:19" x14ac:dyDescent="0.3">
      <c r="A323" t="s">
        <v>347</v>
      </c>
      <c r="B323">
        <v>11167.563477</v>
      </c>
      <c r="C323">
        <v>11643.299805000001</v>
      </c>
      <c r="D323">
        <v>11157.498046999999</v>
      </c>
      <c r="E323">
        <v>11261.368164</v>
      </c>
      <c r="F323">
        <v>11304.400390999999</v>
      </c>
      <c r="G323">
        <v>11262.200194999999</v>
      </c>
      <c r="H323">
        <v>11643.299805000001</v>
      </c>
      <c r="I323">
        <v>10765.700194999999</v>
      </c>
      <c r="J323">
        <v>11210.860352</v>
      </c>
      <c r="L323" t="str">
        <f t="shared" si="39"/>
        <v>14MAY2023:09:00:00</v>
      </c>
      <c r="M323">
        <v>11</v>
      </c>
      <c r="N323">
        <f t="shared" si="40"/>
        <v>475.73632800000087</v>
      </c>
      <c r="O323" t="str">
        <f t="shared" ref="O323:O386" si="42">IF(N323&lt;0,N323,"")</f>
        <v/>
      </c>
      <c r="P323">
        <f t="shared" ref="P323:P386" si="43">IF(N323&gt;0,N323,"")</f>
        <v>475.73632800000087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4.2599832002727993</v>
      </c>
    </row>
    <row r="324" spans="1:19" x14ac:dyDescent="0.3">
      <c r="A324" t="s">
        <v>348</v>
      </c>
      <c r="B324">
        <v>11802.716796999999</v>
      </c>
      <c r="C324">
        <v>12539.900390999999</v>
      </c>
      <c r="D324">
        <v>11866.550781</v>
      </c>
      <c r="E324">
        <v>11989.534180000001</v>
      </c>
      <c r="F324">
        <v>12000</v>
      </c>
      <c r="G324">
        <v>12054.5</v>
      </c>
      <c r="H324">
        <v>12539.900390999999</v>
      </c>
      <c r="I324">
        <v>11438.299805000001</v>
      </c>
      <c r="J324">
        <v>11972.220703000001</v>
      </c>
      <c r="L324" t="str">
        <f t="shared" si="39"/>
        <v>14MAY2023:10:00:00</v>
      </c>
      <c r="M324">
        <v>12</v>
      </c>
      <c r="N324">
        <f t="shared" si="40"/>
        <v>737.18359400000008</v>
      </c>
      <c r="O324" t="str">
        <f t="shared" si="42"/>
        <v/>
      </c>
      <c r="P324">
        <f t="shared" si="43"/>
        <v>737.18359400000008</v>
      </c>
      <c r="Q324" t="str">
        <f t="shared" si="44"/>
        <v/>
      </c>
      <c r="R324">
        <f t="shared" si="45"/>
        <v>1</v>
      </c>
      <c r="S324">
        <f t="shared" si="41"/>
        <v>6.2458805602060758</v>
      </c>
    </row>
    <row r="325" spans="1:19" x14ac:dyDescent="0.3">
      <c r="A325" t="s">
        <v>349</v>
      </c>
      <c r="B325">
        <v>12208.701171999999</v>
      </c>
      <c r="C325">
        <v>13403.400390999999</v>
      </c>
      <c r="D325">
        <v>12588.517578000001</v>
      </c>
      <c r="E325">
        <v>12650.110352</v>
      </c>
      <c r="F325">
        <v>12698.900390999999</v>
      </c>
      <c r="G325">
        <v>12930</v>
      </c>
      <c r="H325">
        <v>13403.400390999999</v>
      </c>
      <c r="I325">
        <v>12356</v>
      </c>
      <c r="J325">
        <v>12808.414063</v>
      </c>
      <c r="L325" t="str">
        <f t="shared" si="39"/>
        <v>14MAY2023:11:00:00</v>
      </c>
      <c r="M325">
        <v>13</v>
      </c>
      <c r="N325">
        <f t="shared" si="40"/>
        <v>1194.6992190000001</v>
      </c>
      <c r="O325" t="str">
        <f t="shared" si="42"/>
        <v/>
      </c>
      <c r="P325">
        <f t="shared" si="43"/>
        <v>1194.6992190000001</v>
      </c>
      <c r="Q325" t="str">
        <f t="shared" si="44"/>
        <v/>
      </c>
      <c r="R325">
        <f t="shared" si="45"/>
        <v>1</v>
      </c>
      <c r="S325">
        <f t="shared" si="41"/>
        <v>9.7856373267614956</v>
      </c>
    </row>
    <row r="326" spans="1:19" x14ac:dyDescent="0.3">
      <c r="A326" t="s">
        <v>350</v>
      </c>
      <c r="B326">
        <v>12234.036133</v>
      </c>
      <c r="C326">
        <v>14195.799805000001</v>
      </c>
      <c r="D326">
        <v>13165.211914</v>
      </c>
      <c r="E326">
        <v>13313.541992</v>
      </c>
      <c r="F326">
        <v>13291.599609000001</v>
      </c>
      <c r="G326">
        <v>13657</v>
      </c>
      <c r="H326">
        <v>14195.799805000001</v>
      </c>
      <c r="I326">
        <v>13210.5</v>
      </c>
      <c r="J326">
        <v>13549.792969</v>
      </c>
      <c r="L326" t="str">
        <f t="shared" si="39"/>
        <v>14MAY2023:12:00:00</v>
      </c>
      <c r="M326">
        <v>14</v>
      </c>
      <c r="N326">
        <f t="shared" si="40"/>
        <v>1961.763672000001</v>
      </c>
      <c r="O326" t="str">
        <f t="shared" si="42"/>
        <v/>
      </c>
      <c r="P326">
        <f t="shared" si="43"/>
        <v>1961.763672000001</v>
      </c>
      <c r="Q326" t="str">
        <f t="shared" si="44"/>
        <v/>
      </c>
      <c r="R326">
        <f t="shared" si="45"/>
        <v>1</v>
      </c>
      <c r="S326">
        <f t="shared" si="41"/>
        <v>16.035294081798188</v>
      </c>
    </row>
    <row r="327" spans="1:19" x14ac:dyDescent="0.3">
      <c r="A327" t="s">
        <v>351</v>
      </c>
      <c r="B327">
        <v>12451.772461</v>
      </c>
      <c r="C327">
        <v>14791.799805000001</v>
      </c>
      <c r="D327">
        <v>13659.503906</v>
      </c>
      <c r="E327">
        <v>13944.362305000001</v>
      </c>
      <c r="F327">
        <v>13795.200194999999</v>
      </c>
      <c r="G327">
        <v>14265.400390999999</v>
      </c>
      <c r="H327">
        <v>14791.799805000001</v>
      </c>
      <c r="I327">
        <v>14040.299805000001</v>
      </c>
      <c r="J327">
        <v>14187.591796999999</v>
      </c>
      <c r="L327" t="str">
        <f t="shared" si="39"/>
        <v>14MAY2023:13:00:00</v>
      </c>
      <c r="M327">
        <v>15</v>
      </c>
      <c r="N327">
        <f t="shared" si="40"/>
        <v>2340.0273440000001</v>
      </c>
      <c r="O327" t="str">
        <f t="shared" si="42"/>
        <v/>
      </c>
      <c r="P327">
        <f t="shared" si="43"/>
        <v>2340.0273440000001</v>
      </c>
      <c r="Q327" t="str">
        <f t="shared" si="44"/>
        <v/>
      </c>
      <c r="R327">
        <f t="shared" si="45"/>
        <v>1</v>
      </c>
      <c r="S327">
        <f t="shared" si="41"/>
        <v>18.792724901849617</v>
      </c>
    </row>
    <row r="328" spans="1:19" x14ac:dyDescent="0.3">
      <c r="A328" t="s">
        <v>352</v>
      </c>
      <c r="B328">
        <v>13118.009765999999</v>
      </c>
      <c r="C328">
        <v>15311.099609000001</v>
      </c>
      <c r="D328">
        <v>13922.948242</v>
      </c>
      <c r="E328">
        <v>14254.65625</v>
      </c>
      <c r="F328">
        <v>14211.599609000001</v>
      </c>
      <c r="G328">
        <v>14789.700194999999</v>
      </c>
      <c r="H328">
        <v>15311.099609000001</v>
      </c>
      <c r="I328">
        <v>14664.900390999999</v>
      </c>
      <c r="J328">
        <v>14677.519531</v>
      </c>
      <c r="L328" t="str">
        <f t="shared" si="39"/>
        <v>14MAY2023:14:00:00</v>
      </c>
      <c r="M328">
        <v>16</v>
      </c>
      <c r="N328">
        <f t="shared" si="40"/>
        <v>2193.0898430000016</v>
      </c>
      <c r="O328" t="str">
        <f t="shared" si="42"/>
        <v/>
      </c>
      <c r="P328">
        <f t="shared" si="43"/>
        <v>2193.0898430000016</v>
      </c>
      <c r="Q328" t="str">
        <f t="shared" si="44"/>
        <v/>
      </c>
      <c r="R328">
        <f t="shared" si="45"/>
        <v>1</v>
      </c>
      <c r="S328">
        <f t="shared" si="41"/>
        <v>16.718159859006786</v>
      </c>
    </row>
    <row r="329" spans="1:19" x14ac:dyDescent="0.3">
      <c r="A329" t="s">
        <v>353</v>
      </c>
      <c r="B329">
        <v>13715.411133</v>
      </c>
      <c r="C329">
        <v>15770</v>
      </c>
      <c r="D329">
        <v>14308.223633</v>
      </c>
      <c r="E329">
        <v>14756.008789</v>
      </c>
      <c r="F329">
        <v>14521</v>
      </c>
      <c r="G329">
        <v>15255.799805000001</v>
      </c>
      <c r="H329">
        <v>15770</v>
      </c>
      <c r="I329">
        <v>15069.400390999999</v>
      </c>
      <c r="J329">
        <v>15091.144531</v>
      </c>
      <c r="L329" t="str">
        <f t="shared" si="39"/>
        <v>14MAY2023:15:00:00</v>
      </c>
      <c r="M329">
        <v>17</v>
      </c>
      <c r="N329">
        <f t="shared" si="40"/>
        <v>2054.5888670000004</v>
      </c>
      <c r="O329" t="str">
        <f t="shared" si="42"/>
        <v/>
      </c>
      <c r="P329">
        <f t="shared" si="43"/>
        <v>2054.5888670000004</v>
      </c>
      <c r="Q329" t="str">
        <f t="shared" si="44"/>
        <v/>
      </c>
      <c r="R329">
        <f t="shared" si="45"/>
        <v>1</v>
      </c>
      <c r="S329">
        <f t="shared" si="41"/>
        <v>14.980147857591755</v>
      </c>
    </row>
    <row r="330" spans="1:19" x14ac:dyDescent="0.3">
      <c r="A330" t="s">
        <v>354</v>
      </c>
      <c r="B330">
        <v>14352.499023</v>
      </c>
      <c r="C330">
        <v>16195.700194999999</v>
      </c>
      <c r="D330">
        <v>14648.394531</v>
      </c>
      <c r="E330">
        <v>15217.061523</v>
      </c>
      <c r="F330">
        <v>14782.700194999999</v>
      </c>
      <c r="G330">
        <v>15611.200194999999</v>
      </c>
      <c r="H330">
        <v>16195.700194999999</v>
      </c>
      <c r="I330">
        <v>15260.200194999999</v>
      </c>
      <c r="J330">
        <v>15405.839844</v>
      </c>
      <c r="L330" t="str">
        <f t="shared" si="39"/>
        <v>14MAY2023:16:00:00</v>
      </c>
      <c r="M330">
        <v>18</v>
      </c>
      <c r="N330">
        <f t="shared" si="40"/>
        <v>1843.2011719999991</v>
      </c>
      <c r="O330" t="str">
        <f t="shared" si="42"/>
        <v/>
      </c>
      <c r="P330">
        <f t="shared" si="43"/>
        <v>1843.2011719999991</v>
      </c>
      <c r="Q330" t="str">
        <f t="shared" si="44"/>
        <v/>
      </c>
      <c r="R330">
        <f t="shared" si="45"/>
        <v>1</v>
      </c>
      <c r="S330">
        <f t="shared" si="41"/>
        <v>12.842370997874683</v>
      </c>
    </row>
    <row r="331" spans="1:19" x14ac:dyDescent="0.3">
      <c r="A331" t="s">
        <v>355</v>
      </c>
      <c r="B331">
        <v>14714.658203000001</v>
      </c>
      <c r="C331">
        <v>16349.299805000001</v>
      </c>
      <c r="D331">
        <v>14697.665039</v>
      </c>
      <c r="E331">
        <v>15363.663086</v>
      </c>
      <c r="F331">
        <v>14946.099609000001</v>
      </c>
      <c r="G331">
        <v>15710.299805000001</v>
      </c>
      <c r="H331">
        <v>16349.299805000001</v>
      </c>
      <c r="I331">
        <v>15219.5</v>
      </c>
      <c r="J331">
        <v>15475.8125</v>
      </c>
      <c r="L331" t="str">
        <f t="shared" si="39"/>
        <v>14MAY2023:17:00:00</v>
      </c>
      <c r="M331">
        <v>19</v>
      </c>
      <c r="N331">
        <f t="shared" si="40"/>
        <v>1634.6416019999997</v>
      </c>
      <c r="O331" t="str">
        <f t="shared" si="42"/>
        <v/>
      </c>
      <c r="P331">
        <f t="shared" si="43"/>
        <v>1634.6416019999997</v>
      </c>
      <c r="Q331" t="str">
        <f t="shared" si="44"/>
        <v/>
      </c>
      <c r="R331">
        <f t="shared" si="45"/>
        <v>1</v>
      </c>
      <c r="S331">
        <f t="shared" si="41"/>
        <v>11.108933550809434</v>
      </c>
    </row>
    <row r="332" spans="1:19" x14ac:dyDescent="0.3">
      <c r="A332" t="s">
        <v>356</v>
      </c>
      <c r="B332">
        <v>14943.366211</v>
      </c>
      <c r="C332">
        <v>16252</v>
      </c>
      <c r="D332">
        <v>14693.927734000001</v>
      </c>
      <c r="E332">
        <v>15258.928711</v>
      </c>
      <c r="F332">
        <v>14911.599609000001</v>
      </c>
      <c r="G332">
        <v>15577.700194999999</v>
      </c>
      <c r="H332">
        <v>16252</v>
      </c>
      <c r="I332">
        <v>14855</v>
      </c>
      <c r="J332">
        <v>15319.816406</v>
      </c>
      <c r="L332" t="str">
        <f t="shared" ref="L332:L395" si="46">A332</f>
        <v>14MAY2023:18:00:00</v>
      </c>
      <c r="M332">
        <v>20</v>
      </c>
      <c r="N332">
        <f t="shared" ref="N332:N395" si="47">C332-B332</f>
        <v>1308.6337889999995</v>
      </c>
      <c r="O332" t="str">
        <f t="shared" si="42"/>
        <v/>
      </c>
      <c r="P332">
        <f t="shared" si="43"/>
        <v>1308.6337889999995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8.7572891577581604</v>
      </c>
    </row>
    <row r="333" spans="1:19" x14ac:dyDescent="0.3">
      <c r="A333" t="s">
        <v>357</v>
      </c>
      <c r="B333">
        <v>14815.158203000001</v>
      </c>
      <c r="C333">
        <v>15772.299805000001</v>
      </c>
      <c r="D333">
        <v>14501.768555000001</v>
      </c>
      <c r="E333">
        <v>15118.547852</v>
      </c>
      <c r="F333">
        <v>14723.299805000001</v>
      </c>
      <c r="G333">
        <v>15210.799805000001</v>
      </c>
      <c r="H333">
        <v>15772.299805000001</v>
      </c>
      <c r="I333">
        <v>14603.5</v>
      </c>
      <c r="J333">
        <v>15006.503906</v>
      </c>
      <c r="L333" t="str">
        <f t="shared" si="46"/>
        <v>14MAY2023:19:00:00</v>
      </c>
      <c r="M333">
        <v>21</v>
      </c>
      <c r="N333">
        <f t="shared" si="47"/>
        <v>957.14160199999969</v>
      </c>
      <c r="O333" t="str">
        <f t="shared" si="42"/>
        <v/>
      </c>
      <c r="P333">
        <f t="shared" si="43"/>
        <v>957.14160199999969</v>
      </c>
      <c r="Q333" t="str">
        <f t="shared" si="44"/>
        <v/>
      </c>
      <c r="R333">
        <f t="shared" si="45"/>
        <v>1</v>
      </c>
      <c r="S333">
        <f t="shared" si="48"/>
        <v>6.4605560661929546</v>
      </c>
    </row>
    <row r="334" spans="1:19" x14ac:dyDescent="0.3">
      <c r="A334" t="s">
        <v>358</v>
      </c>
      <c r="B334">
        <v>14419.946289</v>
      </c>
      <c r="C334">
        <v>15129.5</v>
      </c>
      <c r="D334">
        <v>14172.541992</v>
      </c>
      <c r="E334">
        <v>14747.083008</v>
      </c>
      <c r="F334">
        <v>14316.099609000001</v>
      </c>
      <c r="G334">
        <v>14725.799805000001</v>
      </c>
      <c r="H334">
        <v>15129.5</v>
      </c>
      <c r="I334">
        <v>14207.799805000001</v>
      </c>
      <c r="J334">
        <v>14539.888671999999</v>
      </c>
      <c r="L334" t="str">
        <f t="shared" si="46"/>
        <v>14MAY2023:20:00:00</v>
      </c>
      <c r="M334">
        <v>22</v>
      </c>
      <c r="N334">
        <f t="shared" si="47"/>
        <v>709.55371100000048</v>
      </c>
      <c r="O334" t="str">
        <f t="shared" si="42"/>
        <v/>
      </c>
      <c r="P334">
        <f t="shared" si="43"/>
        <v>709.55371100000048</v>
      </c>
      <c r="Q334" t="str">
        <f t="shared" si="44"/>
        <v/>
      </c>
      <c r="R334">
        <f t="shared" si="45"/>
        <v>1</v>
      </c>
      <c r="S334">
        <f t="shared" si="48"/>
        <v>4.9206404571788935</v>
      </c>
    </row>
    <row r="335" spans="1:19" x14ac:dyDescent="0.3">
      <c r="A335" t="s">
        <v>359</v>
      </c>
      <c r="B335">
        <v>14352.902344</v>
      </c>
      <c r="C335">
        <v>14820.400390999999</v>
      </c>
      <c r="D335">
        <v>14213.899414</v>
      </c>
      <c r="E335">
        <v>14755.285156</v>
      </c>
      <c r="F335">
        <v>14290.799805000001</v>
      </c>
      <c r="G335">
        <v>14560</v>
      </c>
      <c r="H335">
        <v>14820.400390999999</v>
      </c>
      <c r="I335">
        <v>14235.5</v>
      </c>
      <c r="J335">
        <v>14444.630859000001</v>
      </c>
      <c r="L335" t="str">
        <f t="shared" si="46"/>
        <v>14MAY2023:21:00:00</v>
      </c>
      <c r="M335">
        <v>23</v>
      </c>
      <c r="N335">
        <f t="shared" si="47"/>
        <v>467.49804699999913</v>
      </c>
      <c r="O335" t="str">
        <f t="shared" si="42"/>
        <v/>
      </c>
      <c r="P335">
        <f t="shared" si="43"/>
        <v>467.49804699999913</v>
      </c>
      <c r="Q335" t="str">
        <f t="shared" si="44"/>
        <v/>
      </c>
      <c r="R335">
        <f t="shared" si="45"/>
        <v>1</v>
      </c>
      <c r="S335">
        <f t="shared" si="48"/>
        <v>3.2571673365800411</v>
      </c>
    </row>
    <row r="336" spans="1:19" x14ac:dyDescent="0.3">
      <c r="A336" t="s">
        <v>360</v>
      </c>
      <c r="B336">
        <v>14119.061523</v>
      </c>
      <c r="C336">
        <v>14401</v>
      </c>
      <c r="D336">
        <v>13949.935546999999</v>
      </c>
      <c r="E336">
        <v>14487.553711</v>
      </c>
      <c r="F336">
        <v>14074.099609000001</v>
      </c>
      <c r="G336">
        <v>14259.900390999999</v>
      </c>
      <c r="H336">
        <v>14401</v>
      </c>
      <c r="I336">
        <v>13991.200194999999</v>
      </c>
      <c r="J336">
        <v>14141.047852</v>
      </c>
      <c r="L336" t="str">
        <f t="shared" si="46"/>
        <v>14MAY2023:22:00:00</v>
      </c>
      <c r="M336">
        <v>24</v>
      </c>
      <c r="N336">
        <f t="shared" si="47"/>
        <v>281.93847699999969</v>
      </c>
      <c r="O336" t="str">
        <f t="shared" si="42"/>
        <v/>
      </c>
      <c r="P336">
        <f t="shared" si="43"/>
        <v>281.93847699999969</v>
      </c>
      <c r="Q336" t="str">
        <f t="shared" si="44"/>
        <v/>
      </c>
      <c r="R336">
        <f t="shared" si="45"/>
        <v>1</v>
      </c>
      <c r="S336">
        <f t="shared" si="48"/>
        <v>1.9968641438435617</v>
      </c>
    </row>
    <row r="337" spans="1:19" x14ac:dyDescent="0.3">
      <c r="A337" t="s">
        <v>361</v>
      </c>
      <c r="B337">
        <v>13549.114258</v>
      </c>
      <c r="C337">
        <v>13678.700194999999</v>
      </c>
      <c r="D337">
        <v>13219.249023</v>
      </c>
      <c r="E337">
        <v>13731.852539</v>
      </c>
      <c r="F337">
        <v>13438.799805000001</v>
      </c>
      <c r="G337">
        <v>13567.799805000001</v>
      </c>
      <c r="H337">
        <v>13678.700194999999</v>
      </c>
      <c r="I337">
        <v>13293.200194999999</v>
      </c>
      <c r="J337">
        <v>13436.080078000001</v>
      </c>
      <c r="L337" t="str">
        <f t="shared" si="46"/>
        <v>14MAY2023:23:00:00</v>
      </c>
      <c r="M337">
        <v>1</v>
      </c>
      <c r="N337">
        <f t="shared" si="47"/>
        <v>129.58593699999983</v>
      </c>
      <c r="O337" t="str">
        <f t="shared" si="42"/>
        <v/>
      </c>
      <c r="P337">
        <f t="shared" si="43"/>
        <v>129.58593699999983</v>
      </c>
      <c r="Q337" t="str">
        <f t="shared" si="44"/>
        <v/>
      </c>
      <c r="R337">
        <f t="shared" si="45"/>
        <v>1</v>
      </c>
      <c r="S337">
        <f t="shared" si="48"/>
        <v>0.95641629801362493</v>
      </c>
    </row>
    <row r="338" spans="1:19" x14ac:dyDescent="0.3">
      <c r="A338" t="s">
        <v>362</v>
      </c>
      <c r="B338">
        <v>12776.152344</v>
      </c>
      <c r="C338">
        <v>12838.799805000001</v>
      </c>
      <c r="D338">
        <v>12367.389648</v>
      </c>
      <c r="E338">
        <v>12818.070313</v>
      </c>
      <c r="F338">
        <v>12611.200194999999</v>
      </c>
      <c r="G338">
        <v>12722</v>
      </c>
      <c r="H338">
        <v>12838.799805000001</v>
      </c>
      <c r="I338">
        <v>12423.799805000001</v>
      </c>
      <c r="J338">
        <v>12585.578125</v>
      </c>
      <c r="L338" t="str">
        <f t="shared" si="46"/>
        <v>15MAY2023:00:00:00</v>
      </c>
      <c r="M338">
        <v>2</v>
      </c>
      <c r="N338">
        <f t="shared" si="47"/>
        <v>62.647461000000476</v>
      </c>
      <c r="O338" t="str">
        <f t="shared" si="42"/>
        <v/>
      </c>
      <c r="P338">
        <f t="shared" si="43"/>
        <v>62.647461000000476</v>
      </c>
      <c r="Q338" t="str">
        <f t="shared" si="44"/>
        <v/>
      </c>
      <c r="R338">
        <f t="shared" si="45"/>
        <v>1</v>
      </c>
      <c r="S338">
        <f t="shared" si="48"/>
        <v>0.49034685336560885</v>
      </c>
    </row>
    <row r="339" spans="1:19" x14ac:dyDescent="0.3">
      <c r="A339" t="s">
        <v>363</v>
      </c>
      <c r="B339">
        <v>12113.130859000001</v>
      </c>
      <c r="C339">
        <v>11940.700194999999</v>
      </c>
      <c r="D339">
        <v>11326.295898</v>
      </c>
      <c r="E339">
        <v>11589.119140999999</v>
      </c>
      <c r="F339">
        <v>11598.299805000001</v>
      </c>
      <c r="G339">
        <v>11747.700194999999</v>
      </c>
      <c r="H339">
        <v>11940.700194999999</v>
      </c>
      <c r="I339">
        <v>11215.700194999999</v>
      </c>
      <c r="J339">
        <v>11546.779296999999</v>
      </c>
      <c r="L339" t="str">
        <f t="shared" si="46"/>
        <v>15MAY2023:01:00:00</v>
      </c>
      <c r="M339">
        <v>3</v>
      </c>
      <c r="N339">
        <f t="shared" si="47"/>
        <v>-172.43066400000134</v>
      </c>
      <c r="O339">
        <f t="shared" si="42"/>
        <v>-172.43066400000134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1.4235020326878263</v>
      </c>
    </row>
    <row r="340" spans="1:19" x14ac:dyDescent="0.3">
      <c r="A340" t="s">
        <v>364</v>
      </c>
      <c r="B340">
        <v>11688.779296999999</v>
      </c>
      <c r="C340">
        <v>11360.299805000001</v>
      </c>
      <c r="D340">
        <v>10921.920898</v>
      </c>
      <c r="E340">
        <v>11169.032227</v>
      </c>
      <c r="F340">
        <v>11180.700194999999</v>
      </c>
      <c r="G340">
        <v>11230.299805000001</v>
      </c>
      <c r="H340">
        <v>11360.299805000001</v>
      </c>
      <c r="I340">
        <v>10820.799805000001</v>
      </c>
      <c r="J340">
        <v>11079.814453000001</v>
      </c>
      <c r="L340" t="str">
        <f t="shared" si="46"/>
        <v>15MAY2023:02:00:00</v>
      </c>
      <c r="M340">
        <v>4</v>
      </c>
      <c r="N340">
        <f t="shared" si="47"/>
        <v>-328.47949199999857</v>
      </c>
      <c r="O340">
        <f t="shared" si="42"/>
        <v>-328.47949199999857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2.8102121158563151</v>
      </c>
    </row>
    <row r="341" spans="1:19" x14ac:dyDescent="0.3">
      <c r="A341" t="s">
        <v>365</v>
      </c>
      <c r="B341">
        <v>11343.675781</v>
      </c>
      <c r="C341">
        <v>10986.599609000001</v>
      </c>
      <c r="D341">
        <v>10648.897461</v>
      </c>
      <c r="E341">
        <v>10875.824219</v>
      </c>
      <c r="F341">
        <v>10949.799805000001</v>
      </c>
      <c r="G341">
        <v>10874.5</v>
      </c>
      <c r="H341">
        <v>10986.599609000001</v>
      </c>
      <c r="I341">
        <v>10574.099609000001</v>
      </c>
      <c r="J341">
        <v>10780.419921999999</v>
      </c>
      <c r="L341" t="str">
        <f t="shared" si="46"/>
        <v>15MAY2023:03:00:00</v>
      </c>
      <c r="M341">
        <v>5</v>
      </c>
      <c r="N341">
        <f t="shared" si="47"/>
        <v>-357.07617199999913</v>
      </c>
      <c r="O341">
        <f t="shared" si="42"/>
        <v>-357.07617199999913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3.1477995218981931</v>
      </c>
    </row>
    <row r="342" spans="1:19" x14ac:dyDescent="0.3">
      <c r="A342" t="s">
        <v>366</v>
      </c>
      <c r="B342">
        <v>11138.203125</v>
      </c>
      <c r="C342">
        <v>10746.299805000001</v>
      </c>
      <c r="D342">
        <v>10572.985352</v>
      </c>
      <c r="E342">
        <v>10718.865234000001</v>
      </c>
      <c r="F342">
        <v>10791.099609000001</v>
      </c>
      <c r="G342">
        <v>10722</v>
      </c>
      <c r="H342">
        <v>10746.299805000001</v>
      </c>
      <c r="I342">
        <v>10458.099609000001</v>
      </c>
      <c r="J342">
        <v>10627.227539</v>
      </c>
      <c r="L342" t="str">
        <f t="shared" si="46"/>
        <v>15MAY2023:04:00:00</v>
      </c>
      <c r="M342">
        <v>6</v>
      </c>
      <c r="N342">
        <f t="shared" si="47"/>
        <v>-391.90331999999944</v>
      </c>
      <c r="O342">
        <f t="shared" si="42"/>
        <v>-391.90331999999944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3.5185506638890591</v>
      </c>
    </row>
    <row r="343" spans="1:19" x14ac:dyDescent="0.3">
      <c r="A343" t="s">
        <v>367</v>
      </c>
      <c r="B343">
        <v>11237.405273</v>
      </c>
      <c r="C343">
        <v>10809.799805000001</v>
      </c>
      <c r="D343">
        <v>10757.119140999999</v>
      </c>
      <c r="E343">
        <v>10856.543944999999</v>
      </c>
      <c r="F343">
        <v>10864.700194999999</v>
      </c>
      <c r="G343">
        <v>10788.700194999999</v>
      </c>
      <c r="H343">
        <v>10809.799805000001</v>
      </c>
      <c r="I343">
        <v>10517.400390999999</v>
      </c>
      <c r="J343">
        <v>10714.923828000001</v>
      </c>
      <c r="L343" t="str">
        <f t="shared" si="46"/>
        <v>15MAY2023:05:00:00</v>
      </c>
      <c r="M343">
        <v>7</v>
      </c>
      <c r="N343">
        <f t="shared" si="47"/>
        <v>-427.60546799999975</v>
      </c>
      <c r="O343">
        <f t="shared" si="42"/>
        <v>-427.60546799999975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3.8051975310297212</v>
      </c>
    </row>
    <row r="344" spans="1:19" x14ac:dyDescent="0.3">
      <c r="A344" t="s">
        <v>368</v>
      </c>
      <c r="B344">
        <v>11635.010742</v>
      </c>
      <c r="C344">
        <v>11182.099609000001</v>
      </c>
      <c r="D344">
        <v>11161.596680000001</v>
      </c>
      <c r="E344">
        <v>11220.422852</v>
      </c>
      <c r="F344">
        <v>11203.200194999999</v>
      </c>
      <c r="G344">
        <v>11140.299805000001</v>
      </c>
      <c r="H344">
        <v>11182.099609000001</v>
      </c>
      <c r="I344">
        <v>10829.5</v>
      </c>
      <c r="J344">
        <v>11070.150390999999</v>
      </c>
      <c r="L344" t="str">
        <f t="shared" si="46"/>
        <v>15MAY2023:06:00:00</v>
      </c>
      <c r="M344">
        <v>8</v>
      </c>
      <c r="N344">
        <f t="shared" si="47"/>
        <v>-452.91113299999961</v>
      </c>
      <c r="O344">
        <f t="shared" si="42"/>
        <v>-452.91113299999961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3.8926576265639654</v>
      </c>
    </row>
    <row r="345" spans="1:19" x14ac:dyDescent="0.3">
      <c r="A345" t="s">
        <v>369</v>
      </c>
      <c r="B345">
        <v>12160.433594</v>
      </c>
      <c r="C345">
        <v>11633</v>
      </c>
      <c r="D345">
        <v>11658.214844</v>
      </c>
      <c r="E345">
        <v>11704.636719</v>
      </c>
      <c r="F345">
        <v>11642.200194999999</v>
      </c>
      <c r="G345">
        <v>11629.900390999999</v>
      </c>
      <c r="H345">
        <v>11633</v>
      </c>
      <c r="I345">
        <v>11298.099609000001</v>
      </c>
      <c r="J345">
        <v>11538.183594</v>
      </c>
      <c r="L345" t="str">
        <f t="shared" si="46"/>
        <v>15MAY2023:07:00:00</v>
      </c>
      <c r="M345">
        <v>9</v>
      </c>
      <c r="N345">
        <f t="shared" si="47"/>
        <v>-527.43359400000008</v>
      </c>
      <c r="O345">
        <f t="shared" si="42"/>
        <v>-527.43359400000008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4.3372926624938568</v>
      </c>
    </row>
    <row r="346" spans="1:19" x14ac:dyDescent="0.3">
      <c r="A346" t="s">
        <v>370</v>
      </c>
      <c r="B346">
        <v>12451.780273</v>
      </c>
      <c r="C346">
        <v>11934.200194999999</v>
      </c>
      <c r="D346">
        <v>12035.117188</v>
      </c>
      <c r="E346">
        <v>11953.763671999999</v>
      </c>
      <c r="F346">
        <v>11949.099609000001</v>
      </c>
      <c r="G346">
        <v>11953</v>
      </c>
      <c r="H346">
        <v>11934.200194999999</v>
      </c>
      <c r="I346">
        <v>11626</v>
      </c>
      <c r="J346">
        <v>11865.293944999999</v>
      </c>
      <c r="L346" t="str">
        <f t="shared" si="46"/>
        <v>15MAY2023:08:00:00</v>
      </c>
      <c r="M346">
        <v>10</v>
      </c>
      <c r="N346">
        <f t="shared" si="47"/>
        <v>-517.58007800000087</v>
      </c>
      <c r="O346">
        <f t="shared" si="42"/>
        <v>-517.58007800000087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4.1566753239478791</v>
      </c>
    </row>
    <row r="347" spans="1:19" x14ac:dyDescent="0.3">
      <c r="A347" t="s">
        <v>371</v>
      </c>
      <c r="B347">
        <v>12929.686523</v>
      </c>
      <c r="C347">
        <v>12674.299805000001</v>
      </c>
      <c r="D347">
        <v>12561.292969</v>
      </c>
      <c r="E347">
        <v>12290.402344</v>
      </c>
      <c r="F347">
        <v>12366.200194999999</v>
      </c>
      <c r="G347">
        <v>12379.799805000001</v>
      </c>
      <c r="H347">
        <v>12674.299805000001</v>
      </c>
      <c r="I347">
        <v>11961.700194999999</v>
      </c>
      <c r="J347">
        <v>12377.658203000001</v>
      </c>
      <c r="L347" t="str">
        <f t="shared" si="46"/>
        <v>15MAY2023:09:00:00</v>
      </c>
      <c r="M347">
        <v>11</v>
      </c>
      <c r="N347">
        <f t="shared" si="47"/>
        <v>-255.38671799999975</v>
      </c>
      <c r="O347">
        <f t="shared" si="42"/>
        <v>-255.38671799999975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1.9751965180726119</v>
      </c>
    </row>
    <row r="348" spans="1:19" x14ac:dyDescent="0.3">
      <c r="A348" t="s">
        <v>372</v>
      </c>
      <c r="B348">
        <v>13689.951171999999</v>
      </c>
      <c r="C348">
        <v>13568.200194999999</v>
      </c>
      <c r="D348">
        <v>13025.402344</v>
      </c>
      <c r="E348">
        <v>12830.313477</v>
      </c>
      <c r="F348">
        <v>12822.599609000001</v>
      </c>
      <c r="G348">
        <v>12921.599609000001</v>
      </c>
      <c r="H348">
        <v>13568.200194999999</v>
      </c>
      <c r="I348">
        <v>12388.099609000001</v>
      </c>
      <c r="J348">
        <v>12966.390625</v>
      </c>
      <c r="L348" t="str">
        <f t="shared" si="46"/>
        <v>15MAY2023:10:00:00</v>
      </c>
      <c r="M348">
        <v>12</v>
      </c>
      <c r="N348">
        <f t="shared" si="47"/>
        <v>-121.75097699999969</v>
      </c>
      <c r="O348">
        <f t="shared" si="42"/>
        <v>-121.75097699999969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0.88934558984415135</v>
      </c>
    </row>
    <row r="349" spans="1:19" x14ac:dyDescent="0.3">
      <c r="A349" t="s">
        <v>373</v>
      </c>
      <c r="B349">
        <v>14607.969727</v>
      </c>
      <c r="C349">
        <v>14323.700194999999</v>
      </c>
      <c r="D349">
        <v>13724.651367</v>
      </c>
      <c r="E349">
        <v>13554.581055000001</v>
      </c>
      <c r="F349">
        <v>13269.700194999999</v>
      </c>
      <c r="G349">
        <v>13579.900390999999</v>
      </c>
      <c r="H349">
        <v>14323.700194999999</v>
      </c>
      <c r="I349">
        <v>12960.799805000001</v>
      </c>
      <c r="J349">
        <v>13615.241211</v>
      </c>
      <c r="L349" t="str">
        <f t="shared" si="46"/>
        <v>15MAY2023:11:00:00</v>
      </c>
      <c r="M349">
        <v>13</v>
      </c>
      <c r="N349">
        <f t="shared" si="47"/>
        <v>-284.26953200000025</v>
      </c>
      <c r="O349">
        <f t="shared" si="42"/>
        <v>-284.26953200000025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1.9459893285141681</v>
      </c>
    </row>
    <row r="350" spans="1:19" x14ac:dyDescent="0.3">
      <c r="A350" t="s">
        <v>374</v>
      </c>
      <c r="B350">
        <v>15515</v>
      </c>
      <c r="C350">
        <v>15149.799805000001</v>
      </c>
      <c r="D350">
        <v>14379.813477</v>
      </c>
      <c r="E350">
        <v>14283.027344</v>
      </c>
      <c r="F350">
        <v>13689.299805000001</v>
      </c>
      <c r="G350">
        <v>14136</v>
      </c>
      <c r="H350">
        <v>15149.799805000001</v>
      </c>
      <c r="I350">
        <v>13415.799805000001</v>
      </c>
      <c r="J350">
        <v>14228.172852</v>
      </c>
      <c r="L350" t="str">
        <f t="shared" si="46"/>
        <v>15MAY2023:12:00:00</v>
      </c>
      <c r="M350">
        <v>14</v>
      </c>
      <c r="N350">
        <f t="shared" si="47"/>
        <v>-365.20019499999944</v>
      </c>
      <c r="O350">
        <f t="shared" si="42"/>
        <v>-365.20019499999944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2.3538523686754718</v>
      </c>
    </row>
    <row r="351" spans="1:19" x14ac:dyDescent="0.3">
      <c r="A351" t="s">
        <v>375</v>
      </c>
      <c r="B351">
        <v>16281.947265999999</v>
      </c>
      <c r="C351">
        <v>15812.099609000001</v>
      </c>
      <c r="D351">
        <v>14807.940430000001</v>
      </c>
      <c r="E351">
        <v>14773.511719</v>
      </c>
      <c r="F351">
        <v>14046.400390999999</v>
      </c>
      <c r="G351">
        <v>14696.599609000001</v>
      </c>
      <c r="H351">
        <v>15812.099609000001</v>
      </c>
      <c r="I351">
        <v>13967.099609000001</v>
      </c>
      <c r="J351">
        <v>14769.647461</v>
      </c>
      <c r="L351" t="str">
        <f t="shared" si="46"/>
        <v>15MAY2023:13:00:00</v>
      </c>
      <c r="M351">
        <v>15</v>
      </c>
      <c r="N351">
        <f t="shared" si="47"/>
        <v>-469.84765699999843</v>
      </c>
      <c r="O351">
        <f t="shared" si="42"/>
        <v>-469.84765699999843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2.8856969582571699</v>
      </c>
    </row>
    <row r="352" spans="1:19" x14ac:dyDescent="0.3">
      <c r="A352" t="s">
        <v>376</v>
      </c>
      <c r="B352">
        <v>16759.277343999998</v>
      </c>
      <c r="C352">
        <v>16460.800781000002</v>
      </c>
      <c r="D352">
        <v>15252.022461</v>
      </c>
      <c r="E352">
        <v>15061.355469</v>
      </c>
      <c r="F352">
        <v>14373.599609000001</v>
      </c>
      <c r="G352">
        <v>15199.5</v>
      </c>
      <c r="H352">
        <v>16460.800781000002</v>
      </c>
      <c r="I352">
        <v>14428.599609000001</v>
      </c>
      <c r="J352">
        <v>15274.535156</v>
      </c>
      <c r="L352" t="str">
        <f t="shared" si="46"/>
        <v>15MAY2023:14:00:00</v>
      </c>
      <c r="M352">
        <v>16</v>
      </c>
      <c r="N352">
        <f t="shared" si="47"/>
        <v>-298.47656299999653</v>
      </c>
      <c r="O352">
        <f t="shared" si="42"/>
        <v>-298.47656299999653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1.7809632054740974</v>
      </c>
    </row>
    <row r="353" spans="1:19" x14ac:dyDescent="0.3">
      <c r="A353" t="s">
        <v>377</v>
      </c>
      <c r="B353">
        <v>16796.085938</v>
      </c>
      <c r="C353">
        <v>16979</v>
      </c>
      <c r="D353">
        <v>15638.498046999999</v>
      </c>
      <c r="E353">
        <v>15465.392578000001</v>
      </c>
      <c r="F353">
        <v>14576.799805000001</v>
      </c>
      <c r="G353">
        <v>15561</v>
      </c>
      <c r="H353">
        <v>16979</v>
      </c>
      <c r="I353">
        <v>14630</v>
      </c>
      <c r="J353">
        <v>15624.179688</v>
      </c>
      <c r="L353" t="str">
        <f t="shared" si="46"/>
        <v>15MAY2023:15:00:00</v>
      </c>
      <c r="M353">
        <v>17</v>
      </c>
      <c r="N353">
        <f t="shared" si="47"/>
        <v>182.91406199999983</v>
      </c>
      <c r="O353" t="str">
        <f t="shared" si="42"/>
        <v/>
      </c>
      <c r="P353">
        <f t="shared" si="43"/>
        <v>182.91406199999983</v>
      </c>
      <c r="Q353" t="str">
        <f t="shared" si="44"/>
        <v/>
      </c>
      <c r="R353">
        <f t="shared" si="45"/>
        <v>1</v>
      </c>
      <c r="S353">
        <f t="shared" si="48"/>
        <v>1.0890279001619612</v>
      </c>
    </row>
    <row r="354" spans="1:19" x14ac:dyDescent="0.3">
      <c r="A354" t="s">
        <v>378</v>
      </c>
      <c r="B354">
        <v>16468.648438</v>
      </c>
      <c r="C354">
        <v>17389</v>
      </c>
      <c r="D354">
        <v>16017.229492</v>
      </c>
      <c r="E354">
        <v>15874.512694999999</v>
      </c>
      <c r="F354">
        <v>14758.400390999999</v>
      </c>
      <c r="G354">
        <v>15832.700194999999</v>
      </c>
      <c r="H354">
        <v>17389</v>
      </c>
      <c r="I354">
        <v>14699.200194999999</v>
      </c>
      <c r="J354">
        <v>15889.015625</v>
      </c>
      <c r="L354" t="str">
        <f t="shared" si="46"/>
        <v>15MAY2023:16:00:00</v>
      </c>
      <c r="M354">
        <v>18</v>
      </c>
      <c r="N354">
        <f t="shared" si="47"/>
        <v>920.35156199999983</v>
      </c>
      <c r="O354" t="str">
        <f t="shared" si="42"/>
        <v/>
      </c>
      <c r="P354">
        <f t="shared" si="43"/>
        <v>920.35156199999983</v>
      </c>
      <c r="Q354" t="str">
        <f t="shared" si="44"/>
        <v/>
      </c>
      <c r="R354">
        <f t="shared" si="45"/>
        <v>1</v>
      </c>
      <c r="S354">
        <f t="shared" si="48"/>
        <v>5.5885069467896775</v>
      </c>
    </row>
    <row r="355" spans="1:19" x14ac:dyDescent="0.3">
      <c r="A355" t="s">
        <v>379</v>
      </c>
      <c r="B355">
        <v>16273.525390999999</v>
      </c>
      <c r="C355">
        <v>17467</v>
      </c>
      <c r="D355">
        <v>16263.366211</v>
      </c>
      <c r="E355">
        <v>16193.737305000001</v>
      </c>
      <c r="F355">
        <v>14802.400390999999</v>
      </c>
      <c r="G355">
        <v>15956.900390999999</v>
      </c>
      <c r="H355">
        <v>17467</v>
      </c>
      <c r="I355">
        <v>14697.099609000001</v>
      </c>
      <c r="J355">
        <v>15977.833008</v>
      </c>
      <c r="L355" t="str">
        <f t="shared" si="46"/>
        <v>15MAY2023:17:00:00</v>
      </c>
      <c r="M355">
        <v>19</v>
      </c>
      <c r="N355">
        <f t="shared" si="47"/>
        <v>1193.4746090000008</v>
      </c>
      <c r="O355" t="str">
        <f t="shared" si="42"/>
        <v/>
      </c>
      <c r="P355">
        <f t="shared" si="43"/>
        <v>1193.4746090000008</v>
      </c>
      <c r="Q355" t="str">
        <f t="shared" si="44"/>
        <v/>
      </c>
      <c r="R355">
        <f t="shared" si="45"/>
        <v>1</v>
      </c>
      <c r="S355">
        <f t="shared" si="48"/>
        <v>7.3338418094707771</v>
      </c>
    </row>
    <row r="356" spans="1:19" x14ac:dyDescent="0.3">
      <c r="A356" t="s">
        <v>380</v>
      </c>
      <c r="B356">
        <v>16167.614258</v>
      </c>
      <c r="C356">
        <v>17214.599609000001</v>
      </c>
      <c r="D356">
        <v>16075.692383</v>
      </c>
      <c r="E356">
        <v>15987.896484000001</v>
      </c>
      <c r="F356">
        <v>14804.599609000001</v>
      </c>
      <c r="G356">
        <v>15846.599609000001</v>
      </c>
      <c r="H356">
        <v>17214.599609000001</v>
      </c>
      <c r="I356">
        <v>14630.900390999999</v>
      </c>
      <c r="J356">
        <v>15833.909180000001</v>
      </c>
      <c r="L356" t="str">
        <f t="shared" si="46"/>
        <v>15MAY2023:18:00:00</v>
      </c>
      <c r="M356">
        <v>20</v>
      </c>
      <c r="N356">
        <f t="shared" si="47"/>
        <v>1046.9853510000012</v>
      </c>
      <c r="O356" t="str">
        <f t="shared" si="42"/>
        <v/>
      </c>
      <c r="P356">
        <f t="shared" si="43"/>
        <v>1046.9853510000012</v>
      </c>
      <c r="Q356" t="str">
        <f t="shared" si="44"/>
        <v/>
      </c>
      <c r="R356">
        <f t="shared" si="45"/>
        <v>1</v>
      </c>
      <c r="S356">
        <f t="shared" si="48"/>
        <v>6.4758184744662355</v>
      </c>
    </row>
    <row r="357" spans="1:19" x14ac:dyDescent="0.3">
      <c r="A357" t="s">
        <v>381</v>
      </c>
      <c r="B357">
        <v>15817.864258</v>
      </c>
      <c r="C357">
        <v>16470.199218999998</v>
      </c>
      <c r="D357">
        <v>15495.457031</v>
      </c>
      <c r="E357">
        <v>15636.227539</v>
      </c>
      <c r="F357">
        <v>14424.5</v>
      </c>
      <c r="G357">
        <v>15441.200194999999</v>
      </c>
      <c r="H357">
        <v>16470.199218999998</v>
      </c>
      <c r="I357">
        <v>14435.400390999999</v>
      </c>
      <c r="J357">
        <v>15357.341796999999</v>
      </c>
      <c r="L357" t="str">
        <f t="shared" si="46"/>
        <v>15MAY2023:19:00:00</v>
      </c>
      <c r="M357">
        <v>21</v>
      </c>
      <c r="N357">
        <f t="shared" si="47"/>
        <v>652.33496099999866</v>
      </c>
      <c r="O357" t="str">
        <f t="shared" si="42"/>
        <v/>
      </c>
      <c r="P357">
        <f t="shared" si="43"/>
        <v>652.33496099999866</v>
      </c>
      <c r="Q357" t="str">
        <f t="shared" si="44"/>
        <v/>
      </c>
      <c r="R357">
        <f t="shared" si="45"/>
        <v>1</v>
      </c>
      <c r="S357">
        <f t="shared" si="48"/>
        <v>4.1240394427463594</v>
      </c>
    </row>
    <row r="358" spans="1:19" x14ac:dyDescent="0.3">
      <c r="A358" t="s">
        <v>382</v>
      </c>
      <c r="B358">
        <v>15293.530273</v>
      </c>
      <c r="C358">
        <v>15654</v>
      </c>
      <c r="D358">
        <v>15286.751953000001</v>
      </c>
      <c r="E358">
        <v>15409.202148</v>
      </c>
      <c r="F358">
        <v>13956.799805000001</v>
      </c>
      <c r="G358">
        <v>15028.599609000001</v>
      </c>
      <c r="H358">
        <v>15654</v>
      </c>
      <c r="I358">
        <v>14126</v>
      </c>
      <c r="J358">
        <v>14889.890625</v>
      </c>
      <c r="L358" t="str">
        <f t="shared" si="46"/>
        <v>15MAY2023:20:00:00</v>
      </c>
      <c r="M358">
        <v>22</v>
      </c>
      <c r="N358">
        <f t="shared" si="47"/>
        <v>360.46972699999969</v>
      </c>
      <c r="O358" t="str">
        <f t="shared" si="42"/>
        <v/>
      </c>
      <c r="P358">
        <f t="shared" si="43"/>
        <v>360.46972699999969</v>
      </c>
      <c r="Q358" t="str">
        <f t="shared" si="44"/>
        <v/>
      </c>
      <c r="R358">
        <f t="shared" si="45"/>
        <v>1</v>
      </c>
      <c r="S358">
        <f t="shared" si="48"/>
        <v>2.3570079671950683</v>
      </c>
    </row>
    <row r="359" spans="1:19" x14ac:dyDescent="0.3">
      <c r="A359" t="s">
        <v>383</v>
      </c>
      <c r="B359">
        <v>15005.286133</v>
      </c>
      <c r="C359">
        <v>15206.099609000001</v>
      </c>
      <c r="D359">
        <v>15089.951171999999</v>
      </c>
      <c r="E359">
        <v>15170.916015999999</v>
      </c>
      <c r="F359">
        <v>13866.599609000001</v>
      </c>
      <c r="G359">
        <v>14847</v>
      </c>
      <c r="H359">
        <v>15206.099609000001</v>
      </c>
      <c r="I359">
        <v>14029.299805000001</v>
      </c>
      <c r="J359">
        <v>14659.970703000001</v>
      </c>
      <c r="L359" t="str">
        <f t="shared" si="46"/>
        <v>15MAY2023:21:00:00</v>
      </c>
      <c r="M359">
        <v>23</v>
      </c>
      <c r="N359">
        <f t="shared" si="47"/>
        <v>200.81347600000117</v>
      </c>
      <c r="O359" t="str">
        <f t="shared" si="42"/>
        <v/>
      </c>
      <c r="P359">
        <f t="shared" si="43"/>
        <v>200.81347600000117</v>
      </c>
      <c r="Q359" t="str">
        <f t="shared" si="44"/>
        <v/>
      </c>
      <c r="R359">
        <f t="shared" si="45"/>
        <v>1</v>
      </c>
      <c r="S359">
        <f t="shared" si="48"/>
        <v>1.3382848832077061</v>
      </c>
    </row>
    <row r="360" spans="1:19" x14ac:dyDescent="0.3">
      <c r="A360" t="s">
        <v>384</v>
      </c>
      <c r="B360">
        <v>14464.851563</v>
      </c>
      <c r="C360">
        <v>14635.400390999999</v>
      </c>
      <c r="D360">
        <v>14577.258789</v>
      </c>
      <c r="E360">
        <v>14713.299805000001</v>
      </c>
      <c r="F360">
        <v>13492.599609000001</v>
      </c>
      <c r="G360">
        <v>14418.599609000001</v>
      </c>
      <c r="H360">
        <v>14635.400390999999</v>
      </c>
      <c r="I360">
        <v>13632</v>
      </c>
      <c r="J360">
        <v>14186.791015999999</v>
      </c>
      <c r="L360" t="str">
        <f t="shared" si="46"/>
        <v>15MAY2023:22:00:00</v>
      </c>
      <c r="M360">
        <v>24</v>
      </c>
      <c r="N360">
        <f t="shared" si="47"/>
        <v>170.54882799999905</v>
      </c>
      <c r="O360" t="str">
        <f t="shared" si="42"/>
        <v/>
      </c>
      <c r="P360">
        <f t="shared" si="43"/>
        <v>170.54882799999905</v>
      </c>
      <c r="Q360" t="str">
        <f t="shared" si="44"/>
        <v/>
      </c>
      <c r="R360">
        <f t="shared" si="45"/>
        <v>1</v>
      </c>
      <c r="S360">
        <f t="shared" si="48"/>
        <v>1.1790568832123385</v>
      </c>
    </row>
    <row r="361" spans="1:19" x14ac:dyDescent="0.3">
      <c r="A361" t="s">
        <v>385</v>
      </c>
      <c r="B361">
        <v>13556.955078000001</v>
      </c>
      <c r="C361">
        <v>13794</v>
      </c>
      <c r="D361">
        <v>13858.018555000001</v>
      </c>
      <c r="E361">
        <v>13987.139648</v>
      </c>
      <c r="F361">
        <v>12885.200194999999</v>
      </c>
      <c r="G361">
        <v>13601.299805000001</v>
      </c>
      <c r="H361">
        <v>13794</v>
      </c>
      <c r="I361">
        <v>12912.400390999999</v>
      </c>
      <c r="J361">
        <v>13432.173828000001</v>
      </c>
      <c r="L361" t="str">
        <f t="shared" si="46"/>
        <v>15MAY2023:23:00:00</v>
      </c>
      <c r="M361">
        <v>1</v>
      </c>
      <c r="N361">
        <f t="shared" si="47"/>
        <v>237.04492199999913</v>
      </c>
      <c r="O361" t="str">
        <f t="shared" si="42"/>
        <v/>
      </c>
      <c r="P361">
        <f t="shared" si="43"/>
        <v>237.04492199999913</v>
      </c>
      <c r="Q361" t="str">
        <f t="shared" si="44"/>
        <v/>
      </c>
      <c r="R361">
        <f t="shared" si="45"/>
        <v>1</v>
      </c>
      <c r="S361">
        <f t="shared" si="48"/>
        <v>1.7485115251629892</v>
      </c>
    </row>
    <row r="362" spans="1:19" x14ac:dyDescent="0.3">
      <c r="A362" t="s">
        <v>386</v>
      </c>
      <c r="B362">
        <v>12617.890625</v>
      </c>
      <c r="C362">
        <v>12911.299805000001</v>
      </c>
      <c r="D362">
        <v>12882.209961</v>
      </c>
      <c r="E362">
        <v>13056.171875</v>
      </c>
      <c r="F362">
        <v>12172.400390999999</v>
      </c>
      <c r="G362">
        <v>12687</v>
      </c>
      <c r="H362">
        <v>12911.299805000001</v>
      </c>
      <c r="I362">
        <v>12098.099609000001</v>
      </c>
      <c r="J362">
        <v>12565.202148</v>
      </c>
      <c r="L362" t="str">
        <f t="shared" si="46"/>
        <v>16MAY2023:00:00:00</v>
      </c>
      <c r="M362">
        <v>2</v>
      </c>
      <c r="N362">
        <f t="shared" si="47"/>
        <v>293.40918000000056</v>
      </c>
      <c r="O362" t="str">
        <f t="shared" si="42"/>
        <v/>
      </c>
      <c r="P362">
        <f t="shared" si="43"/>
        <v>293.40918000000056</v>
      </c>
      <c r="Q362" t="str">
        <f t="shared" si="44"/>
        <v/>
      </c>
      <c r="R362">
        <f t="shared" si="45"/>
        <v>1</v>
      </c>
      <c r="S362">
        <f t="shared" si="48"/>
        <v>2.3253425530465841</v>
      </c>
    </row>
    <row r="363" spans="1:19" x14ac:dyDescent="0.3">
      <c r="A363" t="s">
        <v>387</v>
      </c>
      <c r="B363">
        <v>11846.569336</v>
      </c>
      <c r="C363">
        <v>12117.799805000001</v>
      </c>
      <c r="D363">
        <v>12145.499023</v>
      </c>
      <c r="E363">
        <v>12228.445313</v>
      </c>
      <c r="F363">
        <v>11975.299805000001</v>
      </c>
      <c r="G363">
        <v>12170.299805000001</v>
      </c>
      <c r="H363">
        <v>12117.799805000001</v>
      </c>
      <c r="I363">
        <v>12148.400390999999</v>
      </c>
      <c r="J363">
        <v>12123.520508</v>
      </c>
      <c r="L363" t="str">
        <f t="shared" si="46"/>
        <v>16MAY2023:01:00:00</v>
      </c>
      <c r="M363">
        <v>3</v>
      </c>
      <c r="N363">
        <f t="shared" si="47"/>
        <v>271.23046900000008</v>
      </c>
      <c r="O363" t="str">
        <f t="shared" si="42"/>
        <v/>
      </c>
      <c r="P363">
        <f t="shared" si="43"/>
        <v>271.23046900000008</v>
      </c>
      <c r="Q363" t="str">
        <f t="shared" si="44"/>
        <v/>
      </c>
      <c r="R363">
        <f t="shared" si="45"/>
        <v>1</v>
      </c>
      <c r="S363">
        <f t="shared" si="48"/>
        <v>2.2895275527216996</v>
      </c>
    </row>
    <row r="364" spans="1:19" x14ac:dyDescent="0.3">
      <c r="A364" t="s">
        <v>388</v>
      </c>
      <c r="B364">
        <v>11294.185546999999</v>
      </c>
      <c r="C364">
        <v>11554.799805000001</v>
      </c>
      <c r="D364">
        <v>11538.985352</v>
      </c>
      <c r="E364">
        <v>11630.584961</v>
      </c>
      <c r="F364">
        <v>11456.900390999999</v>
      </c>
      <c r="G364">
        <v>11562.900390999999</v>
      </c>
      <c r="H364">
        <v>11554.799805000001</v>
      </c>
      <c r="I364">
        <v>11509.5</v>
      </c>
      <c r="J364">
        <v>11529.068359000001</v>
      </c>
      <c r="L364" t="str">
        <f t="shared" si="46"/>
        <v>16MAY2023:02:00:00</v>
      </c>
      <c r="M364">
        <v>4</v>
      </c>
      <c r="N364">
        <f t="shared" si="47"/>
        <v>260.61425800000143</v>
      </c>
      <c r="O364" t="str">
        <f t="shared" si="42"/>
        <v/>
      </c>
      <c r="P364">
        <f t="shared" si="43"/>
        <v>260.61425800000143</v>
      </c>
      <c r="Q364" t="str">
        <f t="shared" si="44"/>
        <v/>
      </c>
      <c r="R364">
        <f t="shared" si="45"/>
        <v>1</v>
      </c>
      <c r="S364">
        <f t="shared" si="48"/>
        <v>2.3075082033624525</v>
      </c>
    </row>
    <row r="365" spans="1:19" x14ac:dyDescent="0.3">
      <c r="A365" t="s">
        <v>389</v>
      </c>
      <c r="B365">
        <v>10943.027344</v>
      </c>
      <c r="C365">
        <v>11152</v>
      </c>
      <c r="D365">
        <v>11145.567383</v>
      </c>
      <c r="E365">
        <v>11281.272461</v>
      </c>
      <c r="F365">
        <v>11113.700194999999</v>
      </c>
      <c r="G365">
        <v>11137.599609000001</v>
      </c>
      <c r="H365">
        <v>11152</v>
      </c>
      <c r="I365">
        <v>11073.900390999999</v>
      </c>
      <c r="J365">
        <v>11122.013671999999</v>
      </c>
      <c r="L365" t="str">
        <f t="shared" si="46"/>
        <v>16MAY2023:03:00:00</v>
      </c>
      <c r="M365">
        <v>5</v>
      </c>
      <c r="N365">
        <f t="shared" si="47"/>
        <v>208.97265599999992</v>
      </c>
      <c r="O365" t="str">
        <f t="shared" si="42"/>
        <v/>
      </c>
      <c r="P365">
        <f t="shared" si="43"/>
        <v>208.97265599999992</v>
      </c>
      <c r="Q365" t="str">
        <f t="shared" si="44"/>
        <v/>
      </c>
      <c r="R365">
        <f t="shared" si="45"/>
        <v>1</v>
      </c>
      <c r="S365">
        <f t="shared" si="48"/>
        <v>1.9096420892576718</v>
      </c>
    </row>
    <row r="366" spans="1:19" x14ac:dyDescent="0.3">
      <c r="A366" t="s">
        <v>390</v>
      </c>
      <c r="B366">
        <v>10736.227539</v>
      </c>
      <c r="C366">
        <v>10947</v>
      </c>
      <c r="D366">
        <v>10868.910156</v>
      </c>
      <c r="E366">
        <v>11019.663086</v>
      </c>
      <c r="F366">
        <v>10884.5</v>
      </c>
      <c r="G366">
        <v>10950.799805000001</v>
      </c>
      <c r="H366">
        <v>10947</v>
      </c>
      <c r="I366">
        <v>10799.900390999999</v>
      </c>
      <c r="J366">
        <v>10881.382813</v>
      </c>
      <c r="L366" t="str">
        <f t="shared" si="46"/>
        <v>16MAY2023:04:00:00</v>
      </c>
      <c r="M366">
        <v>6</v>
      </c>
      <c r="N366">
        <f t="shared" si="47"/>
        <v>210.77246100000048</v>
      </c>
      <c r="O366" t="str">
        <f t="shared" si="42"/>
        <v/>
      </c>
      <c r="P366">
        <f t="shared" si="43"/>
        <v>210.77246100000048</v>
      </c>
      <c r="Q366" t="str">
        <f t="shared" si="44"/>
        <v/>
      </c>
      <c r="R366">
        <f t="shared" si="45"/>
        <v>1</v>
      </c>
      <c r="S366">
        <f t="shared" si="48"/>
        <v>1.9631892136633344</v>
      </c>
    </row>
    <row r="367" spans="1:19" x14ac:dyDescent="0.3">
      <c r="A367" t="s">
        <v>391</v>
      </c>
      <c r="B367">
        <v>10767.792969</v>
      </c>
      <c r="C367">
        <v>10970.700194999999</v>
      </c>
      <c r="D367">
        <v>10811.086914</v>
      </c>
      <c r="E367">
        <v>11001.695313</v>
      </c>
      <c r="F367">
        <v>10917.400390999999</v>
      </c>
      <c r="G367">
        <v>10976.099609000001</v>
      </c>
      <c r="H367">
        <v>10970.700194999999</v>
      </c>
      <c r="I367">
        <v>10829.099609000001</v>
      </c>
      <c r="J367">
        <v>10891.507813</v>
      </c>
      <c r="L367" t="str">
        <f t="shared" si="46"/>
        <v>16MAY2023:05:00:00</v>
      </c>
      <c r="M367">
        <v>7</v>
      </c>
      <c r="N367">
        <f t="shared" si="47"/>
        <v>202.90722599999935</v>
      </c>
      <c r="O367" t="str">
        <f t="shared" si="42"/>
        <v/>
      </c>
      <c r="P367">
        <f t="shared" si="43"/>
        <v>202.90722599999935</v>
      </c>
      <c r="Q367" t="str">
        <f t="shared" si="44"/>
        <v/>
      </c>
      <c r="R367">
        <f t="shared" si="45"/>
        <v>1</v>
      </c>
      <c r="S367">
        <f t="shared" si="48"/>
        <v>1.8843901121070983</v>
      </c>
    </row>
    <row r="368" spans="1:19" x14ac:dyDescent="0.3">
      <c r="A368" t="s">
        <v>392</v>
      </c>
      <c r="B368">
        <v>11163.943359000001</v>
      </c>
      <c r="C368">
        <v>11291.700194999999</v>
      </c>
      <c r="D368">
        <v>11170.105469</v>
      </c>
      <c r="E368">
        <v>11370.785156</v>
      </c>
      <c r="F368">
        <v>11230.299805000001</v>
      </c>
      <c r="G368">
        <v>11306.700194999999</v>
      </c>
      <c r="H368">
        <v>11291.700194999999</v>
      </c>
      <c r="I368">
        <v>11174.900390999999</v>
      </c>
      <c r="J368">
        <v>11227.701171999999</v>
      </c>
      <c r="L368" t="str">
        <f t="shared" si="46"/>
        <v>16MAY2023:06:00:00</v>
      </c>
      <c r="M368">
        <v>8</v>
      </c>
      <c r="N368">
        <f t="shared" si="47"/>
        <v>127.75683599999866</v>
      </c>
      <c r="O368" t="str">
        <f t="shared" si="42"/>
        <v/>
      </c>
      <c r="P368">
        <f t="shared" si="43"/>
        <v>127.75683599999866</v>
      </c>
      <c r="Q368" t="str">
        <f t="shared" si="44"/>
        <v/>
      </c>
      <c r="R368">
        <f t="shared" si="45"/>
        <v>1</v>
      </c>
      <c r="S368">
        <f t="shared" si="48"/>
        <v>1.1443701557031398</v>
      </c>
    </row>
    <row r="369" spans="1:19" x14ac:dyDescent="0.3">
      <c r="A369" t="s">
        <v>393</v>
      </c>
      <c r="B369">
        <v>11683.233398</v>
      </c>
      <c r="C369">
        <v>11731.700194999999</v>
      </c>
      <c r="D369">
        <v>11621.991211</v>
      </c>
      <c r="E369">
        <v>11820.943359000001</v>
      </c>
      <c r="F369">
        <v>11665.599609000001</v>
      </c>
      <c r="G369">
        <v>11778.299805000001</v>
      </c>
      <c r="H369">
        <v>11731.700194999999</v>
      </c>
      <c r="I369">
        <v>11633.5</v>
      </c>
      <c r="J369">
        <v>11678.348633</v>
      </c>
      <c r="L369" t="str">
        <f t="shared" si="46"/>
        <v>16MAY2023:07:00:00</v>
      </c>
      <c r="M369">
        <v>9</v>
      </c>
      <c r="N369">
        <f t="shared" si="47"/>
        <v>48.466796999999133</v>
      </c>
      <c r="O369" t="str">
        <f t="shared" si="42"/>
        <v/>
      </c>
      <c r="P369">
        <f t="shared" si="43"/>
        <v>48.466796999999133</v>
      </c>
      <c r="Q369" t="str">
        <f t="shared" si="44"/>
        <v/>
      </c>
      <c r="R369">
        <f t="shared" si="45"/>
        <v>1</v>
      </c>
      <c r="S369">
        <f t="shared" si="48"/>
        <v>0.4148406126021239</v>
      </c>
    </row>
    <row r="370" spans="1:19" x14ac:dyDescent="0.3">
      <c r="A370" t="s">
        <v>394</v>
      </c>
      <c r="B370">
        <v>11992.513671999999</v>
      </c>
      <c r="C370">
        <v>12014.900390999999</v>
      </c>
      <c r="D370">
        <v>11805.751953000001</v>
      </c>
      <c r="E370">
        <v>12000.285156</v>
      </c>
      <c r="F370">
        <v>11957</v>
      </c>
      <c r="G370">
        <v>12079.200194999999</v>
      </c>
      <c r="H370">
        <v>12014.900390999999</v>
      </c>
      <c r="I370">
        <v>11923.5</v>
      </c>
      <c r="J370">
        <v>11946.290039</v>
      </c>
      <c r="L370" t="str">
        <f t="shared" si="46"/>
        <v>16MAY2023:08:00:00</v>
      </c>
      <c r="M370">
        <v>10</v>
      </c>
      <c r="N370">
        <f t="shared" si="47"/>
        <v>22.386719000000085</v>
      </c>
      <c r="O370" t="str">
        <f t="shared" si="42"/>
        <v/>
      </c>
      <c r="P370">
        <f t="shared" si="43"/>
        <v>22.386719000000085</v>
      </c>
      <c r="Q370" t="str">
        <f t="shared" si="44"/>
        <v/>
      </c>
      <c r="R370">
        <f t="shared" si="45"/>
        <v>1</v>
      </c>
      <c r="S370">
        <f t="shared" si="48"/>
        <v>0.18667244926531434</v>
      </c>
    </row>
    <row r="371" spans="1:19" x14ac:dyDescent="0.3">
      <c r="A371" t="s">
        <v>395</v>
      </c>
      <c r="B371">
        <v>12692.676758</v>
      </c>
      <c r="C371">
        <v>12515</v>
      </c>
      <c r="D371">
        <v>12333.362305000001</v>
      </c>
      <c r="E371">
        <v>12411.764648</v>
      </c>
      <c r="F371">
        <v>12426.900390999999</v>
      </c>
      <c r="G371">
        <v>12515.599609000001</v>
      </c>
      <c r="H371">
        <v>12515</v>
      </c>
      <c r="I371">
        <v>12553.5</v>
      </c>
      <c r="J371">
        <v>12481.472656</v>
      </c>
      <c r="L371" t="str">
        <f t="shared" si="46"/>
        <v>16MAY2023:09:00:00</v>
      </c>
      <c r="M371">
        <v>11</v>
      </c>
      <c r="N371">
        <f t="shared" si="47"/>
        <v>-177.67675799999961</v>
      </c>
      <c r="O371">
        <f t="shared" si="42"/>
        <v>-177.67675799999961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1.3998367829544913</v>
      </c>
    </row>
    <row r="372" spans="1:19" x14ac:dyDescent="0.3">
      <c r="A372" t="s">
        <v>396</v>
      </c>
      <c r="B372">
        <v>13456.6875</v>
      </c>
      <c r="C372">
        <v>13129.799805000001</v>
      </c>
      <c r="D372">
        <v>12915.131836</v>
      </c>
      <c r="E372">
        <v>12989.238281</v>
      </c>
      <c r="F372">
        <v>12948.599609000001</v>
      </c>
      <c r="G372">
        <v>13076.5</v>
      </c>
      <c r="H372">
        <v>13129.799805000001</v>
      </c>
      <c r="I372">
        <v>13297</v>
      </c>
      <c r="J372">
        <v>13113.576171999999</v>
      </c>
      <c r="L372" t="str">
        <f t="shared" si="46"/>
        <v>16MAY2023:10:00:00</v>
      </c>
      <c r="M372">
        <v>12</v>
      </c>
      <c r="N372">
        <f t="shared" si="47"/>
        <v>-326.88769499999944</v>
      </c>
      <c r="O372">
        <f t="shared" si="42"/>
        <v>-326.88769499999944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2.4291839652217493</v>
      </c>
    </row>
    <row r="373" spans="1:19" x14ac:dyDescent="0.3">
      <c r="A373" t="s">
        <v>397</v>
      </c>
      <c r="B373">
        <v>14318.563477</v>
      </c>
      <c r="C373">
        <v>13753.900390999999</v>
      </c>
      <c r="D373">
        <v>13672.553711</v>
      </c>
      <c r="E373">
        <v>13629.295898</v>
      </c>
      <c r="F373">
        <v>13482.5</v>
      </c>
      <c r="G373">
        <v>13702.599609000001</v>
      </c>
      <c r="H373">
        <v>13753.900390999999</v>
      </c>
      <c r="I373">
        <v>13905.299805000001</v>
      </c>
      <c r="J373">
        <v>13750.78125</v>
      </c>
      <c r="L373" t="str">
        <f t="shared" si="46"/>
        <v>16MAY2023:11:00:00</v>
      </c>
      <c r="M373">
        <v>13</v>
      </c>
      <c r="N373">
        <f t="shared" si="47"/>
        <v>-564.66308600000048</v>
      </c>
      <c r="O373">
        <f t="shared" si="42"/>
        <v>-564.66308600000048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3.9435735778035443</v>
      </c>
    </row>
    <row r="374" spans="1:19" x14ac:dyDescent="0.3">
      <c r="A374" t="s">
        <v>398</v>
      </c>
      <c r="B374">
        <v>15088.337890999999</v>
      </c>
      <c r="C374">
        <v>14354.700194999999</v>
      </c>
      <c r="D374">
        <v>14251.265625</v>
      </c>
      <c r="E374">
        <v>14149.838867</v>
      </c>
      <c r="F374">
        <v>13937.799805000001</v>
      </c>
      <c r="G374">
        <v>14305.599609000001</v>
      </c>
      <c r="H374">
        <v>14354.700194999999</v>
      </c>
      <c r="I374">
        <v>14522.099609000001</v>
      </c>
      <c r="J374">
        <v>14337.633789</v>
      </c>
      <c r="L374" t="str">
        <f t="shared" si="46"/>
        <v>16MAY2023:12:00:00</v>
      </c>
      <c r="M374">
        <v>14</v>
      </c>
      <c r="N374">
        <f t="shared" si="47"/>
        <v>-733.63769599999978</v>
      </c>
      <c r="O374">
        <f t="shared" si="42"/>
        <v>-733.63769599999978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4.8622830513200883</v>
      </c>
    </row>
    <row r="375" spans="1:19" x14ac:dyDescent="0.3">
      <c r="A375" t="s">
        <v>399</v>
      </c>
      <c r="B375">
        <v>15873.875</v>
      </c>
      <c r="C375">
        <v>14913.900390999999</v>
      </c>
      <c r="D375">
        <v>14834.502930000001</v>
      </c>
      <c r="E375">
        <v>14706.536133</v>
      </c>
      <c r="F375">
        <v>14341.099609000001</v>
      </c>
      <c r="G375">
        <v>14858.700194999999</v>
      </c>
      <c r="H375">
        <v>14913.900390999999</v>
      </c>
      <c r="I375">
        <v>15040</v>
      </c>
      <c r="J375">
        <v>14873.050781</v>
      </c>
      <c r="L375" t="str">
        <f t="shared" si="46"/>
        <v>16MAY2023:13:00:00</v>
      </c>
      <c r="M375">
        <v>15</v>
      </c>
      <c r="N375">
        <f t="shared" si="47"/>
        <v>-959.97460900000078</v>
      </c>
      <c r="O375">
        <f t="shared" si="42"/>
        <v>-959.97460900000078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6.0475127150743013</v>
      </c>
    </row>
    <row r="376" spans="1:19" x14ac:dyDescent="0.3">
      <c r="A376" t="s">
        <v>400</v>
      </c>
      <c r="B376">
        <v>16538.103515999999</v>
      </c>
      <c r="C376">
        <v>15460.799805000001</v>
      </c>
      <c r="D376">
        <v>15500.299805000001</v>
      </c>
      <c r="E376">
        <v>15283.586914</v>
      </c>
      <c r="F376">
        <v>14745.599609000001</v>
      </c>
      <c r="G376">
        <v>15372.099609000001</v>
      </c>
      <c r="H376">
        <v>15460.799805000001</v>
      </c>
      <c r="I376">
        <v>15571</v>
      </c>
      <c r="J376">
        <v>15421.371094</v>
      </c>
      <c r="L376" t="str">
        <f t="shared" si="46"/>
        <v>16MAY2023:14:00:00</v>
      </c>
      <c r="M376">
        <v>16</v>
      </c>
      <c r="N376">
        <f t="shared" si="47"/>
        <v>-1077.3037109999987</v>
      </c>
      <c r="O376">
        <f t="shared" si="42"/>
        <v>-1077.3037109999987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6.5140704310971786</v>
      </c>
    </row>
    <row r="377" spans="1:19" x14ac:dyDescent="0.3">
      <c r="A377" t="s">
        <v>401</v>
      </c>
      <c r="B377">
        <v>16977.757813</v>
      </c>
      <c r="C377">
        <v>15876.700194999999</v>
      </c>
      <c r="D377">
        <v>16001.751953000001</v>
      </c>
      <c r="E377">
        <v>15733.016602</v>
      </c>
      <c r="F377">
        <v>15018.400390999999</v>
      </c>
      <c r="G377">
        <v>15736.700194999999</v>
      </c>
      <c r="H377">
        <v>15876.700194999999</v>
      </c>
      <c r="I377">
        <v>15848.299805000001</v>
      </c>
      <c r="J377">
        <v>15793.361328000001</v>
      </c>
      <c r="L377" t="str">
        <f t="shared" si="46"/>
        <v>16MAY2023:15:00:00</v>
      </c>
      <c r="M377">
        <v>17</v>
      </c>
      <c r="N377">
        <f t="shared" si="47"/>
        <v>-1101.0576180000007</v>
      </c>
      <c r="O377">
        <f t="shared" si="42"/>
        <v>-1101.0576180000007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6.4852946433062701</v>
      </c>
    </row>
    <row r="378" spans="1:19" x14ac:dyDescent="0.3">
      <c r="A378" t="s">
        <v>402</v>
      </c>
      <c r="B378">
        <v>16882.507813</v>
      </c>
      <c r="C378">
        <v>16246.700194999999</v>
      </c>
      <c r="D378">
        <v>16282.434569999999</v>
      </c>
      <c r="E378">
        <v>16055.709961</v>
      </c>
      <c r="F378">
        <v>15190</v>
      </c>
      <c r="G378">
        <v>16035.700194999999</v>
      </c>
      <c r="H378">
        <v>16246.700194999999</v>
      </c>
      <c r="I378">
        <v>16000.599609000001</v>
      </c>
      <c r="J378">
        <v>16053.248046999999</v>
      </c>
      <c r="L378" t="str">
        <f t="shared" si="46"/>
        <v>16MAY2023:16:00:00</v>
      </c>
      <c r="M378">
        <v>18</v>
      </c>
      <c r="N378">
        <f t="shared" si="47"/>
        <v>-635.80761800000073</v>
      </c>
      <c r="O378">
        <f t="shared" si="42"/>
        <v>-635.80761800000073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3.7660732933907557</v>
      </c>
    </row>
    <row r="379" spans="1:19" x14ac:dyDescent="0.3">
      <c r="A379" t="s">
        <v>403</v>
      </c>
      <c r="B379">
        <v>16056.098633</v>
      </c>
      <c r="C379">
        <v>16427.599609000001</v>
      </c>
      <c r="D379">
        <v>16476.078125</v>
      </c>
      <c r="E379">
        <v>16286.283203000001</v>
      </c>
      <c r="F379">
        <v>15272.200194999999</v>
      </c>
      <c r="G379">
        <v>16155.400390999999</v>
      </c>
      <c r="H379">
        <v>16427.599609000001</v>
      </c>
      <c r="I379">
        <v>16019.400390999999</v>
      </c>
      <c r="J379">
        <v>16172.076171999999</v>
      </c>
      <c r="L379" t="str">
        <f t="shared" si="46"/>
        <v>16MAY2023:17:00:00</v>
      </c>
      <c r="M379">
        <v>19</v>
      </c>
      <c r="N379">
        <f t="shared" si="47"/>
        <v>371.50097600000117</v>
      </c>
      <c r="O379" t="str">
        <f t="shared" si="42"/>
        <v/>
      </c>
      <c r="P379">
        <f t="shared" si="43"/>
        <v>371.50097600000117</v>
      </c>
      <c r="Q379" t="str">
        <f t="shared" si="44"/>
        <v/>
      </c>
      <c r="R379">
        <f t="shared" si="45"/>
        <v>1</v>
      </c>
      <c r="S379">
        <f t="shared" si="48"/>
        <v>2.3137686463662943</v>
      </c>
    </row>
    <row r="380" spans="1:19" x14ac:dyDescent="0.3">
      <c r="A380" t="s">
        <v>404</v>
      </c>
      <c r="B380">
        <v>15042.658203000001</v>
      </c>
      <c r="C380">
        <v>16343.400390999999</v>
      </c>
      <c r="D380">
        <v>16157.072265999999</v>
      </c>
      <c r="E380">
        <v>16071.724609000001</v>
      </c>
      <c r="F380">
        <v>15192.299805000001</v>
      </c>
      <c r="G380">
        <v>15983.200194999999</v>
      </c>
      <c r="H380">
        <v>16343.400390999999</v>
      </c>
      <c r="I380">
        <v>15700.299805000001</v>
      </c>
      <c r="J380">
        <v>15962.076171999999</v>
      </c>
      <c r="L380" t="str">
        <f t="shared" si="46"/>
        <v>16MAY2023:18:00:00</v>
      </c>
      <c r="M380">
        <v>20</v>
      </c>
      <c r="N380">
        <f t="shared" si="47"/>
        <v>1300.7421879999984</v>
      </c>
      <c r="O380" t="str">
        <f t="shared" si="42"/>
        <v/>
      </c>
      <c r="P380">
        <f t="shared" si="43"/>
        <v>1300.7421879999984</v>
      </c>
      <c r="Q380" t="str">
        <f t="shared" si="44"/>
        <v/>
      </c>
      <c r="R380">
        <f t="shared" si="45"/>
        <v>1</v>
      </c>
      <c r="S380">
        <f t="shared" si="48"/>
        <v>8.647023487780821</v>
      </c>
    </row>
    <row r="381" spans="1:19" x14ac:dyDescent="0.3">
      <c r="A381" t="s">
        <v>405</v>
      </c>
      <c r="B381">
        <v>14124.525390999999</v>
      </c>
      <c r="C381">
        <v>15823.900390999999</v>
      </c>
      <c r="D381">
        <v>15566.327148</v>
      </c>
      <c r="E381">
        <v>15501.450194999999</v>
      </c>
      <c r="F381">
        <v>14901.099609000001</v>
      </c>
      <c r="G381">
        <v>15474.400390999999</v>
      </c>
      <c r="H381">
        <v>15823.900390999999</v>
      </c>
      <c r="I381">
        <v>15156</v>
      </c>
      <c r="J381">
        <v>15444.787109000001</v>
      </c>
      <c r="L381" t="str">
        <f t="shared" si="46"/>
        <v>16MAY2023:19:00:00</v>
      </c>
      <c r="M381">
        <v>21</v>
      </c>
      <c r="N381">
        <f t="shared" si="47"/>
        <v>1699.375</v>
      </c>
      <c r="O381" t="str">
        <f t="shared" si="42"/>
        <v/>
      </c>
      <c r="P381">
        <f t="shared" si="43"/>
        <v>1699.375</v>
      </c>
      <c r="Q381" t="str">
        <f t="shared" si="44"/>
        <v/>
      </c>
      <c r="R381">
        <f t="shared" si="45"/>
        <v>1</v>
      </c>
      <c r="S381">
        <f t="shared" si="48"/>
        <v>12.031377713284611</v>
      </c>
    </row>
    <row r="382" spans="1:19" x14ac:dyDescent="0.3">
      <c r="A382" t="s">
        <v>406</v>
      </c>
      <c r="B382">
        <v>13690.193359000001</v>
      </c>
      <c r="C382">
        <v>15281.599609000001</v>
      </c>
      <c r="D382">
        <v>15254.469727</v>
      </c>
      <c r="E382">
        <v>15180.220703000001</v>
      </c>
      <c r="F382">
        <v>14511.900390999999</v>
      </c>
      <c r="G382">
        <v>15058.799805000001</v>
      </c>
      <c r="H382">
        <v>15281.599609000001</v>
      </c>
      <c r="I382">
        <v>14676.700194999999</v>
      </c>
      <c r="J382">
        <v>14995.453125</v>
      </c>
      <c r="L382" t="str">
        <f t="shared" si="46"/>
        <v>16MAY2023:20:00:00</v>
      </c>
      <c r="M382">
        <v>22</v>
      </c>
      <c r="N382">
        <f t="shared" si="47"/>
        <v>1591.40625</v>
      </c>
      <c r="O382" t="str">
        <f t="shared" si="42"/>
        <v/>
      </c>
      <c r="P382">
        <f t="shared" si="43"/>
        <v>1591.40625</v>
      </c>
      <c r="Q382" t="str">
        <f t="shared" si="44"/>
        <v/>
      </c>
      <c r="R382">
        <f t="shared" si="45"/>
        <v>1</v>
      </c>
      <c r="S382">
        <f t="shared" si="48"/>
        <v>11.624424931542707</v>
      </c>
    </row>
    <row r="383" spans="1:19" x14ac:dyDescent="0.3">
      <c r="A383" t="s">
        <v>407</v>
      </c>
      <c r="B383">
        <v>13583.285156</v>
      </c>
      <c r="C383">
        <v>15025.400390999999</v>
      </c>
      <c r="D383">
        <v>15047.971680000001</v>
      </c>
      <c r="E383">
        <v>15099.492188</v>
      </c>
      <c r="F383">
        <v>14305</v>
      </c>
      <c r="G383">
        <v>14889.200194999999</v>
      </c>
      <c r="H383">
        <v>15025.400390999999</v>
      </c>
      <c r="I383">
        <v>14569.099609000001</v>
      </c>
      <c r="J383">
        <v>14807.365234000001</v>
      </c>
      <c r="L383" t="str">
        <f t="shared" si="46"/>
        <v>16MAY2023:21:00:00</v>
      </c>
      <c r="M383">
        <v>23</v>
      </c>
      <c r="N383">
        <f t="shared" si="47"/>
        <v>1442.1152349999993</v>
      </c>
      <c r="O383" t="str">
        <f t="shared" si="42"/>
        <v/>
      </c>
      <c r="P383">
        <f t="shared" si="43"/>
        <v>1442.1152349999993</v>
      </c>
      <c r="Q383" t="str">
        <f t="shared" si="44"/>
        <v/>
      </c>
      <c r="R383">
        <f t="shared" si="45"/>
        <v>1</v>
      </c>
      <c r="S383">
        <f t="shared" si="48"/>
        <v>10.616836931844791</v>
      </c>
    </row>
    <row r="384" spans="1:19" x14ac:dyDescent="0.3">
      <c r="A384" t="s">
        <v>408</v>
      </c>
      <c r="B384">
        <v>13293.479492</v>
      </c>
      <c r="C384">
        <v>14568.099609000001</v>
      </c>
      <c r="D384">
        <v>14461.063477</v>
      </c>
      <c r="E384">
        <v>14625.507813</v>
      </c>
      <c r="F384">
        <v>13928.400390999999</v>
      </c>
      <c r="G384">
        <v>14449.599609000001</v>
      </c>
      <c r="H384">
        <v>14568.099609000001</v>
      </c>
      <c r="I384">
        <v>14054.299805000001</v>
      </c>
      <c r="J384">
        <v>14316.733398</v>
      </c>
      <c r="L384" t="str">
        <f t="shared" si="46"/>
        <v>16MAY2023:22:00:00</v>
      </c>
      <c r="M384">
        <v>24</v>
      </c>
      <c r="N384">
        <f t="shared" si="47"/>
        <v>1274.6201170000004</v>
      </c>
      <c r="O384" t="str">
        <f t="shared" si="42"/>
        <v/>
      </c>
      <c r="P384">
        <f t="shared" si="43"/>
        <v>1274.6201170000004</v>
      </c>
      <c r="Q384" t="str">
        <f t="shared" si="44"/>
        <v/>
      </c>
      <c r="R384">
        <f t="shared" si="45"/>
        <v>1</v>
      </c>
      <c r="S384">
        <f t="shared" si="48"/>
        <v>9.5883107035074246</v>
      </c>
    </row>
    <row r="385" spans="1:19" x14ac:dyDescent="0.3">
      <c r="A385" t="s">
        <v>409</v>
      </c>
      <c r="B385">
        <v>12550.041992</v>
      </c>
      <c r="C385">
        <v>13721.299805000001</v>
      </c>
      <c r="D385">
        <v>13608.445313</v>
      </c>
      <c r="E385">
        <v>13903.817383</v>
      </c>
      <c r="F385">
        <v>13199.799805000001</v>
      </c>
      <c r="G385">
        <v>13602.5</v>
      </c>
      <c r="H385">
        <v>13721.299805000001</v>
      </c>
      <c r="I385">
        <v>13243.599609000001</v>
      </c>
      <c r="J385">
        <v>13491.388671999999</v>
      </c>
      <c r="L385" t="str">
        <f t="shared" si="46"/>
        <v>16MAY2023:23:00:00</v>
      </c>
      <c r="M385">
        <v>1</v>
      </c>
      <c r="N385">
        <f t="shared" si="47"/>
        <v>1171.2578130000002</v>
      </c>
      <c r="O385" t="str">
        <f t="shared" si="42"/>
        <v/>
      </c>
      <c r="P385">
        <f t="shared" si="43"/>
        <v>1171.2578130000002</v>
      </c>
      <c r="Q385" t="str">
        <f t="shared" si="44"/>
        <v/>
      </c>
      <c r="R385">
        <f t="shared" si="45"/>
        <v>1</v>
      </c>
      <c r="S385">
        <f t="shared" si="48"/>
        <v>9.3327003506969621</v>
      </c>
    </row>
    <row r="386" spans="1:19" x14ac:dyDescent="0.3">
      <c r="A386" t="s">
        <v>410</v>
      </c>
      <c r="B386">
        <v>11761.811523</v>
      </c>
      <c r="C386">
        <v>12843.900390999999</v>
      </c>
      <c r="D386">
        <v>12673.159180000001</v>
      </c>
      <c r="E386">
        <v>12996.425781</v>
      </c>
      <c r="F386">
        <v>12417.599609000001</v>
      </c>
      <c r="G386">
        <v>12703.5</v>
      </c>
      <c r="H386">
        <v>12843.900390999999</v>
      </c>
      <c r="I386">
        <v>12392.099609000001</v>
      </c>
      <c r="J386">
        <v>12617.541992</v>
      </c>
      <c r="L386" t="str">
        <f t="shared" si="46"/>
        <v>17MAY2023:00:00:00</v>
      </c>
      <c r="M386">
        <v>2</v>
      </c>
      <c r="N386">
        <f t="shared" si="47"/>
        <v>1082.0888679999989</v>
      </c>
      <c r="O386" t="str">
        <f t="shared" si="42"/>
        <v/>
      </c>
      <c r="P386">
        <f t="shared" si="43"/>
        <v>1082.0888679999989</v>
      </c>
      <c r="Q386" t="str">
        <f t="shared" si="44"/>
        <v/>
      </c>
      <c r="R386">
        <f t="shared" si="45"/>
        <v>1</v>
      </c>
      <c r="S386">
        <f t="shared" si="48"/>
        <v>9.2000187716321964</v>
      </c>
    </row>
    <row r="387" spans="1:19" x14ac:dyDescent="0.3">
      <c r="A387" t="s">
        <v>411</v>
      </c>
      <c r="B387">
        <v>10993.462890999999</v>
      </c>
      <c r="C387">
        <v>11641.700194999999</v>
      </c>
      <c r="D387">
        <v>12061.297852</v>
      </c>
      <c r="E387">
        <v>12206.060546999999</v>
      </c>
      <c r="F387">
        <v>11953.5</v>
      </c>
      <c r="G387">
        <v>12081.599609000001</v>
      </c>
      <c r="H387">
        <v>12060.299805000001</v>
      </c>
      <c r="I387">
        <v>11641.700194999999</v>
      </c>
      <c r="J387">
        <v>11926.369140999999</v>
      </c>
      <c r="L387" t="str">
        <f t="shared" si="46"/>
        <v>17MAY2023:01:00:00</v>
      </c>
      <c r="M387">
        <v>3</v>
      </c>
      <c r="N387">
        <f t="shared" si="47"/>
        <v>648.23730400000022</v>
      </c>
      <c r="O387" t="str">
        <f t="shared" ref="O387:O450" si="49">IF(N387&lt;0,N387,"")</f>
        <v/>
      </c>
      <c r="P387">
        <f t="shared" ref="P387:P450" si="50">IF(N387&gt;0,N387,"")</f>
        <v>648.23730400000022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5.8965706295392293</v>
      </c>
    </row>
    <row r="388" spans="1:19" x14ac:dyDescent="0.3">
      <c r="A388" t="s">
        <v>412</v>
      </c>
      <c r="B388">
        <v>10543.392578000001</v>
      </c>
      <c r="C388">
        <v>11084.299805000001</v>
      </c>
      <c r="D388">
        <v>11370.813477</v>
      </c>
      <c r="E388">
        <v>11579.911133</v>
      </c>
      <c r="F388">
        <v>11365.5</v>
      </c>
      <c r="G388">
        <v>11453.5</v>
      </c>
      <c r="H388">
        <v>11418.599609000001</v>
      </c>
      <c r="I388">
        <v>11084.299805000001</v>
      </c>
      <c r="J388">
        <v>11306.933594</v>
      </c>
      <c r="L388" t="str">
        <f t="shared" si="46"/>
        <v>17MAY2023:02:00:00</v>
      </c>
      <c r="M388">
        <v>4</v>
      </c>
      <c r="N388">
        <f t="shared" si="47"/>
        <v>540.90722699999969</v>
      </c>
      <c r="O388" t="str">
        <f t="shared" si="49"/>
        <v/>
      </c>
      <c r="P388">
        <f t="shared" si="50"/>
        <v>540.90722699999969</v>
      </c>
      <c r="Q388" t="str">
        <f t="shared" si="51"/>
        <v/>
      </c>
      <c r="R388">
        <f t="shared" si="52"/>
        <v>1</v>
      </c>
      <c r="S388">
        <f t="shared" si="48"/>
        <v>5.1302958037308093</v>
      </c>
    </row>
    <row r="389" spans="1:19" x14ac:dyDescent="0.3">
      <c r="A389" t="s">
        <v>413</v>
      </c>
      <c r="B389">
        <v>10230.669921999999</v>
      </c>
      <c r="C389">
        <v>10657.200194999999</v>
      </c>
      <c r="D389">
        <v>10855.264648</v>
      </c>
      <c r="E389">
        <v>11108.419921999999</v>
      </c>
      <c r="F389">
        <v>10959.900390999999</v>
      </c>
      <c r="G389">
        <v>10976.299805000001</v>
      </c>
      <c r="H389">
        <v>10937</v>
      </c>
      <c r="I389">
        <v>10657.200194999999</v>
      </c>
      <c r="J389">
        <v>10842.933594</v>
      </c>
      <c r="L389" t="str">
        <f t="shared" si="46"/>
        <v>17MAY2023:03:00:00</v>
      </c>
      <c r="M389">
        <v>5</v>
      </c>
      <c r="N389">
        <f t="shared" si="47"/>
        <v>426.53027300000031</v>
      </c>
      <c r="O389" t="str">
        <f t="shared" si="49"/>
        <v/>
      </c>
      <c r="P389">
        <f t="shared" si="50"/>
        <v>426.53027300000031</v>
      </c>
      <c r="Q389" t="str">
        <f t="shared" si="51"/>
        <v/>
      </c>
      <c r="R389">
        <f t="shared" si="52"/>
        <v>1</v>
      </c>
      <c r="S389">
        <f t="shared" si="48"/>
        <v>4.1691333632296264</v>
      </c>
    </row>
    <row r="390" spans="1:19" x14ac:dyDescent="0.3">
      <c r="A390" t="s">
        <v>414</v>
      </c>
      <c r="B390">
        <v>10116.485352</v>
      </c>
      <c r="C390">
        <v>10398.400390999999</v>
      </c>
      <c r="D390">
        <v>10659.402344</v>
      </c>
      <c r="E390">
        <v>10894.325194999999</v>
      </c>
      <c r="F390">
        <v>10737.5</v>
      </c>
      <c r="G390">
        <v>10769.200194999999</v>
      </c>
      <c r="H390">
        <v>10694.799805000001</v>
      </c>
      <c r="I390">
        <v>10398.400390999999</v>
      </c>
      <c r="J390">
        <v>10610.511719</v>
      </c>
      <c r="L390" t="str">
        <f t="shared" si="46"/>
        <v>17MAY2023:04:00:00</v>
      </c>
      <c r="M390">
        <v>6</v>
      </c>
      <c r="N390">
        <f t="shared" si="47"/>
        <v>281.91503899999952</v>
      </c>
      <c r="O390" t="str">
        <f t="shared" si="49"/>
        <v/>
      </c>
      <c r="P390">
        <f t="shared" si="50"/>
        <v>281.91503899999952</v>
      </c>
      <c r="Q390" t="str">
        <f t="shared" si="51"/>
        <v/>
      </c>
      <c r="R390">
        <f t="shared" si="52"/>
        <v>1</v>
      </c>
      <c r="S390">
        <f t="shared" si="48"/>
        <v>2.7866895388156299</v>
      </c>
    </row>
    <row r="391" spans="1:19" x14ac:dyDescent="0.3">
      <c r="A391" t="s">
        <v>415</v>
      </c>
      <c r="B391">
        <v>10206.700194999999</v>
      </c>
      <c r="C391">
        <v>10420.200194999999</v>
      </c>
      <c r="D391">
        <v>10561.334961</v>
      </c>
      <c r="E391">
        <v>10891.720703000001</v>
      </c>
      <c r="F391">
        <v>10749.5</v>
      </c>
      <c r="G391">
        <v>10783.200194999999</v>
      </c>
      <c r="H391">
        <v>10706.299805000001</v>
      </c>
      <c r="I391">
        <v>10420.200194999999</v>
      </c>
      <c r="J391">
        <v>10603.487305000001</v>
      </c>
      <c r="L391" t="str">
        <f t="shared" si="46"/>
        <v>17MAY2023:05:00:00</v>
      </c>
      <c r="M391">
        <v>7</v>
      </c>
      <c r="N391">
        <f t="shared" si="47"/>
        <v>213.5</v>
      </c>
      <c r="O391" t="str">
        <f t="shared" si="49"/>
        <v/>
      </c>
      <c r="P391">
        <f t="shared" si="50"/>
        <v>213.5</v>
      </c>
      <c r="Q391" t="str">
        <f t="shared" si="51"/>
        <v/>
      </c>
      <c r="R391">
        <f t="shared" si="52"/>
        <v>1</v>
      </c>
      <c r="S391">
        <f t="shared" si="48"/>
        <v>2.0917632135857991</v>
      </c>
    </row>
    <row r="392" spans="1:19" x14ac:dyDescent="0.3">
      <c r="A392" t="s">
        <v>416</v>
      </c>
      <c r="B392">
        <v>10600.366211</v>
      </c>
      <c r="C392">
        <v>10774</v>
      </c>
      <c r="D392">
        <v>10895.381836</v>
      </c>
      <c r="E392">
        <v>11232.108398</v>
      </c>
      <c r="F392">
        <v>11112.400390999999</v>
      </c>
      <c r="G392">
        <v>11147.299805000001</v>
      </c>
      <c r="H392">
        <v>11060.200194999999</v>
      </c>
      <c r="I392">
        <v>10774</v>
      </c>
      <c r="J392">
        <v>10955.306640999999</v>
      </c>
      <c r="L392" t="str">
        <f t="shared" si="46"/>
        <v>17MAY2023:06:00:00</v>
      </c>
      <c r="M392">
        <v>8</v>
      </c>
      <c r="N392">
        <f t="shared" si="47"/>
        <v>173.63378899999952</v>
      </c>
      <c r="O392" t="str">
        <f t="shared" si="49"/>
        <v/>
      </c>
      <c r="P392">
        <f t="shared" si="50"/>
        <v>173.63378899999952</v>
      </c>
      <c r="Q392" t="str">
        <f t="shared" si="51"/>
        <v/>
      </c>
      <c r="R392">
        <f t="shared" si="52"/>
        <v>1</v>
      </c>
      <c r="S392">
        <f t="shared" si="48"/>
        <v>1.6379980233118714</v>
      </c>
    </row>
    <row r="393" spans="1:19" x14ac:dyDescent="0.3">
      <c r="A393" t="s">
        <v>417</v>
      </c>
      <c r="B393">
        <v>11129.019531</v>
      </c>
      <c r="C393">
        <v>11227.700194999999</v>
      </c>
      <c r="D393">
        <v>11195.053711</v>
      </c>
      <c r="E393">
        <v>11596.736328000001</v>
      </c>
      <c r="F393">
        <v>11621.799805000001</v>
      </c>
      <c r="G393">
        <v>11660.099609000001</v>
      </c>
      <c r="H393">
        <v>11539.400390999999</v>
      </c>
      <c r="I393">
        <v>11227.700194999999</v>
      </c>
      <c r="J393">
        <v>11397.332031</v>
      </c>
      <c r="L393" t="str">
        <f t="shared" si="46"/>
        <v>17MAY2023:07:00:00</v>
      </c>
      <c r="M393">
        <v>9</v>
      </c>
      <c r="N393">
        <f t="shared" si="47"/>
        <v>98.680663999999524</v>
      </c>
      <c r="O393" t="str">
        <f t="shared" si="49"/>
        <v/>
      </c>
      <c r="P393">
        <f t="shared" si="50"/>
        <v>98.680663999999524</v>
      </c>
      <c r="Q393" t="str">
        <f t="shared" si="51"/>
        <v/>
      </c>
      <c r="R393">
        <f t="shared" si="52"/>
        <v>1</v>
      </c>
      <c r="S393">
        <f t="shared" si="48"/>
        <v>0.88669683546806177</v>
      </c>
    </row>
    <row r="394" spans="1:19" x14ac:dyDescent="0.3">
      <c r="A394" t="s">
        <v>418</v>
      </c>
      <c r="B394">
        <v>11485.571289</v>
      </c>
      <c r="C394">
        <v>11499.799805000001</v>
      </c>
      <c r="D394">
        <v>11494.143555000001</v>
      </c>
      <c r="E394">
        <v>11861.308594</v>
      </c>
      <c r="F394">
        <v>11937.599609000001</v>
      </c>
      <c r="G394">
        <v>11970.5</v>
      </c>
      <c r="H394">
        <v>11827.400390999999</v>
      </c>
      <c r="I394">
        <v>11499.799805000001</v>
      </c>
      <c r="J394">
        <v>11687.799805000001</v>
      </c>
      <c r="L394" t="str">
        <f t="shared" si="46"/>
        <v>17MAY2023:08:00:00</v>
      </c>
      <c r="M394">
        <v>10</v>
      </c>
      <c r="N394">
        <f t="shared" si="47"/>
        <v>14.228516000001036</v>
      </c>
      <c r="O394" t="str">
        <f t="shared" si="49"/>
        <v/>
      </c>
      <c r="P394">
        <f t="shared" si="50"/>
        <v>14.228516000001036</v>
      </c>
      <c r="Q394" t="str">
        <f t="shared" si="51"/>
        <v/>
      </c>
      <c r="R394">
        <f t="shared" si="52"/>
        <v>1</v>
      </c>
      <c r="S394">
        <f t="shared" si="48"/>
        <v>0.12388165674987381</v>
      </c>
    </row>
    <row r="395" spans="1:19" x14ac:dyDescent="0.3">
      <c r="A395" t="s">
        <v>419</v>
      </c>
      <c r="B395">
        <v>12067.919921999999</v>
      </c>
      <c r="C395">
        <v>12038.799805000001</v>
      </c>
      <c r="D395">
        <v>12065.799805000001</v>
      </c>
      <c r="E395">
        <v>12308.262694999999</v>
      </c>
      <c r="F395">
        <v>12418.900390999999</v>
      </c>
      <c r="G395">
        <v>12472.799805000001</v>
      </c>
      <c r="H395">
        <v>12442.599609000001</v>
      </c>
      <c r="I395">
        <v>12038.799805000001</v>
      </c>
      <c r="J395">
        <v>12246.75</v>
      </c>
      <c r="L395" t="str">
        <f t="shared" si="46"/>
        <v>17MAY2023:09:00:00</v>
      </c>
      <c r="M395">
        <v>11</v>
      </c>
      <c r="N395">
        <f t="shared" si="47"/>
        <v>-29.120116999998572</v>
      </c>
      <c r="O395">
        <f t="shared" si="49"/>
        <v>-29.120116999998572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0.24130187462474093</v>
      </c>
    </row>
    <row r="396" spans="1:19" x14ac:dyDescent="0.3">
      <c r="A396" t="s">
        <v>420</v>
      </c>
      <c r="B396">
        <v>12684.844727</v>
      </c>
      <c r="C396">
        <v>12730.099609000001</v>
      </c>
      <c r="D396">
        <v>12918.227539</v>
      </c>
      <c r="E396">
        <v>13040.488281</v>
      </c>
      <c r="F396">
        <v>12969.799805000001</v>
      </c>
      <c r="G396">
        <v>13079.900390999999</v>
      </c>
      <c r="H396">
        <v>13195.299805000001</v>
      </c>
      <c r="I396">
        <v>12730.099609000001</v>
      </c>
      <c r="J396">
        <v>12966.236328000001</v>
      </c>
      <c r="L396" t="str">
        <f t="shared" ref="L396:L459" si="53">A396</f>
        <v>17MAY2023:10:00:00</v>
      </c>
      <c r="M396">
        <v>12</v>
      </c>
      <c r="N396">
        <f t="shared" ref="N396:N459" si="54">C396-B396</f>
        <v>45.254882000001089</v>
      </c>
      <c r="O396" t="str">
        <f t="shared" si="49"/>
        <v/>
      </c>
      <c r="P396">
        <f t="shared" si="50"/>
        <v>45.254882000001089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0.35676338949325076</v>
      </c>
    </row>
    <row r="397" spans="1:19" x14ac:dyDescent="0.3">
      <c r="A397" t="s">
        <v>421</v>
      </c>
      <c r="B397">
        <v>13446.696289</v>
      </c>
      <c r="C397">
        <v>13320.299805000001</v>
      </c>
      <c r="D397">
        <v>13827.975586</v>
      </c>
      <c r="E397">
        <v>13859.735352</v>
      </c>
      <c r="F397">
        <v>13533.099609000001</v>
      </c>
      <c r="G397">
        <v>13686.5</v>
      </c>
      <c r="H397">
        <v>13854.900390999999</v>
      </c>
      <c r="I397">
        <v>13320.299805000001</v>
      </c>
      <c r="J397">
        <v>13640.115234000001</v>
      </c>
      <c r="L397" t="str">
        <f t="shared" si="53"/>
        <v>17MAY2023:11:00:00</v>
      </c>
      <c r="M397">
        <v>13</v>
      </c>
      <c r="N397">
        <f t="shared" si="54"/>
        <v>-126.39648399999896</v>
      </c>
      <c r="O397">
        <f t="shared" si="49"/>
        <v>-126.39648399999896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0.93998169723961822</v>
      </c>
    </row>
    <row r="398" spans="1:19" x14ac:dyDescent="0.3">
      <c r="A398" t="s">
        <v>422</v>
      </c>
      <c r="B398">
        <v>14204.165039</v>
      </c>
      <c r="C398">
        <v>13982.099609000001</v>
      </c>
      <c r="D398">
        <v>14561.546875</v>
      </c>
      <c r="E398">
        <v>14500.550781</v>
      </c>
      <c r="F398">
        <v>14045.799805000001</v>
      </c>
      <c r="G398">
        <v>14302.599609000001</v>
      </c>
      <c r="H398">
        <v>14528.099609000001</v>
      </c>
      <c r="I398">
        <v>13982.099609000001</v>
      </c>
      <c r="J398">
        <v>14300.209961</v>
      </c>
      <c r="L398" t="str">
        <f t="shared" si="53"/>
        <v>17MAY2023:12:00:00</v>
      </c>
      <c r="M398">
        <v>14</v>
      </c>
      <c r="N398">
        <f t="shared" si="54"/>
        <v>-222.06542999999874</v>
      </c>
      <c r="O398">
        <f t="shared" si="49"/>
        <v>-222.06542999999874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1.5633824965443557</v>
      </c>
    </row>
    <row r="399" spans="1:19" x14ac:dyDescent="0.3">
      <c r="A399" t="s">
        <v>423</v>
      </c>
      <c r="B399">
        <v>14807.539063</v>
      </c>
      <c r="C399">
        <v>14542.400390999999</v>
      </c>
      <c r="D399">
        <v>15276.291015999999</v>
      </c>
      <c r="E399">
        <v>15187.305664</v>
      </c>
      <c r="F399">
        <v>14459.400390999999</v>
      </c>
      <c r="G399">
        <v>14841.099609000001</v>
      </c>
      <c r="H399">
        <v>14978.599609000001</v>
      </c>
      <c r="I399">
        <v>14542.400390999999</v>
      </c>
      <c r="J399">
        <v>14841.609375</v>
      </c>
      <c r="L399" t="str">
        <f t="shared" si="53"/>
        <v>17MAY2023:13:00:00</v>
      </c>
      <c r="M399">
        <v>15</v>
      </c>
      <c r="N399">
        <f t="shared" si="54"/>
        <v>-265.13867200000095</v>
      </c>
      <c r="O399">
        <f t="shared" si="49"/>
        <v>-265.13867200000095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1.7905654063916003</v>
      </c>
    </row>
    <row r="400" spans="1:19" x14ac:dyDescent="0.3">
      <c r="A400" t="s">
        <v>424</v>
      </c>
      <c r="B400">
        <v>15402.337890999999</v>
      </c>
      <c r="C400">
        <v>15237.900390999999</v>
      </c>
      <c r="D400">
        <v>15910.198242</v>
      </c>
      <c r="E400">
        <v>15696.597656</v>
      </c>
      <c r="F400">
        <v>14913.799805000001</v>
      </c>
      <c r="G400">
        <v>15364.099609000001</v>
      </c>
      <c r="H400">
        <v>15474.200194999999</v>
      </c>
      <c r="I400">
        <v>15237.900390999999</v>
      </c>
      <c r="J400">
        <v>15423.459961</v>
      </c>
      <c r="L400" t="str">
        <f t="shared" si="53"/>
        <v>17MAY2023:14:00:00</v>
      </c>
      <c r="M400">
        <v>16</v>
      </c>
      <c r="N400">
        <f t="shared" si="54"/>
        <v>-164.4375</v>
      </c>
      <c r="O400">
        <f t="shared" si="49"/>
        <v>-164.4375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1.067613898381526</v>
      </c>
    </row>
    <row r="401" spans="1:19" x14ac:dyDescent="0.3">
      <c r="A401" t="s">
        <v>425</v>
      </c>
      <c r="B401">
        <v>15951.230469</v>
      </c>
      <c r="C401">
        <v>15842.700194999999</v>
      </c>
      <c r="D401">
        <v>16368.220703000001</v>
      </c>
      <c r="E401">
        <v>16058.460938</v>
      </c>
      <c r="F401">
        <v>15276.5</v>
      </c>
      <c r="G401">
        <v>15793.400390999999</v>
      </c>
      <c r="H401">
        <v>15942</v>
      </c>
      <c r="I401">
        <v>15842.700194999999</v>
      </c>
      <c r="J401">
        <v>15916.044921999999</v>
      </c>
      <c r="L401" t="str">
        <f t="shared" si="53"/>
        <v>17MAY2023:15:00:00</v>
      </c>
      <c r="M401">
        <v>17</v>
      </c>
      <c r="N401">
        <f t="shared" si="54"/>
        <v>-108.53027400000065</v>
      </c>
      <c r="O401">
        <f t="shared" si="49"/>
        <v>-108.53027400000065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0.68038810053507137</v>
      </c>
    </row>
    <row r="402" spans="1:19" x14ac:dyDescent="0.3">
      <c r="A402" t="s">
        <v>426</v>
      </c>
      <c r="B402">
        <v>16493.861327999999</v>
      </c>
      <c r="C402">
        <v>16343.5</v>
      </c>
      <c r="D402">
        <v>16938.039063</v>
      </c>
      <c r="E402">
        <v>16855.699218999998</v>
      </c>
      <c r="F402">
        <v>15580.599609000001</v>
      </c>
      <c r="G402">
        <v>16181.900390999999</v>
      </c>
      <c r="H402">
        <v>16453</v>
      </c>
      <c r="I402">
        <v>16343.5</v>
      </c>
      <c r="J402">
        <v>16402.808593999998</v>
      </c>
      <c r="L402" t="str">
        <f t="shared" si="53"/>
        <v>17MAY2023:16:00:00</v>
      </c>
      <c r="M402">
        <v>18</v>
      </c>
      <c r="N402">
        <f t="shared" si="54"/>
        <v>-150.36132799999905</v>
      </c>
      <c r="O402">
        <f t="shared" si="49"/>
        <v>-150.36132799999905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0.91161993550137022</v>
      </c>
    </row>
    <row r="403" spans="1:19" x14ac:dyDescent="0.3">
      <c r="A403" t="s">
        <v>427</v>
      </c>
      <c r="B403">
        <v>16930.644531000002</v>
      </c>
      <c r="C403">
        <v>16655.900390999999</v>
      </c>
      <c r="D403">
        <v>17275.900390999999</v>
      </c>
      <c r="E403">
        <v>17404.570313</v>
      </c>
      <c r="F403">
        <v>15847.599609000001</v>
      </c>
      <c r="G403">
        <v>16422.699218999998</v>
      </c>
      <c r="H403">
        <v>16654.300781000002</v>
      </c>
      <c r="I403">
        <v>16655.900390999999</v>
      </c>
      <c r="J403">
        <v>16675.271484000001</v>
      </c>
      <c r="L403" t="str">
        <f t="shared" si="53"/>
        <v>17MAY2023:17:00:00</v>
      </c>
      <c r="M403">
        <v>19</v>
      </c>
      <c r="N403">
        <f t="shared" si="54"/>
        <v>-274.74414000000252</v>
      </c>
      <c r="O403">
        <f t="shared" si="49"/>
        <v>-274.74414000000252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1.6227624382340915</v>
      </c>
    </row>
    <row r="404" spans="1:19" x14ac:dyDescent="0.3">
      <c r="A404" t="s">
        <v>428</v>
      </c>
      <c r="B404">
        <v>17014.960938</v>
      </c>
      <c r="C404">
        <v>16560.900390999999</v>
      </c>
      <c r="D404">
        <v>17124.427734000001</v>
      </c>
      <c r="E404">
        <v>17450.277343999998</v>
      </c>
      <c r="F404">
        <v>15903.900390999999</v>
      </c>
      <c r="G404">
        <v>16527.699218999998</v>
      </c>
      <c r="H404">
        <v>16609</v>
      </c>
      <c r="I404">
        <v>16560.900390999999</v>
      </c>
      <c r="J404">
        <v>16619.015625</v>
      </c>
      <c r="L404" t="str">
        <f t="shared" si="53"/>
        <v>17MAY2023:18:00:00</v>
      </c>
      <c r="M404">
        <v>20</v>
      </c>
      <c r="N404">
        <f t="shared" si="54"/>
        <v>-454.06054700000095</v>
      </c>
      <c r="O404">
        <f t="shared" si="49"/>
        <v>-454.06054700000095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2.6685958824973528</v>
      </c>
    </row>
    <row r="405" spans="1:19" x14ac:dyDescent="0.3">
      <c r="A405" t="s">
        <v>429</v>
      </c>
      <c r="B405">
        <v>16570.623047000001</v>
      </c>
      <c r="C405">
        <v>15978.299805000001</v>
      </c>
      <c r="D405">
        <v>16588.576172000001</v>
      </c>
      <c r="E405">
        <v>17006.957031000002</v>
      </c>
      <c r="F405">
        <v>15576.099609000001</v>
      </c>
      <c r="G405">
        <v>16140.700194999999</v>
      </c>
      <c r="H405">
        <v>15993.900390999999</v>
      </c>
      <c r="I405">
        <v>15978.299805000001</v>
      </c>
      <c r="J405">
        <v>16081.056640999999</v>
      </c>
      <c r="L405" t="str">
        <f t="shared" si="53"/>
        <v>17MAY2023:19:00:00</v>
      </c>
      <c r="M405">
        <v>21</v>
      </c>
      <c r="N405">
        <f t="shared" si="54"/>
        <v>-592.32324200000039</v>
      </c>
      <c r="O405">
        <f t="shared" si="49"/>
        <v>-592.32324200000039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3.5745381469361015</v>
      </c>
    </row>
    <row r="406" spans="1:19" x14ac:dyDescent="0.3">
      <c r="A406" t="s">
        <v>430</v>
      </c>
      <c r="B406">
        <v>15951.394531</v>
      </c>
      <c r="C406">
        <v>15162.5</v>
      </c>
      <c r="D406">
        <v>16235.002930000001</v>
      </c>
      <c r="E406">
        <v>16580.242188</v>
      </c>
      <c r="F406">
        <v>15106.099609000001</v>
      </c>
      <c r="G406">
        <v>15597.200194999999</v>
      </c>
      <c r="H406">
        <v>15233.900390999999</v>
      </c>
      <c r="I406">
        <v>15162.5</v>
      </c>
      <c r="J406">
        <v>15436.251953000001</v>
      </c>
      <c r="L406" t="str">
        <f t="shared" si="53"/>
        <v>17MAY2023:20:00:00</v>
      </c>
      <c r="M406">
        <v>22</v>
      </c>
      <c r="N406">
        <f t="shared" si="54"/>
        <v>-788.89453099999992</v>
      </c>
      <c r="O406">
        <f t="shared" si="49"/>
        <v>-788.89453099999992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4.9456148142211598</v>
      </c>
    </row>
    <row r="407" spans="1:19" x14ac:dyDescent="0.3">
      <c r="A407" t="s">
        <v>431</v>
      </c>
      <c r="B407">
        <v>15380.229492</v>
      </c>
      <c r="C407">
        <v>14788.400390999999</v>
      </c>
      <c r="D407">
        <v>15894.392578000001</v>
      </c>
      <c r="E407">
        <v>16146.009765999999</v>
      </c>
      <c r="F407">
        <v>14933.200194999999</v>
      </c>
      <c r="G407">
        <v>15334.700194999999</v>
      </c>
      <c r="H407">
        <v>14842.099609000001</v>
      </c>
      <c r="I407">
        <v>14788.400390999999</v>
      </c>
      <c r="J407">
        <v>15094.819336</v>
      </c>
      <c r="L407" t="str">
        <f t="shared" si="53"/>
        <v>17MAY2023:21:00:00</v>
      </c>
      <c r="M407">
        <v>23</v>
      </c>
      <c r="N407">
        <f t="shared" si="54"/>
        <v>-591.82910100000117</v>
      </c>
      <c r="O407">
        <f t="shared" si="49"/>
        <v>-591.82910100000117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3.8479861520131413</v>
      </c>
    </row>
    <row r="408" spans="1:19" x14ac:dyDescent="0.3">
      <c r="A408" t="s">
        <v>432</v>
      </c>
      <c r="B408">
        <v>14757.1875</v>
      </c>
      <c r="C408">
        <v>14241.400390999999</v>
      </c>
      <c r="D408">
        <v>15288.295898</v>
      </c>
      <c r="E408">
        <v>15438.127930000001</v>
      </c>
      <c r="F408">
        <v>14521.400390999999</v>
      </c>
      <c r="G408">
        <v>14861.200194999999</v>
      </c>
      <c r="H408">
        <v>14326.5</v>
      </c>
      <c r="I408">
        <v>14241.400390999999</v>
      </c>
      <c r="J408">
        <v>14566.289063</v>
      </c>
      <c r="L408" t="str">
        <f t="shared" si="53"/>
        <v>17MAY2023:22:00:00</v>
      </c>
      <c r="M408">
        <v>24</v>
      </c>
      <c r="N408">
        <f t="shared" si="54"/>
        <v>-515.78710900000078</v>
      </c>
      <c r="O408">
        <f t="shared" si="49"/>
        <v>-515.78710900000078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3.4951586066111906</v>
      </c>
    </row>
    <row r="409" spans="1:19" x14ac:dyDescent="0.3">
      <c r="A409" t="s">
        <v>433</v>
      </c>
      <c r="B409">
        <v>13741.585938</v>
      </c>
      <c r="C409">
        <v>13417.200194999999</v>
      </c>
      <c r="D409">
        <v>14225.695313</v>
      </c>
      <c r="E409">
        <v>14387.622069999999</v>
      </c>
      <c r="F409">
        <v>13793.299805000001</v>
      </c>
      <c r="G409">
        <v>13974.5</v>
      </c>
      <c r="H409">
        <v>13504.299805000001</v>
      </c>
      <c r="I409">
        <v>13417.200194999999</v>
      </c>
      <c r="J409">
        <v>13698.369140999999</v>
      </c>
      <c r="L409" t="str">
        <f t="shared" si="53"/>
        <v>17MAY2023:23:00:00</v>
      </c>
      <c r="M409">
        <v>1</v>
      </c>
      <c r="N409">
        <f t="shared" si="54"/>
        <v>-324.38574300000073</v>
      </c>
      <c r="O409">
        <f t="shared" si="49"/>
        <v>-324.38574300000073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2.3606135744708152</v>
      </c>
    </row>
    <row r="410" spans="1:19" x14ac:dyDescent="0.3">
      <c r="A410" t="s">
        <v>434</v>
      </c>
      <c r="B410">
        <v>12721.407227</v>
      </c>
      <c r="C410">
        <v>12551.700194999999</v>
      </c>
      <c r="D410">
        <v>13138.589844</v>
      </c>
      <c r="E410">
        <v>13216.588867</v>
      </c>
      <c r="F410">
        <v>12859.900390999999</v>
      </c>
      <c r="G410">
        <v>13011.900390999999</v>
      </c>
      <c r="H410">
        <v>12634.900390999999</v>
      </c>
      <c r="I410">
        <v>12551.700194999999</v>
      </c>
      <c r="J410">
        <v>12770.878906</v>
      </c>
      <c r="L410" t="str">
        <f t="shared" si="53"/>
        <v>18MAY2023:00:00:00</v>
      </c>
      <c r="M410">
        <v>2</v>
      </c>
      <c r="N410">
        <f t="shared" si="54"/>
        <v>-169.70703200000025</v>
      </c>
      <c r="O410">
        <f t="shared" si="49"/>
        <v>-169.70703200000025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1.3340271950402856</v>
      </c>
    </row>
    <row r="411" spans="1:19" x14ac:dyDescent="0.3">
      <c r="A411" t="s">
        <v>435</v>
      </c>
      <c r="B411">
        <v>11884.431640999999</v>
      </c>
      <c r="C411">
        <v>12189</v>
      </c>
      <c r="D411">
        <v>12394.641602</v>
      </c>
      <c r="E411">
        <v>12434.412109000001</v>
      </c>
      <c r="F411">
        <v>12028.700194999999</v>
      </c>
      <c r="G411">
        <v>12189</v>
      </c>
      <c r="H411">
        <v>11814.200194999999</v>
      </c>
      <c r="I411">
        <v>11940.200194999999</v>
      </c>
      <c r="J411">
        <v>12027.019531</v>
      </c>
      <c r="L411" t="str">
        <f t="shared" si="53"/>
        <v>18MAY2023:01:00:00</v>
      </c>
      <c r="M411">
        <v>3</v>
      </c>
      <c r="N411">
        <f t="shared" si="54"/>
        <v>304.56835900000078</v>
      </c>
      <c r="O411" t="str">
        <f t="shared" si="49"/>
        <v/>
      </c>
      <c r="P411">
        <f t="shared" si="50"/>
        <v>304.56835900000078</v>
      </c>
      <c r="Q411" t="str">
        <f t="shared" si="51"/>
        <v/>
      </c>
      <c r="R411">
        <f t="shared" si="52"/>
        <v>1</v>
      </c>
      <c r="S411">
        <f t="shared" si="55"/>
        <v>2.562750733062177</v>
      </c>
    </row>
    <row r="412" spans="1:19" x14ac:dyDescent="0.3">
      <c r="A412" t="s">
        <v>436</v>
      </c>
      <c r="B412">
        <v>11238.844727</v>
      </c>
      <c r="C412">
        <v>11605.700194999999</v>
      </c>
      <c r="D412">
        <v>11640.390625</v>
      </c>
      <c r="E412">
        <v>11691.432617</v>
      </c>
      <c r="F412">
        <v>11517.700194999999</v>
      </c>
      <c r="G412">
        <v>11605.700194999999</v>
      </c>
      <c r="H412">
        <v>11224</v>
      </c>
      <c r="I412">
        <v>11448.099609000001</v>
      </c>
      <c r="J412">
        <v>11442.047852</v>
      </c>
      <c r="L412" t="str">
        <f t="shared" si="53"/>
        <v>18MAY2023:02:00:00</v>
      </c>
      <c r="M412">
        <v>4</v>
      </c>
      <c r="N412">
        <f t="shared" si="54"/>
        <v>366.85546799999975</v>
      </c>
      <c r="O412" t="str">
        <f t="shared" si="49"/>
        <v/>
      </c>
      <c r="P412">
        <f t="shared" si="50"/>
        <v>366.85546799999975</v>
      </c>
      <c r="Q412" t="str">
        <f t="shared" si="51"/>
        <v/>
      </c>
      <c r="R412">
        <f t="shared" si="52"/>
        <v>1</v>
      </c>
      <c r="S412">
        <f t="shared" si="55"/>
        <v>3.2641741825890054</v>
      </c>
    </row>
    <row r="413" spans="1:19" x14ac:dyDescent="0.3">
      <c r="A413" t="s">
        <v>437</v>
      </c>
      <c r="B413">
        <v>10814.170898</v>
      </c>
      <c r="C413">
        <v>11172.200194999999</v>
      </c>
      <c r="D413">
        <v>11153.283203000001</v>
      </c>
      <c r="E413">
        <v>11225.820313</v>
      </c>
      <c r="F413">
        <v>11064.700194999999</v>
      </c>
      <c r="G413">
        <v>11172.200194999999</v>
      </c>
      <c r="H413">
        <v>10809.799805000001</v>
      </c>
      <c r="I413">
        <v>11071.099609000001</v>
      </c>
      <c r="J413">
        <v>11018.617188</v>
      </c>
      <c r="L413" t="str">
        <f t="shared" si="53"/>
        <v>18MAY2023:03:00:00</v>
      </c>
      <c r="M413">
        <v>5</v>
      </c>
      <c r="N413">
        <f t="shared" si="54"/>
        <v>358.02929699999913</v>
      </c>
      <c r="O413" t="str">
        <f t="shared" si="49"/>
        <v/>
      </c>
      <c r="P413">
        <f t="shared" si="50"/>
        <v>358.02929699999913</v>
      </c>
      <c r="Q413" t="str">
        <f t="shared" si="51"/>
        <v/>
      </c>
      <c r="R413">
        <f t="shared" si="52"/>
        <v>1</v>
      </c>
      <c r="S413">
        <f t="shared" si="55"/>
        <v>3.3107419919377636</v>
      </c>
    </row>
    <row r="414" spans="1:19" x14ac:dyDescent="0.3">
      <c r="A414" t="s">
        <v>438</v>
      </c>
      <c r="B414">
        <v>10556.001953000001</v>
      </c>
      <c r="C414">
        <v>10934.599609000001</v>
      </c>
      <c r="D414">
        <v>10717.848633</v>
      </c>
      <c r="E414">
        <v>10829.020508</v>
      </c>
      <c r="F414">
        <v>10806.400390999999</v>
      </c>
      <c r="G414">
        <v>10934.599609000001</v>
      </c>
      <c r="H414">
        <v>10511.700194999999</v>
      </c>
      <c r="I414">
        <v>10848</v>
      </c>
      <c r="J414">
        <v>10725.580078000001</v>
      </c>
      <c r="L414" t="str">
        <f t="shared" si="53"/>
        <v>18MAY2023:04:00:00</v>
      </c>
      <c r="M414">
        <v>6</v>
      </c>
      <c r="N414">
        <f t="shared" si="54"/>
        <v>378.59765599999992</v>
      </c>
      <c r="O414" t="str">
        <f t="shared" si="49"/>
        <v/>
      </c>
      <c r="P414">
        <f t="shared" si="50"/>
        <v>378.59765599999992</v>
      </c>
      <c r="Q414" t="str">
        <f t="shared" si="51"/>
        <v/>
      </c>
      <c r="R414">
        <f t="shared" si="52"/>
        <v>1</v>
      </c>
      <c r="S414">
        <f t="shared" si="55"/>
        <v>3.5865629590225967</v>
      </c>
    </row>
    <row r="415" spans="1:19" x14ac:dyDescent="0.3">
      <c r="A415" t="s">
        <v>439</v>
      </c>
      <c r="B415">
        <v>10576.641602</v>
      </c>
      <c r="C415">
        <v>10952.799805000001</v>
      </c>
      <c r="D415">
        <v>10551.817383</v>
      </c>
      <c r="E415">
        <v>10750.444336</v>
      </c>
      <c r="F415">
        <v>10833.299805000001</v>
      </c>
      <c r="G415">
        <v>10952.799805000001</v>
      </c>
      <c r="H415">
        <v>10548.400390999999</v>
      </c>
      <c r="I415">
        <v>10864.799805000001</v>
      </c>
      <c r="J415">
        <v>10712.934569999999</v>
      </c>
      <c r="L415" t="str">
        <f t="shared" si="53"/>
        <v>18MAY2023:05:00:00</v>
      </c>
      <c r="M415">
        <v>7</v>
      </c>
      <c r="N415">
        <f t="shared" si="54"/>
        <v>376.15820300000087</v>
      </c>
      <c r="O415" t="str">
        <f t="shared" si="49"/>
        <v/>
      </c>
      <c r="P415">
        <f t="shared" si="50"/>
        <v>376.15820300000087</v>
      </c>
      <c r="Q415" t="str">
        <f t="shared" si="51"/>
        <v/>
      </c>
      <c r="R415">
        <f t="shared" si="52"/>
        <v>1</v>
      </c>
      <c r="S415">
        <f t="shared" si="55"/>
        <v>3.5564994745484322</v>
      </c>
    </row>
    <row r="416" spans="1:19" x14ac:dyDescent="0.3">
      <c r="A416" t="s">
        <v>440</v>
      </c>
      <c r="B416">
        <v>10912.651367</v>
      </c>
      <c r="C416">
        <v>11312</v>
      </c>
      <c r="D416">
        <v>10724.386719</v>
      </c>
      <c r="E416">
        <v>10969.290039</v>
      </c>
      <c r="F416">
        <v>11200.400390999999</v>
      </c>
      <c r="G416">
        <v>11312</v>
      </c>
      <c r="H416">
        <v>10996.599609000001</v>
      </c>
      <c r="I416">
        <v>11181.599609000001</v>
      </c>
      <c r="J416">
        <v>11049.578125</v>
      </c>
      <c r="L416" t="str">
        <f t="shared" si="53"/>
        <v>18MAY2023:06:00:00</v>
      </c>
      <c r="M416">
        <v>8</v>
      </c>
      <c r="N416">
        <f t="shared" si="54"/>
        <v>399.34863299999961</v>
      </c>
      <c r="O416" t="str">
        <f t="shared" si="49"/>
        <v/>
      </c>
      <c r="P416">
        <f t="shared" si="50"/>
        <v>399.34863299999961</v>
      </c>
      <c r="Q416" t="str">
        <f t="shared" si="51"/>
        <v/>
      </c>
      <c r="R416">
        <f t="shared" si="52"/>
        <v>1</v>
      </c>
      <c r="S416">
        <f t="shared" si="55"/>
        <v>3.6595014315919139</v>
      </c>
    </row>
    <row r="417" spans="1:19" x14ac:dyDescent="0.3">
      <c r="A417" t="s">
        <v>441</v>
      </c>
      <c r="B417">
        <v>11366.025390999999</v>
      </c>
      <c r="C417">
        <v>11794.799805000001</v>
      </c>
      <c r="D417">
        <v>11069.940430000001</v>
      </c>
      <c r="E417">
        <v>11403.752930000001</v>
      </c>
      <c r="F417">
        <v>11684.700194999999</v>
      </c>
      <c r="G417">
        <v>11794.799805000001</v>
      </c>
      <c r="H417">
        <v>11584.700194999999</v>
      </c>
      <c r="I417">
        <v>11591.5</v>
      </c>
      <c r="J417">
        <v>11514.798828000001</v>
      </c>
      <c r="L417" t="str">
        <f t="shared" si="53"/>
        <v>18MAY2023:07:00:00</v>
      </c>
      <c r="M417">
        <v>9</v>
      </c>
      <c r="N417">
        <f t="shared" si="54"/>
        <v>428.77441400000134</v>
      </c>
      <c r="O417" t="str">
        <f t="shared" si="49"/>
        <v/>
      </c>
      <c r="P417">
        <f t="shared" si="50"/>
        <v>428.77441400000134</v>
      </c>
      <c r="Q417" t="str">
        <f t="shared" si="51"/>
        <v/>
      </c>
      <c r="R417">
        <f t="shared" si="52"/>
        <v>1</v>
      </c>
      <c r="S417">
        <f t="shared" si="55"/>
        <v>3.7724217503466018</v>
      </c>
    </row>
    <row r="418" spans="1:19" x14ac:dyDescent="0.3">
      <c r="A418" t="s">
        <v>442</v>
      </c>
      <c r="B418">
        <v>11706.414063</v>
      </c>
      <c r="C418">
        <v>12082</v>
      </c>
      <c r="D418">
        <v>11254.724609000001</v>
      </c>
      <c r="E418">
        <v>11569.007813</v>
      </c>
      <c r="F418">
        <v>11973.400390999999</v>
      </c>
      <c r="G418">
        <v>12082</v>
      </c>
      <c r="H418">
        <v>11903.700194999999</v>
      </c>
      <c r="I418">
        <v>11829.400390999999</v>
      </c>
      <c r="J418">
        <v>11776.416015999999</v>
      </c>
      <c r="L418" t="str">
        <f t="shared" si="53"/>
        <v>18MAY2023:08:00:00</v>
      </c>
      <c r="M418">
        <v>10</v>
      </c>
      <c r="N418">
        <f t="shared" si="54"/>
        <v>375.58593699999983</v>
      </c>
      <c r="O418" t="str">
        <f t="shared" si="49"/>
        <v/>
      </c>
      <c r="P418">
        <f t="shared" si="50"/>
        <v>375.58593699999983</v>
      </c>
      <c r="Q418" t="str">
        <f t="shared" si="51"/>
        <v/>
      </c>
      <c r="R418">
        <f t="shared" si="52"/>
        <v>1</v>
      </c>
      <c r="S418">
        <f t="shared" si="55"/>
        <v>3.2083773474842259</v>
      </c>
    </row>
    <row r="419" spans="1:19" x14ac:dyDescent="0.3">
      <c r="A419" t="s">
        <v>443</v>
      </c>
      <c r="B419">
        <v>12289.171875</v>
      </c>
      <c r="C419">
        <v>12742.299805000001</v>
      </c>
      <c r="D419">
        <v>12044.158203000001</v>
      </c>
      <c r="E419">
        <v>12264.798828000001</v>
      </c>
      <c r="F419">
        <v>12670.299805000001</v>
      </c>
      <c r="G419">
        <v>12742.299805000001</v>
      </c>
      <c r="H419">
        <v>12671.900390999999</v>
      </c>
      <c r="I419">
        <v>12407.900390999999</v>
      </c>
      <c r="J419">
        <v>12474.032227</v>
      </c>
      <c r="L419" t="str">
        <f t="shared" si="53"/>
        <v>18MAY2023:09:00:00</v>
      </c>
      <c r="M419">
        <v>11</v>
      </c>
      <c r="N419">
        <f t="shared" si="54"/>
        <v>453.12793000000056</v>
      </c>
      <c r="O419" t="str">
        <f t="shared" si="49"/>
        <v/>
      </c>
      <c r="P419">
        <f t="shared" si="50"/>
        <v>453.12793000000056</v>
      </c>
      <c r="Q419" t="str">
        <f t="shared" si="51"/>
        <v/>
      </c>
      <c r="R419">
        <f t="shared" si="52"/>
        <v>1</v>
      </c>
      <c r="S419">
        <f t="shared" si="55"/>
        <v>3.6872128944815543</v>
      </c>
    </row>
    <row r="420" spans="1:19" x14ac:dyDescent="0.3">
      <c r="A420" t="s">
        <v>444</v>
      </c>
      <c r="B420">
        <v>13030.311523</v>
      </c>
      <c r="C420">
        <v>13543.5</v>
      </c>
      <c r="D420">
        <v>12967.706055000001</v>
      </c>
      <c r="E420">
        <v>13029.394531</v>
      </c>
      <c r="F420">
        <v>13501.700194999999</v>
      </c>
      <c r="G420">
        <v>13543.5</v>
      </c>
      <c r="H420">
        <v>13524.700194999999</v>
      </c>
      <c r="I420">
        <v>13111.900390999999</v>
      </c>
      <c r="J420">
        <v>13289.041992</v>
      </c>
      <c r="L420" t="str">
        <f t="shared" si="53"/>
        <v>18MAY2023:10:00:00</v>
      </c>
      <c r="M420">
        <v>12</v>
      </c>
      <c r="N420">
        <f t="shared" si="54"/>
        <v>513.18847699999969</v>
      </c>
      <c r="O420" t="str">
        <f t="shared" si="49"/>
        <v/>
      </c>
      <c r="P420">
        <f t="shared" si="50"/>
        <v>513.18847699999969</v>
      </c>
      <c r="Q420" t="str">
        <f t="shared" si="51"/>
        <v/>
      </c>
      <c r="R420">
        <f t="shared" si="52"/>
        <v>1</v>
      </c>
      <c r="S420">
        <f t="shared" si="55"/>
        <v>3.938420628656214</v>
      </c>
    </row>
    <row r="421" spans="1:19" x14ac:dyDescent="0.3">
      <c r="A421" t="s">
        <v>445</v>
      </c>
      <c r="B421">
        <v>13902.190430000001</v>
      </c>
      <c r="C421">
        <v>14263</v>
      </c>
      <c r="D421">
        <v>14206.209961</v>
      </c>
      <c r="E421">
        <v>14203.065430000001</v>
      </c>
      <c r="F421">
        <v>14101.5</v>
      </c>
      <c r="G421">
        <v>14263</v>
      </c>
      <c r="H421">
        <v>14204.5</v>
      </c>
      <c r="I421">
        <v>13716.099609000001</v>
      </c>
      <c r="J421">
        <v>14053.873046999999</v>
      </c>
      <c r="L421" t="str">
        <f t="shared" si="53"/>
        <v>18MAY2023:11:00:00</v>
      </c>
      <c r="M421">
        <v>13</v>
      </c>
      <c r="N421">
        <f t="shared" si="54"/>
        <v>360.80956999999944</v>
      </c>
      <c r="O421" t="str">
        <f t="shared" si="49"/>
        <v/>
      </c>
      <c r="P421">
        <f t="shared" si="50"/>
        <v>360.80956999999944</v>
      </c>
      <c r="Q421" t="str">
        <f t="shared" si="51"/>
        <v/>
      </c>
      <c r="R421">
        <f t="shared" si="52"/>
        <v>1</v>
      </c>
      <c r="S421">
        <f t="shared" si="55"/>
        <v>2.5953433152620069</v>
      </c>
    </row>
    <row r="422" spans="1:19" x14ac:dyDescent="0.3">
      <c r="A422" t="s">
        <v>446</v>
      </c>
      <c r="B422">
        <v>14822.845703000001</v>
      </c>
      <c r="C422">
        <v>15045.900390999999</v>
      </c>
      <c r="D422">
        <v>15086.319336</v>
      </c>
      <c r="E422">
        <v>15120.872069999999</v>
      </c>
      <c r="F422">
        <v>14805.700194999999</v>
      </c>
      <c r="G422">
        <v>15045.900390999999</v>
      </c>
      <c r="H422">
        <v>14976</v>
      </c>
      <c r="I422">
        <v>14445.700194999999</v>
      </c>
      <c r="J422">
        <v>14828.935546999999</v>
      </c>
      <c r="L422" t="str">
        <f t="shared" si="53"/>
        <v>18MAY2023:12:00:00</v>
      </c>
      <c r="M422">
        <v>14</v>
      </c>
      <c r="N422">
        <f t="shared" si="54"/>
        <v>223.05468799999835</v>
      </c>
      <c r="O422" t="str">
        <f t="shared" si="49"/>
        <v/>
      </c>
      <c r="P422">
        <f t="shared" si="50"/>
        <v>223.05468799999835</v>
      </c>
      <c r="Q422" t="str">
        <f t="shared" si="51"/>
        <v/>
      </c>
      <c r="R422">
        <f t="shared" si="52"/>
        <v>1</v>
      </c>
      <c r="S422">
        <f t="shared" si="55"/>
        <v>1.5048034127134862</v>
      </c>
    </row>
    <row r="423" spans="1:19" x14ac:dyDescent="0.3">
      <c r="A423" t="s">
        <v>447</v>
      </c>
      <c r="B423">
        <v>15676.880859000001</v>
      </c>
      <c r="C423">
        <v>15661.900390999999</v>
      </c>
      <c r="D423">
        <v>16092.620117</v>
      </c>
      <c r="E423">
        <v>16138.631836</v>
      </c>
      <c r="F423">
        <v>15402.700194999999</v>
      </c>
      <c r="G423">
        <v>15661.900390999999</v>
      </c>
      <c r="H423">
        <v>15508.400390999999</v>
      </c>
      <c r="I423">
        <v>15093.200194999999</v>
      </c>
      <c r="J423">
        <v>15505.464844</v>
      </c>
      <c r="L423" t="str">
        <f t="shared" si="53"/>
        <v>18MAY2023:13:00:00</v>
      </c>
      <c r="M423">
        <v>15</v>
      </c>
      <c r="N423">
        <f t="shared" si="54"/>
        <v>-14.980468000001565</v>
      </c>
      <c r="O423">
        <f t="shared" si="49"/>
        <v>-14.980468000001565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9.5557707778338899E-2</v>
      </c>
    </row>
    <row r="424" spans="1:19" x14ac:dyDescent="0.3">
      <c r="A424" t="s">
        <v>448</v>
      </c>
      <c r="B424">
        <v>16501.322265999999</v>
      </c>
      <c r="C424">
        <v>16306.099609000001</v>
      </c>
      <c r="D424">
        <v>16713.230468999998</v>
      </c>
      <c r="E424">
        <v>16644.986327999999</v>
      </c>
      <c r="F424">
        <v>16007</v>
      </c>
      <c r="G424">
        <v>16306.099609000001</v>
      </c>
      <c r="H424">
        <v>16093.299805000001</v>
      </c>
      <c r="I424">
        <v>15840.200194999999</v>
      </c>
      <c r="J424">
        <v>16154.005859000001</v>
      </c>
      <c r="L424" t="str">
        <f t="shared" si="53"/>
        <v>18MAY2023:14:00:00</v>
      </c>
      <c r="M424">
        <v>16</v>
      </c>
      <c r="N424">
        <f t="shared" si="54"/>
        <v>-195.22265699999843</v>
      </c>
      <c r="O424">
        <f t="shared" si="49"/>
        <v>-195.22265699999843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1.1830728098816856</v>
      </c>
    </row>
    <row r="425" spans="1:19" x14ac:dyDescent="0.3">
      <c r="A425" t="s">
        <v>449</v>
      </c>
      <c r="B425">
        <v>17295.414063</v>
      </c>
      <c r="C425">
        <v>16871.199218999998</v>
      </c>
      <c r="D425">
        <v>17471.382813</v>
      </c>
      <c r="E425">
        <v>17479.021484000001</v>
      </c>
      <c r="F425">
        <v>16536.400390999999</v>
      </c>
      <c r="G425">
        <v>16871.199218999998</v>
      </c>
      <c r="H425">
        <v>16604.5</v>
      </c>
      <c r="I425">
        <v>16531.5</v>
      </c>
      <c r="J425">
        <v>16775.835938</v>
      </c>
      <c r="L425" t="str">
        <f t="shared" si="53"/>
        <v>18MAY2023:15:00:00</v>
      </c>
      <c r="M425">
        <v>17</v>
      </c>
      <c r="N425">
        <f t="shared" si="54"/>
        <v>-424.2148440000019</v>
      </c>
      <c r="O425">
        <f t="shared" si="49"/>
        <v>-424.2148440000019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2.4527591097545489</v>
      </c>
    </row>
    <row r="426" spans="1:19" x14ac:dyDescent="0.3">
      <c r="A426" t="s">
        <v>450</v>
      </c>
      <c r="B426">
        <v>18022.732422000001</v>
      </c>
      <c r="C426">
        <v>17418.699218999998</v>
      </c>
      <c r="D426">
        <v>18084.787109000001</v>
      </c>
      <c r="E426">
        <v>18108.429688</v>
      </c>
      <c r="F426">
        <v>17082.699218999998</v>
      </c>
      <c r="G426">
        <v>17418.699218999998</v>
      </c>
      <c r="H426">
        <v>17051.400390999999</v>
      </c>
      <c r="I426">
        <v>17095.199218999998</v>
      </c>
      <c r="J426">
        <v>17311.078125</v>
      </c>
      <c r="L426" t="str">
        <f t="shared" si="53"/>
        <v>18MAY2023:16:00:00</v>
      </c>
      <c r="M426">
        <v>18</v>
      </c>
      <c r="N426">
        <f t="shared" si="54"/>
        <v>-604.03320300000269</v>
      </c>
      <c r="O426">
        <f t="shared" si="49"/>
        <v>-604.03320300000269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3.351507356690659</v>
      </c>
    </row>
    <row r="427" spans="1:19" x14ac:dyDescent="0.3">
      <c r="A427" t="s">
        <v>451</v>
      </c>
      <c r="B427">
        <v>18379.582031000002</v>
      </c>
      <c r="C427">
        <v>17753.199218999998</v>
      </c>
      <c r="D427">
        <v>18270.148438</v>
      </c>
      <c r="E427">
        <v>18262.222656000002</v>
      </c>
      <c r="F427">
        <v>17349.199218999998</v>
      </c>
      <c r="G427">
        <v>17753.199218999998</v>
      </c>
      <c r="H427">
        <v>17208.400390999999</v>
      </c>
      <c r="I427">
        <v>17427.5</v>
      </c>
      <c r="J427">
        <v>17555.039063</v>
      </c>
      <c r="L427" t="str">
        <f t="shared" si="53"/>
        <v>18MAY2023:17:00:00</v>
      </c>
      <c r="M427">
        <v>19</v>
      </c>
      <c r="N427">
        <f t="shared" si="54"/>
        <v>-626.38281200000347</v>
      </c>
      <c r="O427">
        <f t="shared" si="49"/>
        <v>-626.38281200000347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3.4080362161855051</v>
      </c>
    </row>
    <row r="428" spans="1:19" x14ac:dyDescent="0.3">
      <c r="A428" t="s">
        <v>452</v>
      </c>
      <c r="B428">
        <v>18363.462890999999</v>
      </c>
      <c r="C428">
        <v>17803.099609000001</v>
      </c>
      <c r="D428">
        <v>18096.708984000001</v>
      </c>
      <c r="E428">
        <v>18089.488281000002</v>
      </c>
      <c r="F428">
        <v>17466.5</v>
      </c>
      <c r="G428">
        <v>17803.099609000001</v>
      </c>
      <c r="H428">
        <v>17185.800781000002</v>
      </c>
      <c r="I428">
        <v>17331.599609000001</v>
      </c>
      <c r="J428">
        <v>17501.521484000001</v>
      </c>
      <c r="L428" t="str">
        <f t="shared" si="53"/>
        <v>18MAY2023:18:00:00</v>
      </c>
      <c r="M428">
        <v>20</v>
      </c>
      <c r="N428">
        <f t="shared" si="54"/>
        <v>-560.36328199999843</v>
      </c>
      <c r="O428">
        <f t="shared" si="49"/>
        <v>-560.36328199999843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3.0515120450110449</v>
      </c>
    </row>
    <row r="429" spans="1:19" x14ac:dyDescent="0.3">
      <c r="A429" t="s">
        <v>453</v>
      </c>
      <c r="B429">
        <v>17867.484375</v>
      </c>
      <c r="C429">
        <v>17223.400390999999</v>
      </c>
      <c r="D429">
        <v>17570.316406000002</v>
      </c>
      <c r="E429">
        <v>18243.490234000001</v>
      </c>
      <c r="F429">
        <v>16853.699218999998</v>
      </c>
      <c r="G429">
        <v>17223.400390999999</v>
      </c>
      <c r="H429">
        <v>16709</v>
      </c>
      <c r="I429">
        <v>16676.800781000002</v>
      </c>
      <c r="J429">
        <v>16937.513672000001</v>
      </c>
      <c r="L429" t="str">
        <f t="shared" si="53"/>
        <v>18MAY2023:19:00:00</v>
      </c>
      <c r="M429">
        <v>21</v>
      </c>
      <c r="N429">
        <f t="shared" si="54"/>
        <v>-644.08398400000078</v>
      </c>
      <c r="O429">
        <f t="shared" si="49"/>
        <v>-644.08398400000078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3.6047826906242966</v>
      </c>
    </row>
    <row r="430" spans="1:19" x14ac:dyDescent="0.3">
      <c r="A430" t="s">
        <v>454</v>
      </c>
      <c r="B430">
        <v>17146.6875</v>
      </c>
      <c r="C430">
        <v>16504.099609000001</v>
      </c>
      <c r="D430">
        <v>17154.302734000001</v>
      </c>
      <c r="E430">
        <v>17918.390625</v>
      </c>
      <c r="F430">
        <v>16192.700194999999</v>
      </c>
      <c r="G430">
        <v>16504.099609000001</v>
      </c>
      <c r="H430">
        <v>16043.099609000001</v>
      </c>
      <c r="I430">
        <v>15845.099609000001</v>
      </c>
      <c r="J430">
        <v>16267.000977</v>
      </c>
      <c r="L430" t="str">
        <f t="shared" si="53"/>
        <v>18MAY2023:20:00:00</v>
      </c>
      <c r="M430">
        <v>22</v>
      </c>
      <c r="N430">
        <f t="shared" si="54"/>
        <v>-642.58789099999922</v>
      </c>
      <c r="O430">
        <f t="shared" si="49"/>
        <v>-642.58789099999922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3.7475920115765753</v>
      </c>
    </row>
    <row r="431" spans="1:19" x14ac:dyDescent="0.3">
      <c r="A431" t="s">
        <v>455</v>
      </c>
      <c r="B431">
        <v>16605.115234000001</v>
      </c>
      <c r="C431">
        <v>16045.5</v>
      </c>
      <c r="D431">
        <v>16774.994140999999</v>
      </c>
      <c r="E431">
        <v>17341.886718999998</v>
      </c>
      <c r="F431">
        <v>15748.900390999999</v>
      </c>
      <c r="G431">
        <v>16045.5</v>
      </c>
      <c r="H431">
        <v>15558.799805000001</v>
      </c>
      <c r="I431">
        <v>15383.900390999999</v>
      </c>
      <c r="J431">
        <v>15817.248046999999</v>
      </c>
      <c r="L431" t="str">
        <f t="shared" si="53"/>
        <v>18MAY2023:21:00:00</v>
      </c>
      <c r="M431">
        <v>23</v>
      </c>
      <c r="N431">
        <f t="shared" si="54"/>
        <v>-559.61523400000078</v>
      </c>
      <c r="O431">
        <f t="shared" si="49"/>
        <v>-559.61523400000078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3.3701376118977722</v>
      </c>
    </row>
    <row r="432" spans="1:19" x14ac:dyDescent="0.3">
      <c r="A432" t="s">
        <v>456</v>
      </c>
      <c r="B432">
        <v>15943.720703000001</v>
      </c>
      <c r="C432">
        <v>15492.599609000001</v>
      </c>
      <c r="D432">
        <v>16087.413086</v>
      </c>
      <c r="E432">
        <v>16617.785156000002</v>
      </c>
      <c r="F432">
        <v>15221.900390999999</v>
      </c>
      <c r="G432">
        <v>15492.599609000001</v>
      </c>
      <c r="H432">
        <v>14979.400390999999</v>
      </c>
      <c r="I432">
        <v>14831.900390999999</v>
      </c>
      <c r="J432">
        <v>15232.323242</v>
      </c>
      <c r="L432" t="str">
        <f t="shared" si="53"/>
        <v>18MAY2023:22:00:00</v>
      </c>
      <c r="M432">
        <v>24</v>
      </c>
      <c r="N432">
        <f t="shared" si="54"/>
        <v>-451.12109400000008</v>
      </c>
      <c r="O432">
        <f t="shared" si="49"/>
        <v>-451.12109400000008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2.8294593363964049</v>
      </c>
    </row>
    <row r="433" spans="1:19" x14ac:dyDescent="0.3">
      <c r="A433" t="s">
        <v>457</v>
      </c>
      <c r="B433">
        <v>14912.805664</v>
      </c>
      <c r="C433">
        <v>14573.200194999999</v>
      </c>
      <c r="D433">
        <v>14947.244140999999</v>
      </c>
      <c r="E433">
        <v>15260.467773</v>
      </c>
      <c r="F433">
        <v>14352.299805000001</v>
      </c>
      <c r="G433">
        <v>14573.200194999999</v>
      </c>
      <c r="H433">
        <v>14036.599609000001</v>
      </c>
      <c r="I433">
        <v>14040.099609000001</v>
      </c>
      <c r="J433">
        <v>14305.008789</v>
      </c>
      <c r="L433" t="str">
        <f t="shared" si="53"/>
        <v>18MAY2023:23:00:00</v>
      </c>
      <c r="M433">
        <v>1</v>
      </c>
      <c r="N433">
        <f t="shared" si="54"/>
        <v>-339.60546900000008</v>
      </c>
      <c r="O433">
        <f t="shared" si="49"/>
        <v>-339.60546900000008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2.2772741538489889</v>
      </c>
    </row>
    <row r="434" spans="1:19" x14ac:dyDescent="0.3">
      <c r="A434" t="s">
        <v>458</v>
      </c>
      <c r="B434">
        <v>13836.296875</v>
      </c>
      <c r="C434">
        <v>13628.200194999999</v>
      </c>
      <c r="D434">
        <v>13821.106444999999</v>
      </c>
      <c r="E434">
        <v>14030.857421999999</v>
      </c>
      <c r="F434">
        <v>13444</v>
      </c>
      <c r="G434">
        <v>13628.200194999999</v>
      </c>
      <c r="H434">
        <v>13070.099609000001</v>
      </c>
      <c r="I434">
        <v>13229.900390999999</v>
      </c>
      <c r="J434">
        <v>13361.441406</v>
      </c>
      <c r="L434" t="str">
        <f t="shared" si="53"/>
        <v>19MAY2023:00:00:00</v>
      </c>
      <c r="M434">
        <v>2</v>
      </c>
      <c r="N434">
        <f t="shared" si="54"/>
        <v>-208.09668000000056</v>
      </c>
      <c r="O434">
        <f t="shared" si="49"/>
        <v>-208.09668000000056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1.5039911464750251</v>
      </c>
    </row>
    <row r="435" spans="1:19" x14ac:dyDescent="0.3">
      <c r="A435" t="s">
        <v>459</v>
      </c>
      <c r="B435">
        <v>12921.321289</v>
      </c>
      <c r="C435">
        <v>12721.400390999999</v>
      </c>
      <c r="D435">
        <v>12846.117188</v>
      </c>
      <c r="E435">
        <v>12820.325194999999</v>
      </c>
      <c r="F435">
        <v>12835.599609000001</v>
      </c>
      <c r="G435">
        <v>12768.299805000001</v>
      </c>
      <c r="H435">
        <v>12721.400390999999</v>
      </c>
      <c r="I435">
        <v>12721.400390999999</v>
      </c>
      <c r="J435">
        <v>12762.453125</v>
      </c>
      <c r="L435" t="str">
        <f t="shared" si="53"/>
        <v>19MAY2023:01:00:00</v>
      </c>
      <c r="M435">
        <v>3</v>
      </c>
      <c r="N435">
        <f t="shared" si="54"/>
        <v>-199.92089800000031</v>
      </c>
      <c r="O435">
        <f t="shared" si="49"/>
        <v>-199.92089800000031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1.5472171423381771</v>
      </c>
    </row>
    <row r="436" spans="1:19" x14ac:dyDescent="0.3">
      <c r="A436" t="s">
        <v>460</v>
      </c>
      <c r="B436">
        <v>12269.990234000001</v>
      </c>
      <c r="C436">
        <v>12080.5</v>
      </c>
      <c r="D436">
        <v>12173.835938</v>
      </c>
      <c r="E436">
        <v>12005.998046999999</v>
      </c>
      <c r="F436">
        <v>12153.599609000001</v>
      </c>
      <c r="G436">
        <v>12101.599609000001</v>
      </c>
      <c r="H436">
        <v>12080.5</v>
      </c>
      <c r="I436">
        <v>12080.5</v>
      </c>
      <c r="J436">
        <v>12108.587890999999</v>
      </c>
      <c r="L436" t="str">
        <f t="shared" si="53"/>
        <v>19MAY2023:02:00:00</v>
      </c>
      <c r="M436">
        <v>4</v>
      </c>
      <c r="N436">
        <f t="shared" si="54"/>
        <v>-189.49023400000078</v>
      </c>
      <c r="O436">
        <f t="shared" si="49"/>
        <v>-189.49023400000078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1.5443389145895614</v>
      </c>
    </row>
    <row r="437" spans="1:19" x14ac:dyDescent="0.3">
      <c r="A437" t="s">
        <v>461</v>
      </c>
      <c r="B437">
        <v>11829.619140999999</v>
      </c>
      <c r="C437">
        <v>11626.599609000001</v>
      </c>
      <c r="D437">
        <v>11637.930664</v>
      </c>
      <c r="E437">
        <v>11483.697265999999</v>
      </c>
      <c r="F437">
        <v>11676.900390999999</v>
      </c>
      <c r="G437">
        <v>11623.799805000001</v>
      </c>
      <c r="H437">
        <v>11626.599609000001</v>
      </c>
      <c r="I437">
        <v>11626.599609000001</v>
      </c>
      <c r="J437">
        <v>11633.616211</v>
      </c>
      <c r="L437" t="str">
        <f t="shared" si="53"/>
        <v>19MAY2023:03:00:00</v>
      </c>
      <c r="M437">
        <v>5</v>
      </c>
      <c r="N437">
        <f t="shared" si="54"/>
        <v>-203.01953199999843</v>
      </c>
      <c r="O437">
        <f t="shared" si="49"/>
        <v>-203.01953199999843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1.7161966888380862</v>
      </c>
    </row>
    <row r="438" spans="1:19" x14ac:dyDescent="0.3">
      <c r="A438" t="s">
        <v>462</v>
      </c>
      <c r="B438">
        <v>11595.982421999999</v>
      </c>
      <c r="C438">
        <v>11346.400390999999</v>
      </c>
      <c r="D438">
        <v>11346.482421999999</v>
      </c>
      <c r="E438">
        <v>11124.737305000001</v>
      </c>
      <c r="F438">
        <v>11439.200194999999</v>
      </c>
      <c r="G438">
        <v>11413.200194999999</v>
      </c>
      <c r="H438">
        <v>11346.400390999999</v>
      </c>
      <c r="I438">
        <v>11346.400390999999</v>
      </c>
      <c r="J438">
        <v>11362.376953000001</v>
      </c>
      <c r="L438" t="str">
        <f t="shared" si="53"/>
        <v>19MAY2023:04:00:00</v>
      </c>
      <c r="M438">
        <v>6</v>
      </c>
      <c r="N438">
        <f t="shared" si="54"/>
        <v>-249.58203099999992</v>
      </c>
      <c r="O438">
        <f t="shared" si="49"/>
        <v>-249.58203099999992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2.1523146717305357</v>
      </c>
    </row>
    <row r="439" spans="1:19" x14ac:dyDescent="0.3">
      <c r="A439" t="s">
        <v>463</v>
      </c>
      <c r="B439">
        <v>11583.243164</v>
      </c>
      <c r="C439">
        <v>11330.599609000001</v>
      </c>
      <c r="D439">
        <v>11286.418944999999</v>
      </c>
      <c r="E439">
        <v>11065.001953000001</v>
      </c>
      <c r="F439">
        <v>11426</v>
      </c>
      <c r="G439">
        <v>11393.200194999999</v>
      </c>
      <c r="H439">
        <v>11330.599609000001</v>
      </c>
      <c r="I439">
        <v>11330.599609000001</v>
      </c>
      <c r="J439">
        <v>11337.563477</v>
      </c>
      <c r="L439" t="str">
        <f t="shared" si="53"/>
        <v>19MAY2023:05:00:00</v>
      </c>
      <c r="M439">
        <v>7</v>
      </c>
      <c r="N439">
        <f t="shared" si="54"/>
        <v>-252.64355499999874</v>
      </c>
      <c r="O439">
        <f t="shared" si="49"/>
        <v>-252.64355499999874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2.1811124175066898</v>
      </c>
    </row>
    <row r="440" spans="1:19" x14ac:dyDescent="0.3">
      <c r="A440" t="s">
        <v>464</v>
      </c>
      <c r="B440">
        <v>11851.244140999999</v>
      </c>
      <c r="C440">
        <v>11654.099609000001</v>
      </c>
      <c r="D440">
        <v>11524.773438</v>
      </c>
      <c r="E440">
        <v>11296.589844</v>
      </c>
      <c r="F440">
        <v>11727.400390999999</v>
      </c>
      <c r="G440">
        <v>11681.400390999999</v>
      </c>
      <c r="H440">
        <v>11654.099609000001</v>
      </c>
      <c r="I440">
        <v>11654.099609000001</v>
      </c>
      <c r="J440">
        <v>11638.294921999999</v>
      </c>
      <c r="L440" t="str">
        <f t="shared" si="53"/>
        <v>19MAY2023:06:00:00</v>
      </c>
      <c r="M440">
        <v>8</v>
      </c>
      <c r="N440">
        <f t="shared" si="54"/>
        <v>-197.14453199999843</v>
      </c>
      <c r="O440">
        <f t="shared" si="49"/>
        <v>-197.14453199999843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1.6634922853202105</v>
      </c>
    </row>
    <row r="441" spans="1:19" x14ac:dyDescent="0.3">
      <c r="A441" t="s">
        <v>465</v>
      </c>
      <c r="B441">
        <v>12212.857421999999</v>
      </c>
      <c r="C441">
        <v>12060.599609000001</v>
      </c>
      <c r="D441">
        <v>11957.034180000001</v>
      </c>
      <c r="E441">
        <v>11786.600586</v>
      </c>
      <c r="F441">
        <v>12143.5</v>
      </c>
      <c r="G441">
        <v>12086.200194999999</v>
      </c>
      <c r="H441">
        <v>12060.599609000001</v>
      </c>
      <c r="I441">
        <v>12060.599609000001</v>
      </c>
      <c r="J441">
        <v>12050.736328000001</v>
      </c>
      <c r="L441" t="str">
        <f t="shared" si="53"/>
        <v>19MAY2023:07:00:00</v>
      </c>
      <c r="M441">
        <v>9</v>
      </c>
      <c r="N441">
        <f t="shared" si="54"/>
        <v>-152.25781299999835</v>
      </c>
      <c r="O441">
        <f t="shared" si="49"/>
        <v>-152.25781299999835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1.2467009786401351</v>
      </c>
    </row>
    <row r="442" spans="1:19" x14ac:dyDescent="0.3">
      <c r="A442" t="s">
        <v>466</v>
      </c>
      <c r="B442">
        <v>12631.75</v>
      </c>
      <c r="C442">
        <v>12326.299805000001</v>
      </c>
      <c r="D442">
        <v>12302.869140999999</v>
      </c>
      <c r="E442">
        <v>12085.950194999999</v>
      </c>
      <c r="F442">
        <v>12419</v>
      </c>
      <c r="G442">
        <v>12353.700194999999</v>
      </c>
      <c r="H442">
        <v>12326.299805000001</v>
      </c>
      <c r="I442">
        <v>12326.299805000001</v>
      </c>
      <c r="J442">
        <v>12333.625</v>
      </c>
      <c r="L442" t="str">
        <f t="shared" si="53"/>
        <v>19MAY2023:08:00:00</v>
      </c>
      <c r="M442">
        <v>10</v>
      </c>
      <c r="N442">
        <f t="shared" si="54"/>
        <v>-305.45019499999944</v>
      </c>
      <c r="O442">
        <f t="shared" si="49"/>
        <v>-305.45019499999944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2.4181146317810231</v>
      </c>
    </row>
    <row r="443" spans="1:19" x14ac:dyDescent="0.3">
      <c r="A443" t="s">
        <v>467</v>
      </c>
      <c r="B443">
        <v>13428.753906</v>
      </c>
      <c r="C443">
        <v>13137.400390999999</v>
      </c>
      <c r="D443">
        <v>12871.257813</v>
      </c>
      <c r="E443">
        <v>12637.646484000001</v>
      </c>
      <c r="F443">
        <v>13026.599609000001</v>
      </c>
      <c r="G443">
        <v>13036.299805000001</v>
      </c>
      <c r="H443">
        <v>13137.400390999999</v>
      </c>
      <c r="I443">
        <v>13137.400390999999</v>
      </c>
      <c r="J443">
        <v>13062.982421999999</v>
      </c>
      <c r="L443" t="str">
        <f t="shared" si="53"/>
        <v>19MAY2023:09:00:00</v>
      </c>
      <c r="M443">
        <v>11</v>
      </c>
      <c r="N443">
        <f t="shared" si="54"/>
        <v>-291.3535150000007</v>
      </c>
      <c r="O443">
        <f t="shared" si="49"/>
        <v>-291.3535150000007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2.1696243526350067</v>
      </c>
    </row>
    <row r="444" spans="1:19" x14ac:dyDescent="0.3">
      <c r="A444" t="s">
        <v>468</v>
      </c>
      <c r="B444">
        <v>14345.368164</v>
      </c>
      <c r="C444">
        <v>14164.200194999999</v>
      </c>
      <c r="D444">
        <v>13631.777344</v>
      </c>
      <c r="E444">
        <v>13481.168944999999</v>
      </c>
      <c r="F444">
        <v>13838.5</v>
      </c>
      <c r="G444">
        <v>13905.700194999999</v>
      </c>
      <c r="H444">
        <v>14164.200194999999</v>
      </c>
      <c r="I444">
        <v>14164.200194999999</v>
      </c>
      <c r="J444">
        <v>13999.294921999999</v>
      </c>
      <c r="L444" t="str">
        <f t="shared" si="53"/>
        <v>19MAY2023:10:00:00</v>
      </c>
      <c r="M444">
        <v>12</v>
      </c>
      <c r="N444">
        <f t="shared" si="54"/>
        <v>-181.16796900000008</v>
      </c>
      <c r="O444">
        <f t="shared" si="49"/>
        <v>-181.16796900000008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1.2629021920444321</v>
      </c>
    </row>
    <row r="445" spans="1:19" x14ac:dyDescent="0.3">
      <c r="A445" t="s">
        <v>469</v>
      </c>
      <c r="B445">
        <v>15295.097656</v>
      </c>
      <c r="C445">
        <v>15054.200194999999</v>
      </c>
      <c r="D445">
        <v>14525.102539</v>
      </c>
      <c r="E445">
        <v>14334.144531</v>
      </c>
      <c r="F445">
        <v>14828.200194999999</v>
      </c>
      <c r="G445">
        <v>14770.700194999999</v>
      </c>
      <c r="H445">
        <v>15054.200194999999</v>
      </c>
      <c r="I445">
        <v>15054.200194999999</v>
      </c>
      <c r="J445">
        <v>14897.431640999999</v>
      </c>
      <c r="L445" t="str">
        <f t="shared" si="53"/>
        <v>19MAY2023:11:00:00</v>
      </c>
      <c r="M445">
        <v>13</v>
      </c>
      <c r="N445">
        <f t="shared" si="54"/>
        <v>-240.89746100000048</v>
      </c>
      <c r="O445">
        <f t="shared" si="49"/>
        <v>-240.89746100000048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1.5749978615239544</v>
      </c>
    </row>
    <row r="446" spans="1:19" x14ac:dyDescent="0.3">
      <c r="A446" t="s">
        <v>470</v>
      </c>
      <c r="B446">
        <v>16204.184569999999</v>
      </c>
      <c r="C446">
        <v>16012.799805000001</v>
      </c>
      <c r="D446">
        <v>15347.633789</v>
      </c>
      <c r="E446">
        <v>15165.539063</v>
      </c>
      <c r="F446">
        <v>16000.900390999999</v>
      </c>
      <c r="G446">
        <v>15644</v>
      </c>
      <c r="H446">
        <v>16012.799805000001</v>
      </c>
      <c r="I446">
        <v>16012.799805000001</v>
      </c>
      <c r="J446">
        <v>15841.697265999999</v>
      </c>
      <c r="L446" t="str">
        <f t="shared" si="53"/>
        <v>19MAY2023:12:00:00</v>
      </c>
      <c r="M446">
        <v>14</v>
      </c>
      <c r="N446">
        <f t="shared" si="54"/>
        <v>-191.38476499999888</v>
      </c>
      <c r="O446">
        <f t="shared" si="49"/>
        <v>-191.38476499999888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1.1810823566791728</v>
      </c>
    </row>
    <row r="447" spans="1:19" x14ac:dyDescent="0.3">
      <c r="A447" t="s">
        <v>471</v>
      </c>
      <c r="B447">
        <v>16997.404297000001</v>
      </c>
      <c r="C447">
        <v>16760.800781000002</v>
      </c>
      <c r="D447">
        <v>16182.782227</v>
      </c>
      <c r="E447">
        <v>16128.464844</v>
      </c>
      <c r="F447">
        <v>16825.199218999998</v>
      </c>
      <c r="G447">
        <v>16407.900390999999</v>
      </c>
      <c r="H447">
        <v>16760.800781000002</v>
      </c>
      <c r="I447">
        <v>16760.800781000002</v>
      </c>
      <c r="J447">
        <v>16616.347656000002</v>
      </c>
      <c r="L447" t="str">
        <f t="shared" si="53"/>
        <v>19MAY2023:13:00:00</v>
      </c>
      <c r="M447">
        <v>15</v>
      </c>
      <c r="N447">
        <f t="shared" si="54"/>
        <v>-236.60351599999922</v>
      </c>
      <c r="O447">
        <f t="shared" si="49"/>
        <v>-236.60351599999922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1.3919979301884295</v>
      </c>
    </row>
    <row r="448" spans="1:19" x14ac:dyDescent="0.3">
      <c r="A448" t="s">
        <v>472</v>
      </c>
      <c r="B448">
        <v>17777.181640999999</v>
      </c>
      <c r="C448">
        <v>17489.800781000002</v>
      </c>
      <c r="D448">
        <v>16941.013672000001</v>
      </c>
      <c r="E448">
        <v>17073.289063</v>
      </c>
      <c r="F448">
        <v>17584.599609000001</v>
      </c>
      <c r="G448">
        <v>17097.699218999998</v>
      </c>
      <c r="H448">
        <v>17489.800781000002</v>
      </c>
      <c r="I448">
        <v>17489.800781000002</v>
      </c>
      <c r="J448">
        <v>17350.3125</v>
      </c>
      <c r="L448" t="str">
        <f t="shared" si="53"/>
        <v>19MAY2023:14:00:00</v>
      </c>
      <c r="M448">
        <v>16</v>
      </c>
      <c r="N448">
        <f t="shared" si="54"/>
        <v>-287.38085999999748</v>
      </c>
      <c r="O448">
        <f t="shared" si="49"/>
        <v>-287.38085999999748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1.6165715454985459</v>
      </c>
    </row>
    <row r="449" spans="1:19" x14ac:dyDescent="0.3">
      <c r="A449" t="s">
        <v>473</v>
      </c>
      <c r="B449">
        <v>18450.339843999998</v>
      </c>
      <c r="C449">
        <v>18066.800781000002</v>
      </c>
      <c r="D449">
        <v>17535.390625</v>
      </c>
      <c r="E449">
        <v>17646.421875</v>
      </c>
      <c r="F449">
        <v>18080.599609000001</v>
      </c>
      <c r="G449">
        <v>17641.099609000001</v>
      </c>
      <c r="H449">
        <v>18066.800781000002</v>
      </c>
      <c r="I449">
        <v>18066.800781000002</v>
      </c>
      <c r="J449">
        <v>17919.330077999999</v>
      </c>
      <c r="L449" t="str">
        <f t="shared" si="53"/>
        <v>19MAY2023:15:00:00</v>
      </c>
      <c r="M449">
        <v>17</v>
      </c>
      <c r="N449">
        <f t="shared" si="54"/>
        <v>-383.53906299999653</v>
      </c>
      <c r="O449">
        <f t="shared" si="49"/>
        <v>-383.53906299999653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2.078764219211509</v>
      </c>
    </row>
    <row r="450" spans="1:19" x14ac:dyDescent="0.3">
      <c r="A450" t="s">
        <v>474</v>
      </c>
      <c r="B450">
        <v>19004.058593999998</v>
      </c>
      <c r="C450">
        <v>18508.099609000001</v>
      </c>
      <c r="D450">
        <v>18095.941406000002</v>
      </c>
      <c r="E450">
        <v>18329.746093999998</v>
      </c>
      <c r="F450">
        <v>18361.300781000002</v>
      </c>
      <c r="G450">
        <v>18107.5</v>
      </c>
      <c r="H450">
        <v>18508.099609000001</v>
      </c>
      <c r="I450">
        <v>18508.099609000001</v>
      </c>
      <c r="J450">
        <v>18370.927734000001</v>
      </c>
      <c r="L450" t="str">
        <f t="shared" si="53"/>
        <v>19MAY2023:16:00:00</v>
      </c>
      <c r="M450">
        <v>18</v>
      </c>
      <c r="N450">
        <f t="shared" si="54"/>
        <v>-495.95898499999748</v>
      </c>
      <c r="O450">
        <f t="shared" si="49"/>
        <v>-495.95898499999748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2.6097529774854658</v>
      </c>
    </row>
    <row r="451" spans="1:19" x14ac:dyDescent="0.3">
      <c r="A451" t="s">
        <v>475</v>
      </c>
      <c r="B451">
        <v>19299.152343999998</v>
      </c>
      <c r="C451">
        <v>18575</v>
      </c>
      <c r="D451">
        <v>18323.652343999998</v>
      </c>
      <c r="E451">
        <v>18688.154297000001</v>
      </c>
      <c r="F451">
        <v>18431.900390999999</v>
      </c>
      <c r="G451">
        <v>18261.5</v>
      </c>
      <c r="H451">
        <v>18575</v>
      </c>
      <c r="I451">
        <v>18575</v>
      </c>
      <c r="J451">
        <v>18479.070313</v>
      </c>
      <c r="L451" t="str">
        <f t="shared" si="53"/>
        <v>19MAY2023:17:00:00</v>
      </c>
      <c r="M451">
        <v>19</v>
      </c>
      <c r="N451">
        <f t="shared" si="54"/>
        <v>-724.15234399999827</v>
      </c>
      <c r="O451">
        <f t="shared" ref="O451:O514" si="56">IF(N451&lt;0,N451,"")</f>
        <v>-724.15234399999827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3.7522494827350967</v>
      </c>
    </row>
    <row r="452" spans="1:19" x14ac:dyDescent="0.3">
      <c r="A452" t="s">
        <v>476</v>
      </c>
      <c r="B452">
        <v>19199.294922000001</v>
      </c>
      <c r="C452">
        <v>18273.300781000002</v>
      </c>
      <c r="D452">
        <v>18052.136718999998</v>
      </c>
      <c r="E452">
        <v>18524.878906000002</v>
      </c>
      <c r="F452">
        <v>18177.800781000002</v>
      </c>
      <c r="G452">
        <v>18089.900390999999</v>
      </c>
      <c r="H452">
        <v>18273.300781000002</v>
      </c>
      <c r="I452">
        <v>18273.300781000002</v>
      </c>
      <c r="J452">
        <v>18201.177734000001</v>
      </c>
      <c r="L452" t="str">
        <f t="shared" si="53"/>
        <v>19MAY2023:18:00:00</v>
      </c>
      <c r="M452">
        <v>20</v>
      </c>
      <c r="N452">
        <f t="shared" si="54"/>
        <v>-925.99414099999922</v>
      </c>
      <c r="O452">
        <f t="shared" si="56"/>
        <v>-925.99414099999922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4.8230632674897098</v>
      </c>
    </row>
    <row r="453" spans="1:19" x14ac:dyDescent="0.3">
      <c r="A453" t="s">
        <v>477</v>
      </c>
      <c r="B453">
        <v>18462.708984000001</v>
      </c>
      <c r="C453">
        <v>17377.400390999999</v>
      </c>
      <c r="D453">
        <v>17825.34375</v>
      </c>
      <c r="E453">
        <v>18347.328125</v>
      </c>
      <c r="F453">
        <v>17455.099609000001</v>
      </c>
      <c r="G453">
        <v>17372.5</v>
      </c>
      <c r="H453">
        <v>17377.400390999999</v>
      </c>
      <c r="I453">
        <v>17377.400390999999</v>
      </c>
      <c r="J453">
        <v>17474.269531000002</v>
      </c>
      <c r="L453" t="str">
        <f t="shared" si="53"/>
        <v>19MAY2023:19:00:00</v>
      </c>
      <c r="M453">
        <v>21</v>
      </c>
      <c r="N453">
        <f t="shared" si="54"/>
        <v>-1085.3085930000016</v>
      </c>
      <c r="O453">
        <f t="shared" si="56"/>
        <v>-1085.3085930000016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5.8783821699217738</v>
      </c>
    </row>
    <row r="454" spans="1:19" x14ac:dyDescent="0.3">
      <c r="A454" t="s">
        <v>478</v>
      </c>
      <c r="B454">
        <v>17490.972656000002</v>
      </c>
      <c r="C454">
        <v>16387.300781000002</v>
      </c>
      <c r="D454">
        <v>17140.865234000001</v>
      </c>
      <c r="E454">
        <v>17608.53125</v>
      </c>
      <c r="F454">
        <v>16629</v>
      </c>
      <c r="G454">
        <v>16558.199218999998</v>
      </c>
      <c r="H454">
        <v>16387.300781000002</v>
      </c>
      <c r="I454">
        <v>16387.300781000002</v>
      </c>
      <c r="J454">
        <v>16579.273438</v>
      </c>
      <c r="L454" t="str">
        <f t="shared" si="53"/>
        <v>19MAY2023:20:00:00</v>
      </c>
      <c r="M454">
        <v>22</v>
      </c>
      <c r="N454">
        <f t="shared" si="54"/>
        <v>-1103.671875</v>
      </c>
      <c r="O454">
        <f t="shared" si="56"/>
        <v>-1103.671875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6.3099514058264958</v>
      </c>
    </row>
    <row r="455" spans="1:19" x14ac:dyDescent="0.3">
      <c r="A455" t="s">
        <v>479</v>
      </c>
      <c r="B455">
        <v>16783.373047000001</v>
      </c>
      <c r="C455">
        <v>15787.5</v>
      </c>
      <c r="D455">
        <v>16381.844727</v>
      </c>
      <c r="E455">
        <v>16804.824218999998</v>
      </c>
      <c r="F455">
        <v>16219.400390999999</v>
      </c>
      <c r="G455">
        <v>16093.099609000001</v>
      </c>
      <c r="H455">
        <v>15787.5</v>
      </c>
      <c r="I455">
        <v>15787.5</v>
      </c>
      <c r="J455">
        <v>15980.119140999999</v>
      </c>
      <c r="L455" t="str">
        <f t="shared" si="53"/>
        <v>19MAY2023:21:00:00</v>
      </c>
      <c r="M455">
        <v>23</v>
      </c>
      <c r="N455">
        <f t="shared" si="54"/>
        <v>-995.87304700000095</v>
      </c>
      <c r="O455">
        <f t="shared" si="56"/>
        <v>-995.87304700000095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5.9336883248150851</v>
      </c>
    </row>
    <row r="456" spans="1:19" x14ac:dyDescent="0.3">
      <c r="A456" t="s">
        <v>480</v>
      </c>
      <c r="B456">
        <v>16009.657227</v>
      </c>
      <c r="C456">
        <v>15208.400390999999</v>
      </c>
      <c r="D456">
        <v>15716.125977</v>
      </c>
      <c r="E456">
        <v>16061.949219</v>
      </c>
      <c r="F456">
        <v>15614.099609000001</v>
      </c>
      <c r="G456">
        <v>15528.900390999999</v>
      </c>
      <c r="H456">
        <v>15208.400390999999</v>
      </c>
      <c r="I456">
        <v>15208.400390999999</v>
      </c>
      <c r="J456">
        <v>15382.566406</v>
      </c>
      <c r="L456" t="str">
        <f t="shared" si="53"/>
        <v>19MAY2023:22:00:00</v>
      </c>
      <c r="M456">
        <v>24</v>
      </c>
      <c r="N456">
        <f t="shared" si="54"/>
        <v>-801.25683600000048</v>
      </c>
      <c r="O456">
        <f t="shared" si="56"/>
        <v>-801.25683600000048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5.0048344236171101</v>
      </c>
    </row>
    <row r="457" spans="1:19" x14ac:dyDescent="0.3">
      <c r="A457" t="s">
        <v>481</v>
      </c>
      <c r="B457">
        <v>15053.479492</v>
      </c>
      <c r="C457">
        <v>14413.099609000001</v>
      </c>
      <c r="D457">
        <v>14892.243164</v>
      </c>
      <c r="E457">
        <v>15185.461914</v>
      </c>
      <c r="F457">
        <v>14696.400390999999</v>
      </c>
      <c r="G457">
        <v>14665.700194999999</v>
      </c>
      <c r="H457">
        <v>14413.099609000001</v>
      </c>
      <c r="I457">
        <v>14413.099609000001</v>
      </c>
      <c r="J457">
        <v>14562.519531</v>
      </c>
      <c r="L457" t="str">
        <f t="shared" si="53"/>
        <v>19MAY2023:23:00:00</v>
      </c>
      <c r="M457">
        <v>1</v>
      </c>
      <c r="N457">
        <f t="shared" si="54"/>
        <v>-640.37988299999961</v>
      </c>
      <c r="O457">
        <f t="shared" si="56"/>
        <v>-640.37988299999961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4.2540323208353401</v>
      </c>
    </row>
    <row r="458" spans="1:19" x14ac:dyDescent="0.3">
      <c r="A458" t="s">
        <v>482</v>
      </c>
      <c r="B458">
        <v>14102.888671999999</v>
      </c>
      <c r="C458">
        <v>13580.099609000001</v>
      </c>
      <c r="D458">
        <v>13986.964844</v>
      </c>
      <c r="E458">
        <v>14070.754883</v>
      </c>
      <c r="F458">
        <v>13750.700194999999</v>
      </c>
      <c r="G458">
        <v>13773.400390999999</v>
      </c>
      <c r="H458">
        <v>13580.099609000001</v>
      </c>
      <c r="I458">
        <v>13580.099609000001</v>
      </c>
      <c r="J458">
        <v>13697.863281</v>
      </c>
      <c r="L458" t="str">
        <f t="shared" si="53"/>
        <v>20MAY2023:00:00:00</v>
      </c>
      <c r="M458">
        <v>2</v>
      </c>
      <c r="N458">
        <f t="shared" si="54"/>
        <v>-522.78906299999835</v>
      </c>
      <c r="O458">
        <f t="shared" si="56"/>
        <v>-522.78906299999835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3.7069644039518539</v>
      </c>
    </row>
    <row r="459" spans="1:19" x14ac:dyDescent="0.3">
      <c r="A459" t="s">
        <v>483</v>
      </c>
      <c r="B459">
        <v>13274.858398</v>
      </c>
      <c r="C459">
        <v>12993.599609000001</v>
      </c>
      <c r="D459">
        <v>13301.382813</v>
      </c>
      <c r="E459">
        <v>13208.411133</v>
      </c>
      <c r="F459">
        <v>12927.400390999999</v>
      </c>
      <c r="G459">
        <v>12993.599609000001</v>
      </c>
      <c r="H459">
        <v>12909.799805000001</v>
      </c>
      <c r="I459">
        <v>12909.799805000001</v>
      </c>
      <c r="J459">
        <v>12998.256836</v>
      </c>
      <c r="L459" t="str">
        <f t="shared" si="53"/>
        <v>20MAY2023:01:00:00</v>
      </c>
      <c r="M459">
        <v>3</v>
      </c>
      <c r="N459">
        <f t="shared" si="54"/>
        <v>-281.25878899999952</v>
      </c>
      <c r="O459">
        <f t="shared" si="56"/>
        <v>-281.25878899999952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2.1187328750894561</v>
      </c>
    </row>
    <row r="460" spans="1:19" x14ac:dyDescent="0.3">
      <c r="A460" t="s">
        <v>484</v>
      </c>
      <c r="B460">
        <v>12605.895508</v>
      </c>
      <c r="C460">
        <v>12328.700194999999</v>
      </c>
      <c r="D460">
        <v>12617.052734000001</v>
      </c>
      <c r="E460">
        <v>12417.518555000001</v>
      </c>
      <c r="F460">
        <v>12269.099609000001</v>
      </c>
      <c r="G460">
        <v>12328.700194999999</v>
      </c>
      <c r="H460">
        <v>12301.400390999999</v>
      </c>
      <c r="I460">
        <v>12301.400390999999</v>
      </c>
      <c r="J460">
        <v>12364.03125</v>
      </c>
      <c r="L460" t="str">
        <f t="shared" ref="L460:L523" si="60">A460</f>
        <v>20MAY2023:02:00:00</v>
      </c>
      <c r="M460">
        <v>4</v>
      </c>
      <c r="N460">
        <f t="shared" ref="N460:N523" si="61">C460-B460</f>
        <v>-277.19531300000017</v>
      </c>
      <c r="O460">
        <f t="shared" si="56"/>
        <v>-277.19531300000017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2.1989339259879275</v>
      </c>
    </row>
    <row r="461" spans="1:19" x14ac:dyDescent="0.3">
      <c r="A461" t="s">
        <v>485</v>
      </c>
      <c r="B461">
        <v>12145.782227</v>
      </c>
      <c r="C461">
        <v>11792.099609000001</v>
      </c>
      <c r="D461">
        <v>12083.148438</v>
      </c>
      <c r="E461">
        <v>11927.527344</v>
      </c>
      <c r="F461">
        <v>11739.099609000001</v>
      </c>
      <c r="G461">
        <v>11792.099609000001</v>
      </c>
      <c r="H461">
        <v>11814.400390999999</v>
      </c>
      <c r="I461">
        <v>11814.400390999999</v>
      </c>
      <c r="J461">
        <v>11858.390625</v>
      </c>
      <c r="L461" t="str">
        <f t="shared" si="60"/>
        <v>20MAY2023:03:00:00</v>
      </c>
      <c r="M461">
        <v>5</v>
      </c>
      <c r="N461">
        <f t="shared" si="61"/>
        <v>-353.68261799999891</v>
      </c>
      <c r="O461">
        <f t="shared" si="56"/>
        <v>-353.68261799999891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2.9119789190173737</v>
      </c>
    </row>
    <row r="462" spans="1:19" x14ac:dyDescent="0.3">
      <c r="A462" t="s">
        <v>486</v>
      </c>
      <c r="B462">
        <v>11770.780273</v>
      </c>
      <c r="C462">
        <v>11571.200194999999</v>
      </c>
      <c r="D462">
        <v>11556.255859000001</v>
      </c>
      <c r="E462">
        <v>11413.586914</v>
      </c>
      <c r="F462">
        <v>11511.099609000001</v>
      </c>
      <c r="G462">
        <v>11571.200194999999</v>
      </c>
      <c r="H462">
        <v>11480.099609000001</v>
      </c>
      <c r="I462">
        <v>11480.099609000001</v>
      </c>
      <c r="J462">
        <v>11507.541992</v>
      </c>
      <c r="L462" t="str">
        <f t="shared" si="60"/>
        <v>20MAY2023:04:00:00</v>
      </c>
      <c r="M462">
        <v>6</v>
      </c>
      <c r="N462">
        <f t="shared" si="61"/>
        <v>-199.58007800000087</v>
      </c>
      <c r="O462">
        <f t="shared" si="56"/>
        <v>-199.58007800000087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1.6955552085004999</v>
      </c>
    </row>
    <row r="463" spans="1:19" x14ac:dyDescent="0.3">
      <c r="A463" t="s">
        <v>487</v>
      </c>
      <c r="B463">
        <v>11572.044921999999</v>
      </c>
      <c r="C463">
        <v>11416.900390999999</v>
      </c>
      <c r="D463">
        <v>11293.208984000001</v>
      </c>
      <c r="E463">
        <v>11193.880859000001</v>
      </c>
      <c r="F463">
        <v>11362.599609000001</v>
      </c>
      <c r="G463">
        <v>11416.900390999999</v>
      </c>
      <c r="H463">
        <v>11370.799805000001</v>
      </c>
      <c r="I463">
        <v>11370.799805000001</v>
      </c>
      <c r="J463">
        <v>11359.072265999999</v>
      </c>
      <c r="L463" t="str">
        <f t="shared" si="60"/>
        <v>20MAY2023:05:00:00</v>
      </c>
      <c r="M463">
        <v>7</v>
      </c>
      <c r="N463">
        <f t="shared" si="61"/>
        <v>-155.14453099999992</v>
      </c>
      <c r="O463">
        <f t="shared" si="56"/>
        <v>-155.14453099999992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1.3406837948325752</v>
      </c>
    </row>
    <row r="464" spans="1:19" x14ac:dyDescent="0.3">
      <c r="A464" t="s">
        <v>488</v>
      </c>
      <c r="B464">
        <v>11558.179688</v>
      </c>
      <c r="C464">
        <v>11464.299805000001</v>
      </c>
      <c r="D464">
        <v>11325.226563</v>
      </c>
      <c r="E464">
        <v>11156.219727</v>
      </c>
      <c r="F464">
        <v>11417.900390999999</v>
      </c>
      <c r="G464">
        <v>11464.299805000001</v>
      </c>
      <c r="H464">
        <v>11411.400390999999</v>
      </c>
      <c r="I464">
        <v>11411.400390999999</v>
      </c>
      <c r="J464">
        <v>11400.105469</v>
      </c>
      <c r="L464" t="str">
        <f t="shared" si="60"/>
        <v>20MAY2023:06:00:00</v>
      </c>
      <c r="M464">
        <v>8</v>
      </c>
      <c r="N464">
        <f t="shared" si="61"/>
        <v>-93.879882999999609</v>
      </c>
      <c r="O464">
        <f t="shared" si="56"/>
        <v>-93.879882999999609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0.81223761469522859</v>
      </c>
    </row>
    <row r="465" spans="1:19" x14ac:dyDescent="0.3">
      <c r="A465" t="s">
        <v>489</v>
      </c>
      <c r="B465">
        <v>11638.743164</v>
      </c>
      <c r="C465">
        <v>11623.900390999999</v>
      </c>
      <c r="D465">
        <v>11244.801758</v>
      </c>
      <c r="E465">
        <v>11100.436523</v>
      </c>
      <c r="F465">
        <v>11577.5</v>
      </c>
      <c r="G465">
        <v>11623.900390999999</v>
      </c>
      <c r="H465">
        <v>11515.799805000001</v>
      </c>
      <c r="I465">
        <v>11515.799805000001</v>
      </c>
      <c r="J465">
        <v>11478.581055000001</v>
      </c>
      <c r="L465" t="str">
        <f t="shared" si="60"/>
        <v>20MAY2023:07:00:00</v>
      </c>
      <c r="M465">
        <v>9</v>
      </c>
      <c r="N465">
        <f t="shared" si="61"/>
        <v>-14.842773000000307</v>
      </c>
      <c r="O465">
        <f t="shared" si="56"/>
        <v>-14.842773000000307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0.12752900197944694</v>
      </c>
    </row>
    <row r="466" spans="1:19" x14ac:dyDescent="0.3">
      <c r="A466" t="s">
        <v>490</v>
      </c>
      <c r="B466">
        <v>11820.880859000001</v>
      </c>
      <c r="C466">
        <v>11834.200194999999</v>
      </c>
      <c r="D466">
        <v>11478.143555000001</v>
      </c>
      <c r="E466">
        <v>11343.109375</v>
      </c>
      <c r="F466">
        <v>11794.299805000001</v>
      </c>
      <c r="G466">
        <v>11834.200194999999</v>
      </c>
      <c r="H466">
        <v>11734.700194999999</v>
      </c>
      <c r="I466">
        <v>11734.700194999999</v>
      </c>
      <c r="J466">
        <v>11699.298828000001</v>
      </c>
      <c r="L466" t="str">
        <f t="shared" si="60"/>
        <v>20MAY2023:08:00:00</v>
      </c>
      <c r="M466">
        <v>10</v>
      </c>
      <c r="N466">
        <f t="shared" si="61"/>
        <v>13.319335999998657</v>
      </c>
      <c r="O466" t="str">
        <f t="shared" si="56"/>
        <v/>
      </c>
      <c r="P466">
        <f t="shared" si="57"/>
        <v>13.319335999998657</v>
      </c>
      <c r="Q466" t="str">
        <f t="shared" si="58"/>
        <v/>
      </c>
      <c r="R466">
        <f t="shared" si="59"/>
        <v>1</v>
      </c>
      <c r="S466">
        <f t="shared" si="62"/>
        <v>0.11267634078096461</v>
      </c>
    </row>
    <row r="467" spans="1:19" x14ac:dyDescent="0.3">
      <c r="A467" t="s">
        <v>491</v>
      </c>
      <c r="B467">
        <v>12341.884765999999</v>
      </c>
      <c r="C467">
        <v>12392.200194999999</v>
      </c>
      <c r="D467">
        <v>12088.439453000001</v>
      </c>
      <c r="E467">
        <v>11951.895508</v>
      </c>
      <c r="F467">
        <v>12425.5</v>
      </c>
      <c r="G467">
        <v>12392.200194999999</v>
      </c>
      <c r="H467">
        <v>12190.400390999999</v>
      </c>
      <c r="I467">
        <v>12190.400390999999</v>
      </c>
      <c r="J467">
        <v>12213.698242</v>
      </c>
      <c r="L467" t="str">
        <f t="shared" si="60"/>
        <v>20MAY2023:09:00:00</v>
      </c>
      <c r="M467">
        <v>11</v>
      </c>
      <c r="N467">
        <f t="shared" si="61"/>
        <v>50.315429000000222</v>
      </c>
      <c r="O467" t="str">
        <f t="shared" si="56"/>
        <v/>
      </c>
      <c r="P467">
        <f t="shared" si="57"/>
        <v>50.315429000000222</v>
      </c>
      <c r="Q467" t="str">
        <f t="shared" si="58"/>
        <v/>
      </c>
      <c r="R467">
        <f t="shared" si="59"/>
        <v>1</v>
      </c>
      <c r="S467">
        <f t="shared" si="62"/>
        <v>0.40768026888900727</v>
      </c>
    </row>
    <row r="468" spans="1:19" x14ac:dyDescent="0.3">
      <c r="A468" t="s">
        <v>492</v>
      </c>
      <c r="B468">
        <v>13129.849609000001</v>
      </c>
      <c r="C468">
        <v>13145.200194999999</v>
      </c>
      <c r="D468">
        <v>12914.755859000001</v>
      </c>
      <c r="E468">
        <v>12763.701171999999</v>
      </c>
      <c r="F468">
        <v>13199.599609000001</v>
      </c>
      <c r="G468">
        <v>13145.200194999999</v>
      </c>
      <c r="H468">
        <v>12794.400390999999</v>
      </c>
      <c r="I468">
        <v>12794.400390999999</v>
      </c>
      <c r="J468">
        <v>12894.072265999999</v>
      </c>
      <c r="L468" t="str">
        <f t="shared" si="60"/>
        <v>20MAY2023:10:00:00</v>
      </c>
      <c r="M468">
        <v>12</v>
      </c>
      <c r="N468">
        <f t="shared" si="61"/>
        <v>15.350585999998657</v>
      </c>
      <c r="O468" t="str">
        <f t="shared" si="56"/>
        <v/>
      </c>
      <c r="P468">
        <f t="shared" si="57"/>
        <v>15.350585999998657</v>
      </c>
      <c r="Q468" t="str">
        <f t="shared" si="58"/>
        <v/>
      </c>
      <c r="R468">
        <f t="shared" si="59"/>
        <v>1</v>
      </c>
      <c r="S468">
        <f t="shared" si="62"/>
        <v>0.11691364682103005</v>
      </c>
    </row>
    <row r="469" spans="1:19" x14ac:dyDescent="0.3">
      <c r="A469" t="s">
        <v>493</v>
      </c>
      <c r="B469">
        <v>14088.441406</v>
      </c>
      <c r="C469">
        <v>13977.5</v>
      </c>
      <c r="D469">
        <v>13830.967773</v>
      </c>
      <c r="E469">
        <v>13653.306640999999</v>
      </c>
      <c r="F469">
        <v>13973</v>
      </c>
      <c r="G469">
        <v>13977.5</v>
      </c>
      <c r="H469">
        <v>13580.599609000001</v>
      </c>
      <c r="I469">
        <v>13580.599609000001</v>
      </c>
      <c r="J469">
        <v>13709.603515999999</v>
      </c>
      <c r="L469" t="str">
        <f t="shared" si="60"/>
        <v>20MAY2023:11:00:00</v>
      </c>
      <c r="M469">
        <v>13</v>
      </c>
      <c r="N469">
        <f t="shared" si="61"/>
        <v>-110.94140599999992</v>
      </c>
      <c r="O469">
        <f t="shared" si="56"/>
        <v>-110.94140599999992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0.78746401253975518</v>
      </c>
    </row>
    <row r="470" spans="1:19" x14ac:dyDescent="0.3">
      <c r="A470" t="s">
        <v>494</v>
      </c>
      <c r="B470">
        <v>14928.292969</v>
      </c>
      <c r="C470">
        <v>14782.900390999999</v>
      </c>
      <c r="D470">
        <v>14859.310546999999</v>
      </c>
      <c r="E470">
        <v>14626.494140999999</v>
      </c>
      <c r="F470">
        <v>14777</v>
      </c>
      <c r="G470">
        <v>14782.900390999999</v>
      </c>
      <c r="H470">
        <v>14255.900390999999</v>
      </c>
      <c r="I470">
        <v>14255.900390999999</v>
      </c>
      <c r="J470">
        <v>14481.393555000001</v>
      </c>
      <c r="L470" t="str">
        <f t="shared" si="60"/>
        <v>20MAY2023:12:00:00</v>
      </c>
      <c r="M470">
        <v>14</v>
      </c>
      <c r="N470">
        <f t="shared" si="61"/>
        <v>-145.39257800000087</v>
      </c>
      <c r="O470">
        <f t="shared" si="56"/>
        <v>-145.39257800000087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0.9739397418172473</v>
      </c>
    </row>
    <row r="471" spans="1:19" x14ac:dyDescent="0.3">
      <c r="A471" t="s">
        <v>495</v>
      </c>
      <c r="B471">
        <v>15636.020508</v>
      </c>
      <c r="C471">
        <v>15451.900390999999</v>
      </c>
      <c r="D471">
        <v>15640.911133</v>
      </c>
      <c r="E471">
        <v>15447.879883</v>
      </c>
      <c r="F471">
        <v>15334.900390999999</v>
      </c>
      <c r="G471">
        <v>15451.900390999999</v>
      </c>
      <c r="H471">
        <v>14915.599609000001</v>
      </c>
      <c r="I471">
        <v>14915.599609000001</v>
      </c>
      <c r="J471">
        <v>15156.222656</v>
      </c>
      <c r="L471" t="str">
        <f t="shared" si="60"/>
        <v>20MAY2023:13:00:00</v>
      </c>
      <c r="M471">
        <v>15</v>
      </c>
      <c r="N471">
        <f t="shared" si="61"/>
        <v>-184.12011700000039</v>
      </c>
      <c r="O471">
        <f t="shared" si="56"/>
        <v>-184.12011700000039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1.1775382163626438</v>
      </c>
    </row>
    <row r="472" spans="1:19" x14ac:dyDescent="0.3">
      <c r="A472" t="s">
        <v>496</v>
      </c>
      <c r="B472">
        <v>16335.319336</v>
      </c>
      <c r="C472">
        <v>16019.799805000001</v>
      </c>
      <c r="D472">
        <v>16268.369140999999</v>
      </c>
      <c r="E472">
        <v>16256.169921999999</v>
      </c>
      <c r="F472">
        <v>15858.900390999999</v>
      </c>
      <c r="G472">
        <v>16019.799805000001</v>
      </c>
      <c r="H472">
        <v>15476</v>
      </c>
      <c r="I472">
        <v>15476</v>
      </c>
      <c r="J472">
        <v>15727.144531</v>
      </c>
      <c r="L472" t="str">
        <f t="shared" si="60"/>
        <v>20MAY2023:14:00:00</v>
      </c>
      <c r="M472">
        <v>16</v>
      </c>
      <c r="N472">
        <f t="shared" si="61"/>
        <v>-315.51953099999992</v>
      </c>
      <c r="O472">
        <f t="shared" si="56"/>
        <v>-315.51953099999992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1.9315173735517592</v>
      </c>
    </row>
    <row r="473" spans="1:19" x14ac:dyDescent="0.3">
      <c r="A473" t="s">
        <v>497</v>
      </c>
      <c r="B473">
        <v>17073.449218999998</v>
      </c>
      <c r="C473">
        <v>16482.099609000001</v>
      </c>
      <c r="D473">
        <v>16781.197265999999</v>
      </c>
      <c r="E473">
        <v>16782.011718999998</v>
      </c>
      <c r="F473">
        <v>16243.900390999999</v>
      </c>
      <c r="G473">
        <v>16482.099609000001</v>
      </c>
      <c r="H473">
        <v>16135.700194999999</v>
      </c>
      <c r="I473">
        <v>16135.700194999999</v>
      </c>
      <c r="J473">
        <v>16310.259765999999</v>
      </c>
      <c r="L473" t="str">
        <f t="shared" si="60"/>
        <v>20MAY2023:15:00:00</v>
      </c>
      <c r="M473">
        <v>17</v>
      </c>
      <c r="N473">
        <f t="shared" si="61"/>
        <v>-591.34960999999748</v>
      </c>
      <c r="O473">
        <f t="shared" si="56"/>
        <v>-591.34960999999748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3.4635626487348596</v>
      </c>
    </row>
    <row r="474" spans="1:19" x14ac:dyDescent="0.3">
      <c r="A474" t="s">
        <v>498</v>
      </c>
      <c r="B474">
        <v>17474.845702999999</v>
      </c>
      <c r="C474">
        <v>16745.900390999999</v>
      </c>
      <c r="D474">
        <v>17015.341797000001</v>
      </c>
      <c r="E474">
        <v>17187.941406000002</v>
      </c>
      <c r="F474">
        <v>16469.400390999999</v>
      </c>
      <c r="G474">
        <v>16745.900390999999</v>
      </c>
      <c r="H474">
        <v>16374.200194999999</v>
      </c>
      <c r="I474">
        <v>16374.200194999999</v>
      </c>
      <c r="J474">
        <v>16549.119140999999</v>
      </c>
      <c r="L474" t="str">
        <f t="shared" si="60"/>
        <v>20MAY2023:16:00:00</v>
      </c>
      <c r="M474">
        <v>18</v>
      </c>
      <c r="N474">
        <f t="shared" si="61"/>
        <v>-728.94531199999983</v>
      </c>
      <c r="O474">
        <f t="shared" si="56"/>
        <v>-728.94531199999983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4.1713977015251009</v>
      </c>
    </row>
    <row r="475" spans="1:19" x14ac:dyDescent="0.3">
      <c r="A475" t="s">
        <v>499</v>
      </c>
      <c r="B475">
        <v>17466.488281000002</v>
      </c>
      <c r="C475">
        <v>16861.199218999998</v>
      </c>
      <c r="D475">
        <v>17106.658202999999</v>
      </c>
      <c r="E475">
        <v>17225.603515999999</v>
      </c>
      <c r="F475">
        <v>16613.400390999999</v>
      </c>
      <c r="G475">
        <v>16861.199218999998</v>
      </c>
      <c r="H475">
        <v>16442.599609000001</v>
      </c>
      <c r="I475">
        <v>16442.599609000001</v>
      </c>
      <c r="J475">
        <v>16634.351563</v>
      </c>
      <c r="L475" t="str">
        <f t="shared" si="60"/>
        <v>20MAY2023:17:00:00</v>
      </c>
      <c r="M475">
        <v>19</v>
      </c>
      <c r="N475">
        <f t="shared" si="61"/>
        <v>-605.28906200000347</v>
      </c>
      <c r="O475">
        <f t="shared" si="56"/>
        <v>-605.28906200000347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3.4654307852966375</v>
      </c>
    </row>
    <row r="476" spans="1:19" x14ac:dyDescent="0.3">
      <c r="A476" t="s">
        <v>500</v>
      </c>
      <c r="B476">
        <v>17153.355468999998</v>
      </c>
      <c r="C476">
        <v>16695.800781000002</v>
      </c>
      <c r="D476">
        <v>16911.060547000001</v>
      </c>
      <c r="E476">
        <v>17087.806640999999</v>
      </c>
      <c r="F476">
        <v>16460.800781000002</v>
      </c>
      <c r="G476">
        <v>16695.800781000002</v>
      </c>
      <c r="H476">
        <v>16209.299805000001</v>
      </c>
      <c r="I476">
        <v>16209.299805000001</v>
      </c>
      <c r="J476">
        <v>16423.453125</v>
      </c>
      <c r="L476" t="str">
        <f t="shared" si="60"/>
        <v>20MAY2023:18:00:00</v>
      </c>
      <c r="M476">
        <v>20</v>
      </c>
      <c r="N476">
        <f t="shared" si="61"/>
        <v>-457.55468799999653</v>
      </c>
      <c r="O476">
        <f t="shared" si="56"/>
        <v>-457.55468799999653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2.667435469561052</v>
      </c>
    </row>
    <row r="477" spans="1:19" x14ac:dyDescent="0.3">
      <c r="A477" t="s">
        <v>501</v>
      </c>
      <c r="B477">
        <v>16680.548827999999</v>
      </c>
      <c r="C477">
        <v>16316.599609000001</v>
      </c>
      <c r="D477">
        <v>16367.662109000001</v>
      </c>
      <c r="E477">
        <v>16615.240234000001</v>
      </c>
      <c r="F477">
        <v>16084.099609000001</v>
      </c>
      <c r="G477">
        <v>16316.599609000001</v>
      </c>
      <c r="H477">
        <v>15748.299805000001</v>
      </c>
      <c r="I477">
        <v>15748.299805000001</v>
      </c>
      <c r="J477">
        <v>15962.583008</v>
      </c>
      <c r="L477" t="str">
        <f t="shared" si="60"/>
        <v>20MAY2023:19:00:00</v>
      </c>
      <c r="M477">
        <v>21</v>
      </c>
      <c r="N477">
        <f t="shared" si="61"/>
        <v>-363.94921899999827</v>
      </c>
      <c r="O477">
        <f t="shared" si="56"/>
        <v>-363.94921899999827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2.1818779630863974</v>
      </c>
    </row>
    <row r="478" spans="1:19" x14ac:dyDescent="0.3">
      <c r="A478" t="s">
        <v>502</v>
      </c>
      <c r="B478">
        <v>16023.558594</v>
      </c>
      <c r="C478">
        <v>15719.200194999999</v>
      </c>
      <c r="D478">
        <v>15792.591796999999</v>
      </c>
      <c r="E478">
        <v>15674.908203000001</v>
      </c>
      <c r="F478">
        <v>15528.099609000001</v>
      </c>
      <c r="G478">
        <v>15719.200194999999</v>
      </c>
      <c r="H478">
        <v>15123.700194999999</v>
      </c>
      <c r="I478">
        <v>15123.700194999999</v>
      </c>
      <c r="J478">
        <v>15357.46875</v>
      </c>
      <c r="L478" t="str">
        <f t="shared" si="60"/>
        <v>20MAY2023:20:00:00</v>
      </c>
      <c r="M478">
        <v>22</v>
      </c>
      <c r="N478">
        <f t="shared" si="61"/>
        <v>-304.35839900000065</v>
      </c>
      <c r="O478">
        <f t="shared" si="56"/>
        <v>-304.35839900000065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1.8994432305066569</v>
      </c>
    </row>
    <row r="479" spans="1:19" x14ac:dyDescent="0.3">
      <c r="A479" t="s">
        <v>503</v>
      </c>
      <c r="B479">
        <v>15600.407227</v>
      </c>
      <c r="C479">
        <v>15485.099609000001</v>
      </c>
      <c r="D479">
        <v>15493.15625</v>
      </c>
      <c r="E479">
        <v>15382.811523</v>
      </c>
      <c r="F479">
        <v>15310</v>
      </c>
      <c r="G479">
        <v>15485.099609000001</v>
      </c>
      <c r="H479">
        <v>14795.900390999999</v>
      </c>
      <c r="I479">
        <v>14795.900390999999</v>
      </c>
      <c r="J479">
        <v>15055.682617</v>
      </c>
      <c r="L479" t="str">
        <f t="shared" si="60"/>
        <v>20MAY2023:21:00:00</v>
      </c>
      <c r="M479">
        <v>23</v>
      </c>
      <c r="N479">
        <f t="shared" si="61"/>
        <v>-115.30761799999891</v>
      </c>
      <c r="O479">
        <f t="shared" si="56"/>
        <v>-115.30761799999891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0.73913210291352682</v>
      </c>
    </row>
    <row r="480" spans="1:19" x14ac:dyDescent="0.3">
      <c r="A480" t="s">
        <v>504</v>
      </c>
      <c r="B480">
        <v>15046.724609000001</v>
      </c>
      <c r="C480">
        <v>15183.900390999999</v>
      </c>
      <c r="D480">
        <v>15086.240234000001</v>
      </c>
      <c r="E480">
        <v>15049.547852</v>
      </c>
      <c r="F480">
        <v>14992.400390999999</v>
      </c>
      <c r="G480">
        <v>15183.900390999999</v>
      </c>
      <c r="H480">
        <v>14472.5</v>
      </c>
      <c r="I480">
        <v>14472.5</v>
      </c>
      <c r="J480">
        <v>14718.378906</v>
      </c>
      <c r="L480" t="str">
        <f t="shared" si="60"/>
        <v>20MAY2023:22:00:00</v>
      </c>
      <c r="M480">
        <v>24</v>
      </c>
      <c r="N480">
        <f t="shared" si="61"/>
        <v>137.17578199999843</v>
      </c>
      <c r="O480" t="str">
        <f t="shared" si="56"/>
        <v/>
      </c>
      <c r="P480">
        <f t="shared" si="57"/>
        <v>137.17578199999843</v>
      </c>
      <c r="Q480" t="str">
        <f t="shared" si="58"/>
        <v/>
      </c>
      <c r="R480">
        <f t="shared" si="59"/>
        <v>1</v>
      </c>
      <c r="S480">
        <f t="shared" si="62"/>
        <v>0.91166539937833735</v>
      </c>
    </row>
    <row r="481" spans="1:19" x14ac:dyDescent="0.3">
      <c r="A481" t="s">
        <v>505</v>
      </c>
      <c r="B481">
        <v>14216.838867</v>
      </c>
      <c r="C481">
        <v>14440</v>
      </c>
      <c r="D481">
        <v>14438.707031</v>
      </c>
      <c r="E481">
        <v>14181.007813</v>
      </c>
      <c r="F481">
        <v>14269.700194999999</v>
      </c>
      <c r="G481">
        <v>14440</v>
      </c>
      <c r="H481">
        <v>13850</v>
      </c>
      <c r="I481">
        <v>13850</v>
      </c>
      <c r="J481">
        <v>14068.710938</v>
      </c>
      <c r="L481" t="str">
        <f t="shared" si="60"/>
        <v>20MAY2023:23:00:00</v>
      </c>
      <c r="M481">
        <v>1</v>
      </c>
      <c r="N481">
        <f t="shared" si="61"/>
        <v>223.16113299999961</v>
      </c>
      <c r="O481" t="str">
        <f t="shared" si="56"/>
        <v/>
      </c>
      <c r="P481">
        <f t="shared" si="57"/>
        <v>223.16113299999961</v>
      </c>
      <c r="Q481" t="str">
        <f t="shared" si="58"/>
        <v/>
      </c>
      <c r="R481">
        <f t="shared" si="59"/>
        <v>1</v>
      </c>
      <c r="S481">
        <f t="shared" si="62"/>
        <v>1.5696958732366255</v>
      </c>
    </row>
    <row r="482" spans="1:19" x14ac:dyDescent="0.3">
      <c r="A482" t="s">
        <v>506</v>
      </c>
      <c r="B482">
        <v>13360.063477</v>
      </c>
      <c r="C482">
        <v>13623.299805000001</v>
      </c>
      <c r="D482">
        <v>13554.321289</v>
      </c>
      <c r="E482">
        <v>13320.615234000001</v>
      </c>
      <c r="F482">
        <v>13462.599609000001</v>
      </c>
      <c r="G482">
        <v>13623.299805000001</v>
      </c>
      <c r="H482">
        <v>13158.200194999999</v>
      </c>
      <c r="I482">
        <v>13158.200194999999</v>
      </c>
      <c r="J482">
        <v>13314.374023</v>
      </c>
      <c r="L482" t="str">
        <f t="shared" si="60"/>
        <v>21MAY2023:00:00:00</v>
      </c>
      <c r="M482">
        <v>2</v>
      </c>
      <c r="N482">
        <f t="shared" si="61"/>
        <v>263.23632800000087</v>
      </c>
      <c r="O482" t="str">
        <f t="shared" si="56"/>
        <v/>
      </c>
      <c r="P482">
        <f t="shared" si="57"/>
        <v>263.23632800000087</v>
      </c>
      <c r="Q482" t="str">
        <f t="shared" si="58"/>
        <v/>
      </c>
      <c r="R482">
        <f t="shared" si="59"/>
        <v>1</v>
      </c>
      <c r="S482">
        <f t="shared" si="62"/>
        <v>1.9703224348684798</v>
      </c>
    </row>
    <row r="483" spans="1:19" x14ac:dyDescent="0.3">
      <c r="A483" t="s">
        <v>507</v>
      </c>
      <c r="B483">
        <v>12601.017578000001</v>
      </c>
      <c r="C483">
        <v>12367.099609000001</v>
      </c>
      <c r="D483">
        <v>12694.573242</v>
      </c>
      <c r="E483">
        <v>12638.946289</v>
      </c>
      <c r="F483">
        <v>12759.200194999999</v>
      </c>
      <c r="G483">
        <v>12720.799805000001</v>
      </c>
      <c r="H483">
        <v>12367.099609000001</v>
      </c>
      <c r="I483">
        <v>12367.099609000001</v>
      </c>
      <c r="J483">
        <v>12507.174805000001</v>
      </c>
      <c r="L483" t="str">
        <f t="shared" si="60"/>
        <v>21MAY2023:01:00:00</v>
      </c>
      <c r="M483">
        <v>3</v>
      </c>
      <c r="N483">
        <f t="shared" si="61"/>
        <v>-233.91796900000008</v>
      </c>
      <c r="O483">
        <f t="shared" si="56"/>
        <v>-233.91796900000008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1.856341898993898</v>
      </c>
    </row>
    <row r="484" spans="1:19" x14ac:dyDescent="0.3">
      <c r="A484" t="s">
        <v>508</v>
      </c>
      <c r="B484">
        <v>11968.463867</v>
      </c>
      <c r="C484">
        <v>11825.099609000001</v>
      </c>
      <c r="D484">
        <v>12025.471680000001</v>
      </c>
      <c r="E484">
        <v>11991.876953000001</v>
      </c>
      <c r="F484">
        <v>12145.900390999999</v>
      </c>
      <c r="G484">
        <v>12052.900390999999</v>
      </c>
      <c r="H484">
        <v>11825.099609000001</v>
      </c>
      <c r="I484">
        <v>11825.099609000001</v>
      </c>
      <c r="J484">
        <v>11920.035156</v>
      </c>
      <c r="L484" t="str">
        <f t="shared" si="60"/>
        <v>21MAY2023:02:00:00</v>
      </c>
      <c r="M484">
        <v>4</v>
      </c>
      <c r="N484">
        <f t="shared" si="61"/>
        <v>-143.36425799999961</v>
      </c>
      <c r="O484">
        <f t="shared" si="56"/>
        <v>-143.36425799999961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1.197850113374116</v>
      </c>
    </row>
    <row r="485" spans="1:19" x14ac:dyDescent="0.3">
      <c r="A485" t="s">
        <v>509</v>
      </c>
      <c r="B485">
        <v>11455.219727</v>
      </c>
      <c r="C485">
        <v>11330.200194999999</v>
      </c>
      <c r="D485">
        <v>11402.097656</v>
      </c>
      <c r="E485">
        <v>11420.680664</v>
      </c>
      <c r="F485">
        <v>11586.099609000001</v>
      </c>
      <c r="G485">
        <v>11516.799805000001</v>
      </c>
      <c r="H485">
        <v>11330.200194999999</v>
      </c>
      <c r="I485">
        <v>11330.200194999999</v>
      </c>
      <c r="J485">
        <v>11388.831055000001</v>
      </c>
      <c r="L485" t="str">
        <f t="shared" si="60"/>
        <v>21MAY2023:03:00:00</v>
      </c>
      <c r="M485">
        <v>5</v>
      </c>
      <c r="N485">
        <f t="shared" si="61"/>
        <v>-125.01953200000025</v>
      </c>
      <c r="O485">
        <f t="shared" si="56"/>
        <v>-125.01953200000025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1.0913761148145305</v>
      </c>
    </row>
    <row r="486" spans="1:19" x14ac:dyDescent="0.3">
      <c r="A486" t="s">
        <v>510</v>
      </c>
      <c r="B486">
        <v>11072.142578000001</v>
      </c>
      <c r="C486">
        <v>11107.5</v>
      </c>
      <c r="D486">
        <v>11105.242188</v>
      </c>
      <c r="E486">
        <v>11063.760742</v>
      </c>
      <c r="F486">
        <v>11302.200194999999</v>
      </c>
      <c r="G486">
        <v>11294.5</v>
      </c>
      <c r="H486">
        <v>11107.5</v>
      </c>
      <c r="I486">
        <v>11107.5</v>
      </c>
      <c r="J486">
        <v>11145.21875</v>
      </c>
      <c r="L486" t="str">
        <f t="shared" si="60"/>
        <v>21MAY2023:04:00:00</v>
      </c>
      <c r="M486">
        <v>6</v>
      </c>
      <c r="N486">
        <f t="shared" si="61"/>
        <v>35.357421999999133</v>
      </c>
      <c r="O486" t="str">
        <f t="shared" si="56"/>
        <v/>
      </c>
      <c r="P486">
        <f t="shared" si="57"/>
        <v>35.357421999999133</v>
      </c>
      <c r="Q486" t="str">
        <f t="shared" si="58"/>
        <v/>
      </c>
      <c r="R486">
        <f t="shared" si="59"/>
        <v>1</v>
      </c>
      <c r="S486">
        <f t="shared" si="62"/>
        <v>0.31933676567941982</v>
      </c>
    </row>
    <row r="487" spans="1:19" x14ac:dyDescent="0.3">
      <c r="A487" t="s">
        <v>511</v>
      </c>
      <c r="B487">
        <v>10805.752930000001</v>
      </c>
      <c r="C487">
        <v>10959.400390999999</v>
      </c>
      <c r="D487">
        <v>10889.525390999999</v>
      </c>
      <c r="E487">
        <v>10936.981444999999</v>
      </c>
      <c r="F487">
        <v>11120.799805000001</v>
      </c>
      <c r="G487">
        <v>11113.400390999999</v>
      </c>
      <c r="H487">
        <v>10959.400390999999</v>
      </c>
      <c r="I487">
        <v>10959.400390999999</v>
      </c>
      <c r="J487">
        <v>10976.965819999999</v>
      </c>
      <c r="L487" t="str">
        <f t="shared" si="60"/>
        <v>21MAY2023:05:00:00</v>
      </c>
      <c r="M487">
        <v>7</v>
      </c>
      <c r="N487">
        <f t="shared" si="61"/>
        <v>153.64746099999866</v>
      </c>
      <c r="O487" t="str">
        <f t="shared" si="56"/>
        <v/>
      </c>
      <c r="P487">
        <f t="shared" si="57"/>
        <v>153.64746099999866</v>
      </c>
      <c r="Q487" t="str">
        <f t="shared" si="58"/>
        <v/>
      </c>
      <c r="R487">
        <f t="shared" si="59"/>
        <v>1</v>
      </c>
      <c r="S487">
        <f t="shared" si="62"/>
        <v>1.4219042578090728</v>
      </c>
    </row>
    <row r="488" spans="1:19" x14ac:dyDescent="0.3">
      <c r="A488" t="s">
        <v>512</v>
      </c>
      <c r="B488">
        <v>10698.571289</v>
      </c>
      <c r="C488">
        <v>10892.299805000001</v>
      </c>
      <c r="D488">
        <v>10766.975586</v>
      </c>
      <c r="E488">
        <v>10761.511719</v>
      </c>
      <c r="F488">
        <v>11088.799805000001</v>
      </c>
      <c r="G488">
        <v>11084</v>
      </c>
      <c r="H488">
        <v>10892.299805000001</v>
      </c>
      <c r="I488">
        <v>10892.299805000001</v>
      </c>
      <c r="J488">
        <v>10906.055664</v>
      </c>
      <c r="L488" t="str">
        <f t="shared" si="60"/>
        <v>21MAY2023:06:00:00</v>
      </c>
      <c r="M488">
        <v>8</v>
      </c>
      <c r="N488">
        <f t="shared" si="61"/>
        <v>193.72851600000104</v>
      </c>
      <c r="O488" t="str">
        <f t="shared" si="56"/>
        <v/>
      </c>
      <c r="P488">
        <f t="shared" si="57"/>
        <v>193.72851600000104</v>
      </c>
      <c r="Q488" t="str">
        <f t="shared" si="58"/>
        <v/>
      </c>
      <c r="R488">
        <f t="shared" si="59"/>
        <v>1</v>
      </c>
      <c r="S488">
        <f t="shared" si="62"/>
        <v>1.8107886629608927</v>
      </c>
    </row>
    <row r="489" spans="1:19" x14ac:dyDescent="0.3">
      <c r="A489" t="s">
        <v>513</v>
      </c>
      <c r="B489">
        <v>10639.486328000001</v>
      </c>
      <c r="C489">
        <v>10865.099609000001</v>
      </c>
      <c r="D489">
        <v>10599.942383</v>
      </c>
      <c r="E489">
        <v>10736.693359000001</v>
      </c>
      <c r="F489">
        <v>11108</v>
      </c>
      <c r="G489">
        <v>11106.5</v>
      </c>
      <c r="H489">
        <v>10865.099609000001</v>
      </c>
      <c r="I489">
        <v>10865.099609000001</v>
      </c>
      <c r="J489">
        <v>10860.499023</v>
      </c>
      <c r="L489" t="str">
        <f t="shared" si="60"/>
        <v>21MAY2023:07:00:00</v>
      </c>
      <c r="M489">
        <v>9</v>
      </c>
      <c r="N489">
        <f t="shared" si="61"/>
        <v>225.61328099999992</v>
      </c>
      <c r="O489" t="str">
        <f t="shared" si="56"/>
        <v/>
      </c>
      <c r="P489">
        <f t="shared" si="57"/>
        <v>225.61328099999992</v>
      </c>
      <c r="Q489" t="str">
        <f t="shared" si="58"/>
        <v/>
      </c>
      <c r="R489">
        <f t="shared" si="59"/>
        <v>1</v>
      </c>
      <c r="S489">
        <f t="shared" si="62"/>
        <v>2.1205279469766509</v>
      </c>
    </row>
    <row r="490" spans="1:19" x14ac:dyDescent="0.3">
      <c r="A490" t="s">
        <v>514</v>
      </c>
      <c r="B490">
        <v>10666.067383</v>
      </c>
      <c r="C490">
        <v>10923.599609000001</v>
      </c>
      <c r="D490">
        <v>10630.520508</v>
      </c>
      <c r="E490">
        <v>10804.278319999999</v>
      </c>
      <c r="F490">
        <v>11188.099609000001</v>
      </c>
      <c r="G490">
        <v>11185.900390999999</v>
      </c>
      <c r="H490">
        <v>10923.599609000001</v>
      </c>
      <c r="I490">
        <v>10923.599609000001</v>
      </c>
      <c r="J490">
        <v>10917.664063</v>
      </c>
      <c r="L490" t="str">
        <f t="shared" si="60"/>
        <v>21MAY2023:08:00:00</v>
      </c>
      <c r="M490">
        <v>10</v>
      </c>
      <c r="N490">
        <f t="shared" si="61"/>
        <v>257.53222600000117</v>
      </c>
      <c r="O490" t="str">
        <f t="shared" si="56"/>
        <v/>
      </c>
      <c r="P490">
        <f t="shared" si="57"/>
        <v>257.53222600000117</v>
      </c>
      <c r="Q490" t="str">
        <f t="shared" si="58"/>
        <v/>
      </c>
      <c r="R490">
        <f t="shared" si="59"/>
        <v>1</v>
      </c>
      <c r="S490">
        <f t="shared" si="62"/>
        <v>2.4145002722415407</v>
      </c>
    </row>
    <row r="491" spans="1:19" x14ac:dyDescent="0.3">
      <c r="A491" t="s">
        <v>515</v>
      </c>
      <c r="B491">
        <v>11064.825194999999</v>
      </c>
      <c r="C491">
        <v>11114.400390999999</v>
      </c>
      <c r="D491">
        <v>11161.125977</v>
      </c>
      <c r="E491">
        <v>11365.904296999999</v>
      </c>
      <c r="F491">
        <v>11560.099609000001</v>
      </c>
      <c r="G491">
        <v>11494</v>
      </c>
      <c r="H491">
        <v>11114.400390999999</v>
      </c>
      <c r="I491">
        <v>11114.400390999999</v>
      </c>
      <c r="J491">
        <v>11206.275390999999</v>
      </c>
      <c r="L491" t="str">
        <f t="shared" si="60"/>
        <v>21MAY2023:09:00:00</v>
      </c>
      <c r="M491">
        <v>11</v>
      </c>
      <c r="N491">
        <f t="shared" si="61"/>
        <v>49.575195999999778</v>
      </c>
      <c r="O491" t="str">
        <f t="shared" si="56"/>
        <v/>
      </c>
      <c r="P491">
        <f t="shared" si="57"/>
        <v>49.575195999999778</v>
      </c>
      <c r="Q491" t="str">
        <f t="shared" si="58"/>
        <v/>
      </c>
      <c r="R491">
        <f t="shared" si="59"/>
        <v>1</v>
      </c>
      <c r="S491">
        <f t="shared" si="62"/>
        <v>0.44804319206418136</v>
      </c>
    </row>
    <row r="492" spans="1:19" x14ac:dyDescent="0.3">
      <c r="A492" t="s">
        <v>516</v>
      </c>
      <c r="B492">
        <v>11560.642578000001</v>
      </c>
      <c r="C492">
        <v>11354.799805000001</v>
      </c>
      <c r="D492">
        <v>11686.351563</v>
      </c>
      <c r="E492">
        <v>11988.625</v>
      </c>
      <c r="F492">
        <v>12034.200194999999</v>
      </c>
      <c r="G492">
        <v>11912</v>
      </c>
      <c r="H492">
        <v>11354.799805000001</v>
      </c>
      <c r="I492">
        <v>11354.799805000001</v>
      </c>
      <c r="J492">
        <v>11544.771484000001</v>
      </c>
      <c r="L492" t="str">
        <f t="shared" si="60"/>
        <v>21MAY2023:10:00:00</v>
      </c>
      <c r="M492">
        <v>12</v>
      </c>
      <c r="N492">
        <f t="shared" si="61"/>
        <v>-205.84277300000031</v>
      </c>
      <c r="O492">
        <f t="shared" si="56"/>
        <v>-205.84277300000031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1.7805478511352026</v>
      </c>
    </row>
    <row r="493" spans="1:19" x14ac:dyDescent="0.3">
      <c r="A493" t="s">
        <v>517</v>
      </c>
      <c r="B493">
        <v>12032.545898</v>
      </c>
      <c r="C493">
        <v>11679.099609000001</v>
      </c>
      <c r="D493">
        <v>12273.827148</v>
      </c>
      <c r="E493">
        <v>12656.869140999999</v>
      </c>
      <c r="F493">
        <v>12542.799805000001</v>
      </c>
      <c r="G493">
        <v>12381.200194999999</v>
      </c>
      <c r="H493">
        <v>11679.099609000001</v>
      </c>
      <c r="I493">
        <v>11679.099609000001</v>
      </c>
      <c r="J493">
        <v>11954.625</v>
      </c>
      <c r="L493" t="str">
        <f t="shared" si="60"/>
        <v>21MAY2023:11:00:00</v>
      </c>
      <c r="M493">
        <v>13</v>
      </c>
      <c r="N493">
        <f t="shared" si="61"/>
        <v>-353.44628899999952</v>
      </c>
      <c r="O493">
        <f t="shared" si="56"/>
        <v>-353.44628899999952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2.9374189967457167</v>
      </c>
    </row>
    <row r="494" spans="1:19" x14ac:dyDescent="0.3">
      <c r="A494" t="s">
        <v>518</v>
      </c>
      <c r="B494">
        <v>12525.697265999999</v>
      </c>
      <c r="C494">
        <v>11925.799805000001</v>
      </c>
      <c r="D494">
        <v>12703.373046999999</v>
      </c>
      <c r="E494">
        <v>13096.607421999999</v>
      </c>
      <c r="F494">
        <v>12947.400390999999</v>
      </c>
      <c r="G494">
        <v>12752.099609000001</v>
      </c>
      <c r="H494">
        <v>11925.799805000001</v>
      </c>
      <c r="I494">
        <v>11925.799805000001</v>
      </c>
      <c r="J494">
        <v>12266.104492</v>
      </c>
      <c r="L494" t="str">
        <f t="shared" si="60"/>
        <v>21MAY2023:12:00:00</v>
      </c>
      <c r="M494">
        <v>14</v>
      </c>
      <c r="N494">
        <f t="shared" si="61"/>
        <v>-599.89746099999866</v>
      </c>
      <c r="O494">
        <f t="shared" si="56"/>
        <v>-599.89746099999866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4.7893338650964541</v>
      </c>
    </row>
    <row r="495" spans="1:19" x14ac:dyDescent="0.3">
      <c r="A495" t="s">
        <v>519</v>
      </c>
      <c r="B495">
        <v>12971.3125</v>
      </c>
      <c r="C495">
        <v>12223.5</v>
      </c>
      <c r="D495">
        <v>13030.178711</v>
      </c>
      <c r="E495">
        <v>13472.246094</v>
      </c>
      <c r="F495">
        <v>13305.299805000001</v>
      </c>
      <c r="G495">
        <v>13104</v>
      </c>
      <c r="H495">
        <v>12223.5</v>
      </c>
      <c r="I495">
        <v>12223.5</v>
      </c>
      <c r="J495">
        <v>12581.065430000001</v>
      </c>
      <c r="L495" t="str">
        <f t="shared" si="60"/>
        <v>21MAY2023:13:00:00</v>
      </c>
      <c r="M495">
        <v>15</v>
      </c>
      <c r="N495">
        <f t="shared" si="61"/>
        <v>-747.8125</v>
      </c>
      <c r="O495">
        <f t="shared" si="56"/>
        <v>-747.8125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5.7651259269252826</v>
      </c>
    </row>
    <row r="496" spans="1:19" x14ac:dyDescent="0.3">
      <c r="A496" t="s">
        <v>520</v>
      </c>
      <c r="B496">
        <v>13194.061523</v>
      </c>
      <c r="C496">
        <v>12521.700194999999</v>
      </c>
      <c r="D496">
        <v>13719.237305000001</v>
      </c>
      <c r="E496">
        <v>14030.611328000001</v>
      </c>
      <c r="F496">
        <v>13593.400390999999</v>
      </c>
      <c r="G496">
        <v>13385</v>
      </c>
      <c r="H496">
        <v>12521.700194999999</v>
      </c>
      <c r="I496">
        <v>12521.700194999999</v>
      </c>
      <c r="J496">
        <v>12954.707031</v>
      </c>
      <c r="L496" t="str">
        <f t="shared" si="60"/>
        <v>21MAY2023:14:00:00</v>
      </c>
      <c r="M496">
        <v>16</v>
      </c>
      <c r="N496">
        <f t="shared" si="61"/>
        <v>-672.36132800000087</v>
      </c>
      <c r="O496">
        <f t="shared" si="56"/>
        <v>-672.36132800000087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5.09593900883314</v>
      </c>
    </row>
    <row r="497" spans="1:19" x14ac:dyDescent="0.3">
      <c r="A497" t="s">
        <v>521</v>
      </c>
      <c r="B497">
        <v>13358.612305000001</v>
      </c>
      <c r="C497">
        <v>12745.900390999999</v>
      </c>
      <c r="D497">
        <v>13933.076171999999</v>
      </c>
      <c r="E497">
        <v>14320.670898</v>
      </c>
      <c r="F497">
        <v>13817.5</v>
      </c>
      <c r="G497">
        <v>13571.200194999999</v>
      </c>
      <c r="H497">
        <v>12745.900390999999</v>
      </c>
      <c r="I497">
        <v>12745.900390999999</v>
      </c>
      <c r="J497">
        <v>13173.026367</v>
      </c>
      <c r="L497" t="str">
        <f t="shared" si="60"/>
        <v>21MAY2023:15:00:00</v>
      </c>
      <c r="M497">
        <v>17</v>
      </c>
      <c r="N497">
        <f t="shared" si="61"/>
        <v>-612.71191400000134</v>
      </c>
      <c r="O497">
        <f t="shared" si="56"/>
        <v>-612.71191400000134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4.5866434327963033</v>
      </c>
    </row>
    <row r="498" spans="1:19" x14ac:dyDescent="0.3">
      <c r="A498" t="s">
        <v>522</v>
      </c>
      <c r="B498">
        <v>13651.686523</v>
      </c>
      <c r="C498">
        <v>12803.299805000001</v>
      </c>
      <c r="D498">
        <v>14485.222656</v>
      </c>
      <c r="E498">
        <v>14791.900390999999</v>
      </c>
      <c r="F498">
        <v>13973.900390999999</v>
      </c>
      <c r="G498">
        <v>13690.200194999999</v>
      </c>
      <c r="H498">
        <v>12803.299805000001</v>
      </c>
      <c r="I498">
        <v>12803.299805000001</v>
      </c>
      <c r="J498">
        <v>13345.434569999999</v>
      </c>
      <c r="L498" t="str">
        <f t="shared" si="60"/>
        <v>21MAY2023:16:00:00</v>
      </c>
      <c r="M498">
        <v>18</v>
      </c>
      <c r="N498">
        <f t="shared" si="61"/>
        <v>-848.38671799999975</v>
      </c>
      <c r="O498">
        <f t="shared" si="56"/>
        <v>-848.38671799999975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6.2145194776532575</v>
      </c>
    </row>
    <row r="499" spans="1:19" x14ac:dyDescent="0.3">
      <c r="A499" t="s">
        <v>523</v>
      </c>
      <c r="B499">
        <v>13776.999023</v>
      </c>
      <c r="C499">
        <v>12941.599609000001</v>
      </c>
      <c r="D499">
        <v>14590.349609000001</v>
      </c>
      <c r="E499">
        <v>14803.941406</v>
      </c>
      <c r="F499">
        <v>14174.5</v>
      </c>
      <c r="G499">
        <v>13818.299805000001</v>
      </c>
      <c r="H499">
        <v>12941.599609000001</v>
      </c>
      <c r="I499">
        <v>12941.599609000001</v>
      </c>
      <c r="J499">
        <v>13482.310546999999</v>
      </c>
      <c r="L499" t="str">
        <f t="shared" si="60"/>
        <v>21MAY2023:17:00:00</v>
      </c>
      <c r="M499">
        <v>19</v>
      </c>
      <c r="N499">
        <f t="shared" si="61"/>
        <v>-835.39941399999952</v>
      </c>
      <c r="O499">
        <f t="shared" si="56"/>
        <v>-835.39941399999952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6.063725580624217</v>
      </c>
    </row>
    <row r="500" spans="1:19" x14ac:dyDescent="0.3">
      <c r="A500" t="s">
        <v>524</v>
      </c>
      <c r="B500">
        <v>13834.119140999999</v>
      </c>
      <c r="C500">
        <v>12839.299805000001</v>
      </c>
      <c r="D500">
        <v>14700.785156</v>
      </c>
      <c r="E500">
        <v>14824.175781</v>
      </c>
      <c r="F500">
        <v>14202.099609000001</v>
      </c>
      <c r="G500">
        <v>13948.200194999999</v>
      </c>
      <c r="H500">
        <v>12839.299805000001</v>
      </c>
      <c r="I500">
        <v>12839.299805000001</v>
      </c>
      <c r="J500">
        <v>13458.767578000001</v>
      </c>
      <c r="L500" t="str">
        <f t="shared" si="60"/>
        <v>21MAY2023:18:00:00</v>
      </c>
      <c r="M500">
        <v>20</v>
      </c>
      <c r="N500">
        <f t="shared" si="61"/>
        <v>-994.81933599999866</v>
      </c>
      <c r="O500">
        <f t="shared" si="56"/>
        <v>-994.81933599999866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7.1910565888627165</v>
      </c>
    </row>
    <row r="501" spans="1:19" x14ac:dyDescent="0.3">
      <c r="A501" t="s">
        <v>525</v>
      </c>
      <c r="B501">
        <v>13721.792969</v>
      </c>
      <c r="C501">
        <v>12879.700194999999</v>
      </c>
      <c r="D501">
        <v>14609.511719</v>
      </c>
      <c r="E501">
        <v>14714.405273</v>
      </c>
      <c r="F501">
        <v>14151.900390999999</v>
      </c>
      <c r="G501">
        <v>13944.799805000001</v>
      </c>
      <c r="H501">
        <v>12879.700194999999</v>
      </c>
      <c r="I501">
        <v>12879.700194999999</v>
      </c>
      <c r="J501">
        <v>13459.392578000001</v>
      </c>
      <c r="L501" t="str">
        <f t="shared" si="60"/>
        <v>21MAY2023:19:00:00</v>
      </c>
      <c r="M501">
        <v>21</v>
      </c>
      <c r="N501">
        <f t="shared" si="61"/>
        <v>-842.09277400000065</v>
      </c>
      <c r="O501">
        <f t="shared" si="56"/>
        <v>-842.09277400000065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6.1369004466285109</v>
      </c>
    </row>
    <row r="502" spans="1:19" x14ac:dyDescent="0.3">
      <c r="A502" t="s">
        <v>526</v>
      </c>
      <c r="B502">
        <v>13612.832031</v>
      </c>
      <c r="C502">
        <v>12772.299805000001</v>
      </c>
      <c r="D502">
        <v>14292.619140999999</v>
      </c>
      <c r="E502">
        <v>14290.585938</v>
      </c>
      <c r="F502">
        <v>14036.200194999999</v>
      </c>
      <c r="G502">
        <v>13819</v>
      </c>
      <c r="H502">
        <v>12772.299805000001</v>
      </c>
      <c r="I502">
        <v>12772.299805000001</v>
      </c>
      <c r="J502">
        <v>13307.424805000001</v>
      </c>
      <c r="L502" t="str">
        <f t="shared" si="60"/>
        <v>21MAY2023:20:00:00</v>
      </c>
      <c r="M502">
        <v>22</v>
      </c>
      <c r="N502">
        <f t="shared" si="61"/>
        <v>-840.53222599999935</v>
      </c>
      <c r="O502">
        <f t="shared" si="56"/>
        <v>-840.53222599999935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6.1745581234374036</v>
      </c>
    </row>
    <row r="503" spans="1:19" x14ac:dyDescent="0.3">
      <c r="A503" t="s">
        <v>527</v>
      </c>
      <c r="B503">
        <v>13741.116211</v>
      </c>
      <c r="C503">
        <v>12928.200194999999</v>
      </c>
      <c r="D503">
        <v>14202.046875</v>
      </c>
      <c r="E503">
        <v>14158.709961</v>
      </c>
      <c r="F503">
        <v>14059.599609000001</v>
      </c>
      <c r="G503">
        <v>13904.099609000001</v>
      </c>
      <c r="H503">
        <v>12928.200194999999</v>
      </c>
      <c r="I503">
        <v>12928.200194999999</v>
      </c>
      <c r="J503">
        <v>13393.699219</v>
      </c>
      <c r="L503" t="str">
        <f t="shared" si="60"/>
        <v>21MAY2023:21:00:00</v>
      </c>
      <c r="M503">
        <v>23</v>
      </c>
      <c r="N503">
        <f t="shared" si="61"/>
        <v>-812.91601600000104</v>
      </c>
      <c r="O503">
        <f t="shared" si="56"/>
        <v>-812.91601600000104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5.9159387310126075</v>
      </c>
    </row>
    <row r="504" spans="1:19" x14ac:dyDescent="0.3">
      <c r="A504" t="s">
        <v>528</v>
      </c>
      <c r="B504">
        <v>13560.719727</v>
      </c>
      <c r="C504">
        <v>12901.299805000001</v>
      </c>
      <c r="D504">
        <v>13970.668944999999</v>
      </c>
      <c r="E504">
        <v>13881.419921999999</v>
      </c>
      <c r="F504">
        <v>13880</v>
      </c>
      <c r="G504">
        <v>13838.099609000001</v>
      </c>
      <c r="H504">
        <v>12901.299805000001</v>
      </c>
      <c r="I504">
        <v>12901.299805000001</v>
      </c>
      <c r="J504">
        <v>13306.724609000001</v>
      </c>
      <c r="L504" t="str">
        <f t="shared" si="60"/>
        <v>21MAY2023:22:00:00</v>
      </c>
      <c r="M504">
        <v>24</v>
      </c>
      <c r="N504">
        <f t="shared" si="61"/>
        <v>-659.41992199999913</v>
      </c>
      <c r="O504">
        <f t="shared" si="56"/>
        <v>-659.41992199999913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4.8627206761530841</v>
      </c>
    </row>
    <row r="505" spans="1:19" x14ac:dyDescent="0.3">
      <c r="A505" t="s">
        <v>529</v>
      </c>
      <c r="B505">
        <v>12979.071289</v>
      </c>
      <c r="C505">
        <v>12526.700194999999</v>
      </c>
      <c r="D505">
        <v>13359.205078000001</v>
      </c>
      <c r="E505">
        <v>13322.247069999999</v>
      </c>
      <c r="F505">
        <v>13301</v>
      </c>
      <c r="G505">
        <v>13326.900390999999</v>
      </c>
      <c r="H505">
        <v>12526.700194999999</v>
      </c>
      <c r="I505">
        <v>12526.700194999999</v>
      </c>
      <c r="J505">
        <v>12850.650390999999</v>
      </c>
      <c r="L505" t="str">
        <f t="shared" si="60"/>
        <v>21MAY2023:23:00:00</v>
      </c>
      <c r="M505">
        <v>1</v>
      </c>
      <c r="N505">
        <f t="shared" si="61"/>
        <v>-452.37109400000008</v>
      </c>
      <c r="O505">
        <f t="shared" si="56"/>
        <v>-452.37109400000008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3.4853887764943003</v>
      </c>
    </row>
    <row r="506" spans="1:19" x14ac:dyDescent="0.3">
      <c r="A506" t="s">
        <v>530</v>
      </c>
      <c r="B506">
        <v>12188.890625</v>
      </c>
      <c r="C506">
        <v>12002.599609000001</v>
      </c>
      <c r="D506">
        <v>12539.067383</v>
      </c>
      <c r="E506">
        <v>12540.819336</v>
      </c>
      <c r="F506">
        <v>12596.099609000001</v>
      </c>
      <c r="G506">
        <v>12659.200194999999</v>
      </c>
      <c r="H506">
        <v>12002.599609000001</v>
      </c>
      <c r="I506">
        <v>12002.599609000001</v>
      </c>
      <c r="J506">
        <v>12234.903319999999</v>
      </c>
      <c r="L506" t="str">
        <f t="shared" si="60"/>
        <v>22MAY2023:00:00:00</v>
      </c>
      <c r="M506">
        <v>2</v>
      </c>
      <c r="N506">
        <f t="shared" si="61"/>
        <v>-186.29101599999922</v>
      </c>
      <c r="O506">
        <f t="shared" si="56"/>
        <v>-186.29101599999922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1.5283672791181455</v>
      </c>
    </row>
    <row r="507" spans="1:19" x14ac:dyDescent="0.3">
      <c r="A507" t="s">
        <v>531</v>
      </c>
      <c r="B507">
        <v>11483.543944999999</v>
      </c>
      <c r="C507">
        <v>11633.799805000001</v>
      </c>
      <c r="D507">
        <v>11078.471680000001</v>
      </c>
      <c r="E507">
        <v>11187.407227</v>
      </c>
      <c r="F507">
        <v>11646.099609000001</v>
      </c>
      <c r="G507">
        <v>11633.799805000001</v>
      </c>
      <c r="H507">
        <v>11267.400390999999</v>
      </c>
      <c r="I507">
        <v>11267.400390999999</v>
      </c>
      <c r="J507">
        <v>11304.125</v>
      </c>
      <c r="L507" t="str">
        <f t="shared" si="60"/>
        <v>22MAY2023:01:00:00</v>
      </c>
      <c r="M507">
        <v>3</v>
      </c>
      <c r="N507">
        <f t="shared" si="61"/>
        <v>150.25586000000112</v>
      </c>
      <c r="O507" t="str">
        <f t="shared" si="56"/>
        <v/>
      </c>
      <c r="P507">
        <f t="shared" si="57"/>
        <v>150.25586000000112</v>
      </c>
      <c r="Q507" t="str">
        <f t="shared" si="58"/>
        <v/>
      </c>
      <c r="R507">
        <f t="shared" si="59"/>
        <v>1</v>
      </c>
      <c r="S507">
        <f t="shared" si="62"/>
        <v>1.308445029858778</v>
      </c>
    </row>
    <row r="508" spans="1:19" x14ac:dyDescent="0.3">
      <c r="A508" t="s">
        <v>532</v>
      </c>
      <c r="B508">
        <v>11050.191406</v>
      </c>
      <c r="C508">
        <v>11027.599609000001</v>
      </c>
      <c r="D508">
        <v>10467.769531</v>
      </c>
      <c r="E508">
        <v>10633.908203000001</v>
      </c>
      <c r="F508">
        <v>11013.200194999999</v>
      </c>
      <c r="G508">
        <v>11027.599609000001</v>
      </c>
      <c r="H508">
        <v>10705.400390999999</v>
      </c>
      <c r="I508">
        <v>10705.400390999999</v>
      </c>
      <c r="J508">
        <v>10720.874023</v>
      </c>
      <c r="L508" t="str">
        <f t="shared" si="60"/>
        <v>22MAY2023:02:00:00</v>
      </c>
      <c r="M508">
        <v>4</v>
      </c>
      <c r="N508">
        <f t="shared" si="61"/>
        <v>-22.591796999999133</v>
      </c>
      <c r="O508">
        <f t="shared" si="56"/>
        <v>-22.591796999999133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0.20444711018971404</v>
      </c>
    </row>
    <row r="509" spans="1:19" x14ac:dyDescent="0.3">
      <c r="A509" t="s">
        <v>533</v>
      </c>
      <c r="B509">
        <v>10784.044921999999</v>
      </c>
      <c r="C509">
        <v>10591.400390999999</v>
      </c>
      <c r="D509">
        <v>10089.613281</v>
      </c>
      <c r="E509">
        <v>10296.230469</v>
      </c>
      <c r="F509">
        <v>10578.5</v>
      </c>
      <c r="G509">
        <v>10591.400390999999</v>
      </c>
      <c r="H509">
        <v>10254.5</v>
      </c>
      <c r="I509">
        <v>10254.5</v>
      </c>
      <c r="J509">
        <v>10287.613281</v>
      </c>
      <c r="L509" t="str">
        <f t="shared" si="60"/>
        <v>22MAY2023:03:00:00</v>
      </c>
      <c r="M509">
        <v>5</v>
      </c>
      <c r="N509">
        <f t="shared" si="61"/>
        <v>-192.64453099999992</v>
      </c>
      <c r="O509">
        <f t="shared" si="56"/>
        <v>-192.64453099999992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1.7863847229252106</v>
      </c>
    </row>
    <row r="510" spans="1:19" x14ac:dyDescent="0.3">
      <c r="A510" t="s">
        <v>534</v>
      </c>
      <c r="B510">
        <v>10755.285156</v>
      </c>
      <c r="C510">
        <v>10438.099609000001</v>
      </c>
      <c r="D510">
        <v>10011.644531</v>
      </c>
      <c r="E510">
        <v>10251.796875</v>
      </c>
      <c r="F510">
        <v>10385.099609000001</v>
      </c>
      <c r="G510">
        <v>10438.099609000001</v>
      </c>
      <c r="H510">
        <v>10109.799805000001</v>
      </c>
      <c r="I510">
        <v>10109.799805000001</v>
      </c>
      <c r="J510">
        <v>10150.529296999999</v>
      </c>
      <c r="L510" t="str">
        <f t="shared" si="60"/>
        <v>22MAY2023:04:00:00</v>
      </c>
      <c r="M510">
        <v>6</v>
      </c>
      <c r="N510">
        <f t="shared" si="61"/>
        <v>-317.18554699999913</v>
      </c>
      <c r="O510">
        <f t="shared" si="56"/>
        <v>-317.18554699999913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2.9491133187022225</v>
      </c>
    </row>
    <row r="511" spans="1:19" x14ac:dyDescent="0.3">
      <c r="A511" t="s">
        <v>535</v>
      </c>
      <c r="B511">
        <v>10898.784180000001</v>
      </c>
      <c r="C511">
        <v>10488.099609000001</v>
      </c>
      <c r="D511">
        <v>10048.398438</v>
      </c>
      <c r="E511">
        <v>10336.835938</v>
      </c>
      <c r="F511">
        <v>10446</v>
      </c>
      <c r="G511">
        <v>10488.099609000001</v>
      </c>
      <c r="H511">
        <v>10172.400390999999</v>
      </c>
      <c r="I511">
        <v>10172.400390999999</v>
      </c>
      <c r="J511">
        <v>10206.530273</v>
      </c>
      <c r="L511" t="str">
        <f t="shared" si="60"/>
        <v>22MAY2023:05:00:00</v>
      </c>
      <c r="M511">
        <v>7</v>
      </c>
      <c r="N511">
        <f t="shared" si="61"/>
        <v>-410.68457099999978</v>
      </c>
      <c r="O511">
        <f t="shared" si="56"/>
        <v>-410.68457099999978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3.7681686710856566</v>
      </c>
    </row>
    <row r="512" spans="1:19" x14ac:dyDescent="0.3">
      <c r="A512" t="s">
        <v>536</v>
      </c>
      <c r="B512">
        <v>11319.569336</v>
      </c>
      <c r="C512">
        <v>10821.299805000001</v>
      </c>
      <c r="D512">
        <v>10346.265625</v>
      </c>
      <c r="E512">
        <v>10668.128906</v>
      </c>
      <c r="F512">
        <v>10795</v>
      </c>
      <c r="G512">
        <v>10821.299805000001</v>
      </c>
      <c r="H512">
        <v>10464</v>
      </c>
      <c r="I512">
        <v>10464</v>
      </c>
      <c r="J512">
        <v>10509.283203000001</v>
      </c>
      <c r="L512" t="str">
        <f t="shared" si="60"/>
        <v>22MAY2023:06:00:00</v>
      </c>
      <c r="M512">
        <v>8</v>
      </c>
      <c r="N512">
        <f t="shared" si="61"/>
        <v>-498.26953099999992</v>
      </c>
      <c r="O512">
        <f t="shared" si="56"/>
        <v>-498.26953099999992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4.4018417680903887</v>
      </c>
    </row>
    <row r="513" spans="1:19" x14ac:dyDescent="0.3">
      <c r="A513" t="s">
        <v>537</v>
      </c>
      <c r="B513">
        <v>11795.411133</v>
      </c>
      <c r="C513">
        <v>11285.400390999999</v>
      </c>
      <c r="D513">
        <v>10742.165039</v>
      </c>
      <c r="E513">
        <v>11184.134765999999</v>
      </c>
      <c r="F513">
        <v>11267.700194999999</v>
      </c>
      <c r="G513">
        <v>11285.400390999999</v>
      </c>
      <c r="H513">
        <v>10871.700194999999</v>
      </c>
      <c r="I513">
        <v>10871.700194999999</v>
      </c>
      <c r="J513">
        <v>10926.763671999999</v>
      </c>
      <c r="L513" t="str">
        <f t="shared" si="60"/>
        <v>22MAY2023:07:00:00</v>
      </c>
      <c r="M513">
        <v>9</v>
      </c>
      <c r="N513">
        <f t="shared" si="61"/>
        <v>-510.01074200000039</v>
      </c>
      <c r="O513">
        <f t="shared" si="56"/>
        <v>-510.01074200000039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4.3238064044511706</v>
      </c>
    </row>
    <row r="514" spans="1:19" x14ac:dyDescent="0.3">
      <c r="A514" t="s">
        <v>538</v>
      </c>
      <c r="B514">
        <v>11954.535156</v>
      </c>
      <c r="C514">
        <v>11580.599609000001</v>
      </c>
      <c r="D514">
        <v>11209.480469</v>
      </c>
      <c r="E514">
        <v>11517.169921999999</v>
      </c>
      <c r="F514">
        <v>11570.099609000001</v>
      </c>
      <c r="G514">
        <v>11580.599609000001</v>
      </c>
      <c r="H514">
        <v>11128.599609000001</v>
      </c>
      <c r="I514">
        <v>11128.599609000001</v>
      </c>
      <c r="J514">
        <v>11234.126953000001</v>
      </c>
      <c r="L514" t="str">
        <f t="shared" si="60"/>
        <v>22MAY2023:08:00:00</v>
      </c>
      <c r="M514">
        <v>10</v>
      </c>
      <c r="N514">
        <f t="shared" si="61"/>
        <v>-373.93554699999913</v>
      </c>
      <c r="O514">
        <f t="shared" si="56"/>
        <v>-373.93554699999913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3.1279806543738369</v>
      </c>
    </row>
    <row r="515" spans="1:19" x14ac:dyDescent="0.3">
      <c r="A515" t="s">
        <v>539</v>
      </c>
      <c r="B515">
        <v>12231.401367</v>
      </c>
      <c r="C515">
        <v>12131.299805000001</v>
      </c>
      <c r="D515">
        <v>11678.890625</v>
      </c>
      <c r="E515">
        <v>11997.723633</v>
      </c>
      <c r="F515">
        <v>12128.5</v>
      </c>
      <c r="G515">
        <v>12131.299805000001</v>
      </c>
      <c r="H515">
        <v>11494.799805000001</v>
      </c>
      <c r="I515">
        <v>11494.799805000001</v>
      </c>
      <c r="J515">
        <v>11658.638671999999</v>
      </c>
      <c r="L515" t="str">
        <f t="shared" si="60"/>
        <v>22MAY2023:09:00:00</v>
      </c>
      <c r="M515">
        <v>11</v>
      </c>
      <c r="N515">
        <f t="shared" si="61"/>
        <v>-100.10156199999983</v>
      </c>
      <c r="O515">
        <f t="shared" ref="O515:O578" si="63">IF(N515&lt;0,N515,"")</f>
        <v>-100.10156199999983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0.81839814585817783</v>
      </c>
    </row>
    <row r="516" spans="1:19" x14ac:dyDescent="0.3">
      <c r="A516" t="s">
        <v>540</v>
      </c>
      <c r="B516">
        <v>12676.372069999999</v>
      </c>
      <c r="C516">
        <v>12816.200194999999</v>
      </c>
      <c r="D516">
        <v>12246.487305000001</v>
      </c>
      <c r="E516">
        <v>12655.450194999999</v>
      </c>
      <c r="F516">
        <v>12829.799805000001</v>
      </c>
      <c r="G516">
        <v>12816.200194999999</v>
      </c>
      <c r="H516">
        <v>12014.5</v>
      </c>
      <c r="I516">
        <v>12014.5</v>
      </c>
      <c r="J516">
        <v>12222.597656</v>
      </c>
      <c r="L516" t="str">
        <f t="shared" si="60"/>
        <v>22MAY2023:10:00:00</v>
      </c>
      <c r="M516">
        <v>12</v>
      </c>
      <c r="N516">
        <f t="shared" si="61"/>
        <v>139.828125</v>
      </c>
      <c r="O516" t="str">
        <f t="shared" si="63"/>
        <v/>
      </c>
      <c r="P516">
        <f t="shared" si="64"/>
        <v>139.828125</v>
      </c>
      <c r="Q516" t="str">
        <f t="shared" si="65"/>
        <v/>
      </c>
      <c r="R516">
        <f t="shared" si="66"/>
        <v>1</v>
      </c>
      <c r="S516">
        <f t="shared" si="62"/>
        <v>1.1030610669035057</v>
      </c>
    </row>
    <row r="517" spans="1:19" x14ac:dyDescent="0.3">
      <c r="A517" t="s">
        <v>541</v>
      </c>
      <c r="B517">
        <v>13331.625977</v>
      </c>
      <c r="C517">
        <v>13485.799805000001</v>
      </c>
      <c r="D517">
        <v>13229.965819999999</v>
      </c>
      <c r="E517">
        <v>13447.304688</v>
      </c>
      <c r="F517">
        <v>13548.5</v>
      </c>
      <c r="G517">
        <v>13485.799805000001</v>
      </c>
      <c r="H517">
        <v>12622</v>
      </c>
      <c r="I517">
        <v>12622</v>
      </c>
      <c r="J517">
        <v>12922.623046999999</v>
      </c>
      <c r="L517" t="str">
        <f t="shared" si="60"/>
        <v>22MAY2023:11:00:00</v>
      </c>
      <c r="M517">
        <v>13</v>
      </c>
      <c r="N517">
        <f t="shared" si="61"/>
        <v>154.17382800000087</v>
      </c>
      <c r="O517" t="str">
        <f t="shared" si="63"/>
        <v/>
      </c>
      <c r="P517">
        <f t="shared" si="64"/>
        <v>154.17382800000087</v>
      </c>
      <c r="Q517" t="str">
        <f t="shared" si="65"/>
        <v/>
      </c>
      <c r="R517">
        <f t="shared" si="66"/>
        <v>1</v>
      </c>
      <c r="S517">
        <f t="shared" si="62"/>
        <v>1.1564517956473186</v>
      </c>
    </row>
    <row r="518" spans="1:19" x14ac:dyDescent="0.3">
      <c r="A518" t="s">
        <v>542</v>
      </c>
      <c r="B518">
        <v>14101.803711</v>
      </c>
      <c r="C518">
        <v>14156.200194999999</v>
      </c>
      <c r="D518">
        <v>14050.604492</v>
      </c>
      <c r="E518">
        <v>14169.925781</v>
      </c>
      <c r="F518">
        <v>14259.200194999999</v>
      </c>
      <c r="G518">
        <v>14156.200194999999</v>
      </c>
      <c r="H518">
        <v>13259.099609000001</v>
      </c>
      <c r="I518">
        <v>13259.099609000001</v>
      </c>
      <c r="J518">
        <v>13607.121094</v>
      </c>
      <c r="L518" t="str">
        <f t="shared" si="60"/>
        <v>22MAY2023:12:00:00</v>
      </c>
      <c r="M518">
        <v>14</v>
      </c>
      <c r="N518">
        <f t="shared" si="61"/>
        <v>54.396483999998964</v>
      </c>
      <c r="O518" t="str">
        <f t="shared" si="63"/>
        <v/>
      </c>
      <c r="P518">
        <f t="shared" si="64"/>
        <v>54.396483999998964</v>
      </c>
      <c r="Q518" t="str">
        <f t="shared" si="65"/>
        <v/>
      </c>
      <c r="R518">
        <f t="shared" si="66"/>
        <v>1</v>
      </c>
      <c r="S518">
        <f t="shared" si="62"/>
        <v>0.38574132156986002</v>
      </c>
    </row>
    <row r="519" spans="1:19" x14ac:dyDescent="0.3">
      <c r="A519" t="s">
        <v>543</v>
      </c>
      <c r="B519">
        <v>14899.079102</v>
      </c>
      <c r="C519">
        <v>14756.400390999999</v>
      </c>
      <c r="D519">
        <v>14806.21875</v>
      </c>
      <c r="E519">
        <v>14714.813477</v>
      </c>
      <c r="F519">
        <v>14993.700194999999</v>
      </c>
      <c r="G519">
        <v>14756.400390999999</v>
      </c>
      <c r="H519">
        <v>13954</v>
      </c>
      <c r="I519">
        <v>13954</v>
      </c>
      <c r="J519">
        <v>14308.654296999999</v>
      </c>
      <c r="L519" t="str">
        <f t="shared" si="60"/>
        <v>22MAY2023:13:00:00</v>
      </c>
      <c r="M519">
        <v>15</v>
      </c>
      <c r="N519">
        <f t="shared" si="61"/>
        <v>-142.67871100000048</v>
      </c>
      <c r="O519">
        <f t="shared" si="63"/>
        <v>-142.67871100000048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0.95763442843153845</v>
      </c>
    </row>
    <row r="520" spans="1:19" x14ac:dyDescent="0.3">
      <c r="A520" t="s">
        <v>544</v>
      </c>
      <c r="B520">
        <v>15720.704102</v>
      </c>
      <c r="C520">
        <v>15356.799805000001</v>
      </c>
      <c r="D520">
        <v>15534.463867</v>
      </c>
      <c r="E520">
        <v>15507.974609000001</v>
      </c>
      <c r="F520">
        <v>15629.599609000001</v>
      </c>
      <c r="G520">
        <v>15356.799805000001</v>
      </c>
      <c r="H520">
        <v>14720.5</v>
      </c>
      <c r="I520">
        <v>14720.5</v>
      </c>
      <c r="J520">
        <v>15037.833984000001</v>
      </c>
      <c r="L520" t="str">
        <f t="shared" si="60"/>
        <v>22MAY2023:14:00:00</v>
      </c>
      <c r="M520">
        <v>16</v>
      </c>
      <c r="N520">
        <f t="shared" si="61"/>
        <v>-363.90429699999913</v>
      </c>
      <c r="O520">
        <f t="shared" si="63"/>
        <v>-363.90429699999913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2.3148091500157615</v>
      </c>
    </row>
    <row r="521" spans="1:19" x14ac:dyDescent="0.3">
      <c r="A521" t="s">
        <v>545</v>
      </c>
      <c r="B521">
        <v>16367.066406</v>
      </c>
      <c r="C521">
        <v>15847.400390999999</v>
      </c>
      <c r="D521">
        <v>16210.789063</v>
      </c>
      <c r="E521">
        <v>16045.110352</v>
      </c>
      <c r="F521">
        <v>16091.5</v>
      </c>
      <c r="G521">
        <v>15847.400390999999</v>
      </c>
      <c r="H521">
        <v>15501.799805000001</v>
      </c>
      <c r="I521">
        <v>15501.799805000001</v>
      </c>
      <c r="J521">
        <v>15737.127930000001</v>
      </c>
      <c r="L521" t="str">
        <f t="shared" si="60"/>
        <v>22MAY2023:15:00:00</v>
      </c>
      <c r="M521">
        <v>17</v>
      </c>
      <c r="N521">
        <f t="shared" si="61"/>
        <v>-519.6660150000007</v>
      </c>
      <c r="O521">
        <f t="shared" si="63"/>
        <v>-519.6660150000007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3.1750712199071698</v>
      </c>
    </row>
    <row r="522" spans="1:19" x14ac:dyDescent="0.3">
      <c r="A522" t="s">
        <v>546</v>
      </c>
      <c r="B522">
        <v>16698.341797000001</v>
      </c>
      <c r="C522">
        <v>16310.900390999999</v>
      </c>
      <c r="D522">
        <v>16811.828125</v>
      </c>
      <c r="E522">
        <v>16618.300781000002</v>
      </c>
      <c r="F522">
        <v>16442.199218999998</v>
      </c>
      <c r="G522">
        <v>16310.900390999999</v>
      </c>
      <c r="H522">
        <v>16001.299805000001</v>
      </c>
      <c r="I522">
        <v>16001.299805000001</v>
      </c>
      <c r="J522">
        <v>16238.457031</v>
      </c>
      <c r="L522" t="str">
        <f t="shared" si="60"/>
        <v>22MAY2023:16:00:00</v>
      </c>
      <c r="M522">
        <v>18</v>
      </c>
      <c r="N522">
        <f t="shared" si="61"/>
        <v>-387.44140600000173</v>
      </c>
      <c r="O522">
        <f t="shared" si="63"/>
        <v>-387.44140600000173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2.3202388040087243</v>
      </c>
    </row>
    <row r="523" spans="1:19" x14ac:dyDescent="0.3">
      <c r="A523" t="s">
        <v>547</v>
      </c>
      <c r="B523">
        <v>16818.714843999998</v>
      </c>
      <c r="C523">
        <v>16580.199218999998</v>
      </c>
      <c r="D523">
        <v>17042.029297000001</v>
      </c>
      <c r="E523">
        <v>16708.941406000002</v>
      </c>
      <c r="F523">
        <v>16524.300781000002</v>
      </c>
      <c r="G523">
        <v>16580.199218999998</v>
      </c>
      <c r="H523">
        <v>16202.5</v>
      </c>
      <c r="I523">
        <v>16202.5</v>
      </c>
      <c r="J523">
        <v>16440.355468999998</v>
      </c>
      <c r="L523" t="str">
        <f t="shared" si="60"/>
        <v>22MAY2023:17:00:00</v>
      </c>
      <c r="M523">
        <v>19</v>
      </c>
      <c r="N523">
        <f t="shared" si="61"/>
        <v>-238.515625</v>
      </c>
      <c r="O523">
        <f t="shared" si="63"/>
        <v>-238.515625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1.4181560672876821</v>
      </c>
    </row>
    <row r="524" spans="1:19" x14ac:dyDescent="0.3">
      <c r="A524" t="s">
        <v>548</v>
      </c>
      <c r="B524">
        <v>16741.736327999999</v>
      </c>
      <c r="C524">
        <v>16588.5</v>
      </c>
      <c r="D524">
        <v>16952.921875</v>
      </c>
      <c r="E524">
        <v>16556.492188</v>
      </c>
      <c r="F524">
        <v>16447.900390999999</v>
      </c>
      <c r="G524">
        <v>16588.5</v>
      </c>
      <c r="H524">
        <v>15953.900390999999</v>
      </c>
      <c r="I524">
        <v>15953.900390999999</v>
      </c>
      <c r="J524">
        <v>16266.564453000001</v>
      </c>
      <c r="L524" t="str">
        <f t="shared" ref="L524:L587" si="67">A524</f>
        <v>22MAY2023:18:00:00</v>
      </c>
      <c r="M524">
        <v>20</v>
      </c>
      <c r="N524">
        <f t="shared" ref="N524:N587" si="68">C524-B524</f>
        <v>-153.23632799999905</v>
      </c>
      <c r="O524">
        <f t="shared" si="63"/>
        <v>-153.23632799999905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0.91529531344796267</v>
      </c>
    </row>
    <row r="525" spans="1:19" x14ac:dyDescent="0.3">
      <c r="A525" t="s">
        <v>549</v>
      </c>
      <c r="B525">
        <v>16366.5</v>
      </c>
      <c r="C525">
        <v>16094.599609000001</v>
      </c>
      <c r="D525">
        <v>16439.306640999999</v>
      </c>
      <c r="E525">
        <v>16291.96875</v>
      </c>
      <c r="F525">
        <v>15858.299805000001</v>
      </c>
      <c r="G525">
        <v>16094.599609000001</v>
      </c>
      <c r="H525">
        <v>15301.900390999999</v>
      </c>
      <c r="I525">
        <v>15301.900390999999</v>
      </c>
      <c r="J525">
        <v>15664.291992</v>
      </c>
      <c r="L525" t="str">
        <f t="shared" si="67"/>
        <v>22MAY2023:19:00:00</v>
      </c>
      <c r="M525">
        <v>21</v>
      </c>
      <c r="N525">
        <f t="shared" si="68"/>
        <v>-271.90039099999922</v>
      </c>
      <c r="O525">
        <f t="shared" si="63"/>
        <v>-271.90039099999922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1.6613227690709633</v>
      </c>
    </row>
    <row r="526" spans="1:19" x14ac:dyDescent="0.3">
      <c r="A526" t="s">
        <v>550</v>
      </c>
      <c r="B526">
        <v>15853.755859000001</v>
      </c>
      <c r="C526">
        <v>15533.700194999999</v>
      </c>
      <c r="D526">
        <v>15923.673828000001</v>
      </c>
      <c r="E526">
        <v>15805.958984000001</v>
      </c>
      <c r="F526">
        <v>15275.200194999999</v>
      </c>
      <c r="G526">
        <v>15533.700194999999</v>
      </c>
      <c r="H526">
        <v>14563.400390999999</v>
      </c>
      <c r="I526">
        <v>14563.400390999999</v>
      </c>
      <c r="J526">
        <v>15003.666015999999</v>
      </c>
      <c r="L526" t="str">
        <f t="shared" si="67"/>
        <v>22MAY2023:20:00:00</v>
      </c>
      <c r="M526">
        <v>22</v>
      </c>
      <c r="N526">
        <f t="shared" si="68"/>
        <v>-320.05566400000134</v>
      </c>
      <c r="O526">
        <f t="shared" si="63"/>
        <v>-320.05566400000134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2.0188002568382513</v>
      </c>
    </row>
    <row r="527" spans="1:19" x14ac:dyDescent="0.3">
      <c r="A527" t="s">
        <v>551</v>
      </c>
      <c r="B527">
        <v>15429.532227</v>
      </c>
      <c r="C527">
        <v>15245.900390999999</v>
      </c>
      <c r="D527">
        <v>15709.714844</v>
      </c>
      <c r="E527">
        <v>15569.836914</v>
      </c>
      <c r="F527">
        <v>15020.799805000001</v>
      </c>
      <c r="G527">
        <v>15245.900390999999</v>
      </c>
      <c r="H527">
        <v>14334.400390999999</v>
      </c>
      <c r="I527">
        <v>14334.400390999999</v>
      </c>
      <c r="J527">
        <v>14769.253906</v>
      </c>
      <c r="L527" t="str">
        <f t="shared" si="67"/>
        <v>22MAY2023:21:00:00</v>
      </c>
      <c r="M527">
        <v>23</v>
      </c>
      <c r="N527">
        <f t="shared" si="68"/>
        <v>-183.63183600000048</v>
      </c>
      <c r="O527">
        <f t="shared" si="63"/>
        <v>-183.63183600000048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1.1901322301830044</v>
      </c>
    </row>
    <row r="528" spans="1:19" x14ac:dyDescent="0.3">
      <c r="A528" t="s">
        <v>552</v>
      </c>
      <c r="B528">
        <v>14883.888671999999</v>
      </c>
      <c r="C528">
        <v>14763.200194999999</v>
      </c>
      <c r="D528">
        <v>15191.895508</v>
      </c>
      <c r="E528">
        <v>15070.258789</v>
      </c>
      <c r="F528">
        <v>14573.700194999999</v>
      </c>
      <c r="G528">
        <v>14763.200194999999</v>
      </c>
      <c r="H528">
        <v>13843.099609000001</v>
      </c>
      <c r="I528">
        <v>13843.099609000001</v>
      </c>
      <c r="J528">
        <v>14277.929688</v>
      </c>
      <c r="L528" t="str">
        <f t="shared" si="67"/>
        <v>22MAY2023:22:00:00</v>
      </c>
      <c r="M528">
        <v>24</v>
      </c>
      <c r="N528">
        <f t="shared" si="68"/>
        <v>-120.68847699999969</v>
      </c>
      <c r="O528">
        <f t="shared" si="63"/>
        <v>-120.68847699999969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0.81086656625591635</v>
      </c>
    </row>
    <row r="529" spans="1:19" x14ac:dyDescent="0.3">
      <c r="A529" t="s">
        <v>553</v>
      </c>
      <c r="B529">
        <v>13990.400390999999</v>
      </c>
      <c r="C529">
        <v>13882.599609000001</v>
      </c>
      <c r="D529">
        <v>14134.297852</v>
      </c>
      <c r="E529">
        <v>14054.177734000001</v>
      </c>
      <c r="F529">
        <v>13713.900390999999</v>
      </c>
      <c r="G529">
        <v>13882.599609000001</v>
      </c>
      <c r="H529">
        <v>13094.5</v>
      </c>
      <c r="I529">
        <v>13094.5</v>
      </c>
      <c r="J529">
        <v>13443.208984000001</v>
      </c>
      <c r="L529" t="str">
        <f t="shared" si="67"/>
        <v>22MAY2023:23:00:00</v>
      </c>
      <c r="M529">
        <v>1</v>
      </c>
      <c r="N529">
        <f t="shared" si="68"/>
        <v>-107.80078199999843</v>
      </c>
      <c r="O529">
        <f t="shared" si="63"/>
        <v>-107.80078199999843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0.77053393031800932</v>
      </c>
    </row>
    <row r="530" spans="1:19" x14ac:dyDescent="0.3">
      <c r="A530" t="s">
        <v>554</v>
      </c>
      <c r="B530">
        <v>13071.624023</v>
      </c>
      <c r="C530">
        <v>12930.099609000001</v>
      </c>
      <c r="D530">
        <v>13099.767578000001</v>
      </c>
      <c r="E530">
        <v>13099.670898</v>
      </c>
      <c r="F530">
        <v>12759.599609000001</v>
      </c>
      <c r="G530">
        <v>12930.099609000001</v>
      </c>
      <c r="H530">
        <v>12284</v>
      </c>
      <c r="I530">
        <v>12284</v>
      </c>
      <c r="J530">
        <v>12559.324219</v>
      </c>
      <c r="L530" t="str">
        <f t="shared" si="67"/>
        <v>23MAY2023:00:00:00</v>
      </c>
      <c r="M530">
        <v>2</v>
      </c>
      <c r="N530">
        <f t="shared" si="68"/>
        <v>-141.52441399999952</v>
      </c>
      <c r="O530">
        <f t="shared" si="63"/>
        <v>-141.52441399999952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1.0826842460506985</v>
      </c>
    </row>
    <row r="531" spans="1:19" x14ac:dyDescent="0.3">
      <c r="A531" t="s">
        <v>555</v>
      </c>
      <c r="B531">
        <v>12244.673828000001</v>
      </c>
      <c r="C531">
        <v>11837</v>
      </c>
      <c r="D531">
        <v>12052.888671999999</v>
      </c>
      <c r="E531">
        <v>11994.991211</v>
      </c>
      <c r="F531">
        <v>12099.700194999999</v>
      </c>
      <c r="G531">
        <v>12088.400390999999</v>
      </c>
      <c r="H531">
        <v>11941.5</v>
      </c>
      <c r="I531">
        <v>11837</v>
      </c>
      <c r="J531">
        <v>11962.9375</v>
      </c>
      <c r="L531" t="str">
        <f t="shared" si="67"/>
        <v>23MAY2023:01:00:00</v>
      </c>
      <c r="M531">
        <v>3</v>
      </c>
      <c r="N531">
        <f t="shared" si="68"/>
        <v>-407.67382800000087</v>
      </c>
      <c r="O531">
        <f t="shared" si="63"/>
        <v>-407.67382800000087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3.3293972034417902</v>
      </c>
    </row>
    <row r="532" spans="1:19" x14ac:dyDescent="0.3">
      <c r="A532" t="s">
        <v>556</v>
      </c>
      <c r="B532">
        <v>11615.662109000001</v>
      </c>
      <c r="C532">
        <v>11226.700194999999</v>
      </c>
      <c r="D532">
        <v>11420.775390999999</v>
      </c>
      <c r="E532">
        <v>11361.9375</v>
      </c>
      <c r="F532">
        <v>11525</v>
      </c>
      <c r="G532">
        <v>11496</v>
      </c>
      <c r="H532">
        <v>11347.400390999999</v>
      </c>
      <c r="I532">
        <v>11226.700194999999</v>
      </c>
      <c r="J532">
        <v>11358.485352</v>
      </c>
      <c r="L532" t="str">
        <f t="shared" si="67"/>
        <v>23MAY2023:02:00:00</v>
      </c>
      <c r="M532">
        <v>4</v>
      </c>
      <c r="N532">
        <f t="shared" si="68"/>
        <v>-388.96191400000134</v>
      </c>
      <c r="O532">
        <f t="shared" si="63"/>
        <v>-388.96191400000134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3.3485987311788916</v>
      </c>
    </row>
    <row r="533" spans="1:19" x14ac:dyDescent="0.3">
      <c r="A533" t="s">
        <v>557</v>
      </c>
      <c r="B533">
        <v>11236.286133</v>
      </c>
      <c r="C533">
        <v>10799.099609000001</v>
      </c>
      <c r="D533">
        <v>10965.348633</v>
      </c>
      <c r="E533">
        <v>10964.753906</v>
      </c>
      <c r="F533">
        <v>11046</v>
      </c>
      <c r="G533">
        <v>11054.099609000001</v>
      </c>
      <c r="H533">
        <v>10930.700194999999</v>
      </c>
      <c r="I533">
        <v>10799.099609000001</v>
      </c>
      <c r="J533">
        <v>10922.019531</v>
      </c>
      <c r="L533" t="str">
        <f t="shared" si="67"/>
        <v>23MAY2023:03:00:00</v>
      </c>
      <c r="M533">
        <v>5</v>
      </c>
      <c r="N533">
        <f t="shared" si="68"/>
        <v>-437.18652399999883</v>
      </c>
      <c r="O533">
        <f t="shared" si="63"/>
        <v>-437.18652399999883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3.8908454165831525</v>
      </c>
    </row>
    <row r="534" spans="1:19" x14ac:dyDescent="0.3">
      <c r="A534" t="s">
        <v>558</v>
      </c>
      <c r="B534">
        <v>11004.286133</v>
      </c>
      <c r="C534">
        <v>10531.599609000001</v>
      </c>
      <c r="D534">
        <v>10751.912109000001</v>
      </c>
      <c r="E534">
        <v>10717.185546999999</v>
      </c>
      <c r="F534">
        <v>10813.400390999999</v>
      </c>
      <c r="G534">
        <v>10841.5</v>
      </c>
      <c r="H534">
        <v>10653.900390999999</v>
      </c>
      <c r="I534">
        <v>10531.599609000001</v>
      </c>
      <c r="J534">
        <v>10671.523438</v>
      </c>
      <c r="L534" t="str">
        <f t="shared" si="67"/>
        <v>23MAY2023:04:00:00</v>
      </c>
      <c r="M534">
        <v>6</v>
      </c>
      <c r="N534">
        <f t="shared" si="68"/>
        <v>-472.68652399999883</v>
      </c>
      <c r="O534">
        <f t="shared" si="63"/>
        <v>-472.68652399999883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4.2954764924050055</v>
      </c>
    </row>
    <row r="535" spans="1:19" x14ac:dyDescent="0.3">
      <c r="A535" t="s">
        <v>559</v>
      </c>
      <c r="B535">
        <v>11052.863281</v>
      </c>
      <c r="C535">
        <v>10546.900390999999</v>
      </c>
      <c r="D535">
        <v>10581.845703000001</v>
      </c>
      <c r="E535">
        <v>10598.578125</v>
      </c>
      <c r="F535">
        <v>10826.900390999999</v>
      </c>
      <c r="G535">
        <v>10862.799805000001</v>
      </c>
      <c r="H535">
        <v>10655.700194999999</v>
      </c>
      <c r="I535">
        <v>10546.900390999999</v>
      </c>
      <c r="J535">
        <v>10646.119140999999</v>
      </c>
      <c r="L535" t="str">
        <f t="shared" si="67"/>
        <v>23MAY2023:05:00:00</v>
      </c>
      <c r="M535">
        <v>7</v>
      </c>
      <c r="N535">
        <f t="shared" si="68"/>
        <v>-505.9628900000007</v>
      </c>
      <c r="O535">
        <f t="shared" si="63"/>
        <v>-505.9628900000007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4.5776635170160551</v>
      </c>
    </row>
    <row r="536" spans="1:19" x14ac:dyDescent="0.3">
      <c r="A536" t="s">
        <v>560</v>
      </c>
      <c r="B536">
        <v>11435.522461</v>
      </c>
      <c r="C536">
        <v>10899.799805000001</v>
      </c>
      <c r="D536">
        <v>10875.240234000001</v>
      </c>
      <c r="E536">
        <v>10883.838867</v>
      </c>
      <c r="F536">
        <v>11167.299805000001</v>
      </c>
      <c r="G536">
        <v>11196.299805000001</v>
      </c>
      <c r="H536">
        <v>10988.599609000001</v>
      </c>
      <c r="I536">
        <v>10899.799805000001</v>
      </c>
      <c r="J536">
        <v>10977.928711</v>
      </c>
      <c r="L536" t="str">
        <f t="shared" si="67"/>
        <v>23MAY2023:06:00:00</v>
      </c>
      <c r="M536">
        <v>8</v>
      </c>
      <c r="N536">
        <f t="shared" si="68"/>
        <v>-535.72265599999992</v>
      </c>
      <c r="O536">
        <f t="shared" si="63"/>
        <v>-535.72265599999992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4.684723919060473</v>
      </c>
    </row>
    <row r="537" spans="1:19" x14ac:dyDescent="0.3">
      <c r="A537" t="s">
        <v>561</v>
      </c>
      <c r="B537">
        <v>11871.177734000001</v>
      </c>
      <c r="C537">
        <v>11338.200194999999</v>
      </c>
      <c r="D537">
        <v>11319.370117</v>
      </c>
      <c r="E537">
        <v>11395.546875</v>
      </c>
      <c r="F537">
        <v>11610.400390999999</v>
      </c>
      <c r="G537">
        <v>11629.799805000001</v>
      </c>
      <c r="H537">
        <v>11402</v>
      </c>
      <c r="I537">
        <v>11338.200194999999</v>
      </c>
      <c r="J537">
        <v>11409.954102</v>
      </c>
      <c r="L537" t="str">
        <f t="shared" si="67"/>
        <v>23MAY2023:07:00:00</v>
      </c>
      <c r="M537">
        <v>9</v>
      </c>
      <c r="N537">
        <f t="shared" si="68"/>
        <v>-532.97753900000134</v>
      </c>
      <c r="O537">
        <f t="shared" si="63"/>
        <v>-532.97753900000134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4.4896770223017652</v>
      </c>
    </row>
    <row r="538" spans="1:19" x14ac:dyDescent="0.3">
      <c r="A538" t="s">
        <v>562</v>
      </c>
      <c r="B538">
        <v>12213.045898</v>
      </c>
      <c r="C538">
        <v>11611.799805000001</v>
      </c>
      <c r="D538">
        <v>11617.908203000001</v>
      </c>
      <c r="E538">
        <v>11705.833984000001</v>
      </c>
      <c r="F538">
        <v>11887.700194999999</v>
      </c>
      <c r="G538">
        <v>11910.299805000001</v>
      </c>
      <c r="H538">
        <v>11658.400390999999</v>
      </c>
      <c r="I538">
        <v>11611.799805000001</v>
      </c>
      <c r="J538">
        <v>11684.442383</v>
      </c>
      <c r="L538" t="str">
        <f t="shared" si="67"/>
        <v>23MAY2023:08:00:00</v>
      </c>
      <c r="M538">
        <v>10</v>
      </c>
      <c r="N538">
        <f t="shared" si="68"/>
        <v>-601.24609299999975</v>
      </c>
      <c r="O538">
        <f t="shared" si="63"/>
        <v>-601.24609299999975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4.9229823421728023</v>
      </c>
    </row>
    <row r="539" spans="1:19" x14ac:dyDescent="0.3">
      <c r="A539" t="s">
        <v>563</v>
      </c>
      <c r="B539">
        <v>12840.698242</v>
      </c>
      <c r="C539">
        <v>12382.099609000001</v>
      </c>
      <c r="D539">
        <v>12259.456055000001</v>
      </c>
      <c r="E539">
        <v>12201.485352</v>
      </c>
      <c r="F539">
        <v>12594.200194999999</v>
      </c>
      <c r="G539">
        <v>12538.599609000001</v>
      </c>
      <c r="H539">
        <v>12403.299805000001</v>
      </c>
      <c r="I539">
        <v>12382.099609000001</v>
      </c>
      <c r="J539">
        <v>12400.791015999999</v>
      </c>
      <c r="L539" t="str">
        <f t="shared" si="67"/>
        <v>23MAY2023:09:00:00</v>
      </c>
      <c r="M539">
        <v>11</v>
      </c>
      <c r="N539">
        <f t="shared" si="68"/>
        <v>-458.59863299999961</v>
      </c>
      <c r="O539">
        <f t="shared" si="63"/>
        <v>-458.59863299999961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3.571446227900537</v>
      </c>
    </row>
    <row r="540" spans="1:19" x14ac:dyDescent="0.3">
      <c r="A540" t="s">
        <v>564</v>
      </c>
      <c r="B540">
        <v>13707.789063</v>
      </c>
      <c r="C540">
        <v>13320.700194999999</v>
      </c>
      <c r="D540">
        <v>13029.452148</v>
      </c>
      <c r="E540">
        <v>12837.176758</v>
      </c>
      <c r="F540">
        <v>13429</v>
      </c>
      <c r="G540">
        <v>13314</v>
      </c>
      <c r="H540">
        <v>13331.099609000001</v>
      </c>
      <c r="I540">
        <v>13320.700194999999</v>
      </c>
      <c r="J540">
        <v>13275.730469</v>
      </c>
      <c r="L540" t="str">
        <f t="shared" si="67"/>
        <v>23MAY2023:10:00:00</v>
      </c>
      <c r="M540">
        <v>12</v>
      </c>
      <c r="N540">
        <f t="shared" si="68"/>
        <v>-387.08886800000073</v>
      </c>
      <c r="O540">
        <f t="shared" si="63"/>
        <v>-387.08886800000073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2.8238606986215538</v>
      </c>
    </row>
    <row r="541" spans="1:19" x14ac:dyDescent="0.3">
      <c r="A541" t="s">
        <v>565</v>
      </c>
      <c r="B541">
        <v>14638.480469</v>
      </c>
      <c r="C541">
        <v>14134.700194999999</v>
      </c>
      <c r="D541">
        <v>14182.825194999999</v>
      </c>
      <c r="E541">
        <v>13917.324219</v>
      </c>
      <c r="F541">
        <v>14240.700194999999</v>
      </c>
      <c r="G541">
        <v>14037.099609000001</v>
      </c>
      <c r="H541">
        <v>14164.299805000001</v>
      </c>
      <c r="I541">
        <v>14134.700194999999</v>
      </c>
      <c r="J541">
        <v>14154.044921999999</v>
      </c>
      <c r="L541" t="str">
        <f t="shared" si="67"/>
        <v>23MAY2023:11:00:00</v>
      </c>
      <c r="M541">
        <v>13</v>
      </c>
      <c r="N541">
        <f t="shared" si="68"/>
        <v>-503.78027400000065</v>
      </c>
      <c r="O541">
        <f t="shared" si="63"/>
        <v>-503.78027400000065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3.4414792919719996</v>
      </c>
    </row>
    <row r="542" spans="1:19" x14ac:dyDescent="0.3">
      <c r="A542" t="s">
        <v>566</v>
      </c>
      <c r="B542">
        <v>15509.155273</v>
      </c>
      <c r="C542">
        <v>15051.099609000001</v>
      </c>
      <c r="D542">
        <v>15135.004883</v>
      </c>
      <c r="E542">
        <v>14809.641602</v>
      </c>
      <c r="F542">
        <v>15087.900390999999</v>
      </c>
      <c r="G542">
        <v>14798.900390999999</v>
      </c>
      <c r="H542">
        <v>15047.5</v>
      </c>
      <c r="I542">
        <v>15051.099609000001</v>
      </c>
      <c r="J542">
        <v>15045.261719</v>
      </c>
      <c r="L542" t="str">
        <f t="shared" si="67"/>
        <v>23MAY2023:12:00:00</v>
      </c>
      <c r="M542">
        <v>14</v>
      </c>
      <c r="N542">
        <f t="shared" si="68"/>
        <v>-458.05566399999952</v>
      </c>
      <c r="O542">
        <f t="shared" si="63"/>
        <v>-458.05566399999952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2.9534533373163909</v>
      </c>
    </row>
    <row r="543" spans="1:19" x14ac:dyDescent="0.3">
      <c r="A543" t="s">
        <v>567</v>
      </c>
      <c r="B543">
        <v>16199.719727</v>
      </c>
      <c r="C543">
        <v>15786.799805000001</v>
      </c>
      <c r="D543">
        <v>16033.895508</v>
      </c>
      <c r="E543">
        <v>15670.546875</v>
      </c>
      <c r="F543">
        <v>15828.200194999999</v>
      </c>
      <c r="G543">
        <v>15411.700194999999</v>
      </c>
      <c r="H543">
        <v>15793.400390999999</v>
      </c>
      <c r="I543">
        <v>15786.799805000001</v>
      </c>
      <c r="J543">
        <v>15804.829102</v>
      </c>
      <c r="L543" t="str">
        <f t="shared" si="67"/>
        <v>23MAY2023:13:00:00</v>
      </c>
      <c r="M543">
        <v>15</v>
      </c>
      <c r="N543">
        <f t="shared" si="68"/>
        <v>-412.91992199999913</v>
      </c>
      <c r="O543">
        <f t="shared" si="63"/>
        <v>-412.91992199999913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2.5489325059851953</v>
      </c>
    </row>
    <row r="544" spans="1:19" x14ac:dyDescent="0.3">
      <c r="A544" t="s">
        <v>568</v>
      </c>
      <c r="B544">
        <v>16923.632813</v>
      </c>
      <c r="C544">
        <v>16548.099609000001</v>
      </c>
      <c r="D544">
        <v>16760.169922000001</v>
      </c>
      <c r="E544">
        <v>16342.733398</v>
      </c>
      <c r="F544">
        <v>16596.900390999999</v>
      </c>
      <c r="G544">
        <v>16066.099609000001</v>
      </c>
      <c r="H544">
        <v>16577.599609000001</v>
      </c>
      <c r="I544">
        <v>16548.099609000001</v>
      </c>
      <c r="J544">
        <v>16556.044922000001</v>
      </c>
      <c r="L544" t="str">
        <f t="shared" si="67"/>
        <v>23MAY2023:14:00:00</v>
      </c>
      <c r="M544">
        <v>16</v>
      </c>
      <c r="N544">
        <f t="shared" si="68"/>
        <v>-375.53320399999939</v>
      </c>
      <c r="O544">
        <f t="shared" si="63"/>
        <v>-375.53320399999939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2.2189869524439874</v>
      </c>
    </row>
    <row r="545" spans="1:19" x14ac:dyDescent="0.3">
      <c r="A545" t="s">
        <v>569</v>
      </c>
      <c r="B545">
        <v>17486.710938</v>
      </c>
      <c r="C545">
        <v>17208.300781000002</v>
      </c>
      <c r="D545">
        <v>17476.847656000002</v>
      </c>
      <c r="E545">
        <v>17093.916015999999</v>
      </c>
      <c r="F545">
        <v>17215.800781000002</v>
      </c>
      <c r="G545">
        <v>16639.800781000002</v>
      </c>
      <c r="H545">
        <v>17280.099609000001</v>
      </c>
      <c r="I545">
        <v>17208.300781000002</v>
      </c>
      <c r="J545">
        <v>17227.449218999998</v>
      </c>
      <c r="L545" t="str">
        <f t="shared" si="67"/>
        <v>23MAY2023:15:00:00</v>
      </c>
      <c r="M545">
        <v>17</v>
      </c>
      <c r="N545">
        <f t="shared" si="68"/>
        <v>-278.41015699999843</v>
      </c>
      <c r="O545">
        <f t="shared" si="63"/>
        <v>-278.41015699999843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1.5921242021276354</v>
      </c>
    </row>
    <row r="546" spans="1:19" x14ac:dyDescent="0.3">
      <c r="A546" t="s">
        <v>570</v>
      </c>
      <c r="B546">
        <v>17829.726563</v>
      </c>
      <c r="C546">
        <v>17733.199218999998</v>
      </c>
      <c r="D546">
        <v>18011.880859000001</v>
      </c>
      <c r="E546">
        <v>17701.056640999999</v>
      </c>
      <c r="F546">
        <v>17624.800781000002</v>
      </c>
      <c r="G546">
        <v>17216.199218999998</v>
      </c>
      <c r="H546">
        <v>17852.599609000001</v>
      </c>
      <c r="I546">
        <v>17733.199218999998</v>
      </c>
      <c r="J546">
        <v>17762.216797000001</v>
      </c>
      <c r="L546" t="str">
        <f t="shared" si="67"/>
        <v>23MAY2023:16:00:00</v>
      </c>
      <c r="M546">
        <v>18</v>
      </c>
      <c r="N546">
        <f t="shared" si="68"/>
        <v>-96.527344000001904</v>
      </c>
      <c r="O546">
        <f t="shared" si="63"/>
        <v>-96.527344000001904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0.54138432049941865</v>
      </c>
    </row>
    <row r="547" spans="1:19" x14ac:dyDescent="0.3">
      <c r="A547" t="s">
        <v>571</v>
      </c>
      <c r="B547">
        <v>17741.103515999999</v>
      </c>
      <c r="C547">
        <v>17898.300781000002</v>
      </c>
      <c r="D547">
        <v>18131.755859000001</v>
      </c>
      <c r="E547">
        <v>17712.490234000001</v>
      </c>
      <c r="F547">
        <v>17830.400390999999</v>
      </c>
      <c r="G547">
        <v>17559.400390999999</v>
      </c>
      <c r="H547">
        <v>18080.099609000001</v>
      </c>
      <c r="I547">
        <v>17898.300781000002</v>
      </c>
      <c r="J547">
        <v>17958.851563</v>
      </c>
      <c r="L547" t="str">
        <f t="shared" si="67"/>
        <v>23MAY2023:17:00:00</v>
      </c>
      <c r="M547">
        <v>19</v>
      </c>
      <c r="N547">
        <f t="shared" si="68"/>
        <v>157.19726500000252</v>
      </c>
      <c r="O547" t="str">
        <f t="shared" si="63"/>
        <v/>
      </c>
      <c r="P547">
        <f t="shared" si="64"/>
        <v>157.19726500000252</v>
      </c>
      <c r="Q547" t="str">
        <f t="shared" si="65"/>
        <v/>
      </c>
      <c r="R547">
        <f t="shared" si="66"/>
        <v>1</v>
      </c>
      <c r="S547">
        <f t="shared" si="69"/>
        <v>0.88606249807534532</v>
      </c>
    </row>
    <row r="548" spans="1:19" x14ac:dyDescent="0.3">
      <c r="A548" t="s">
        <v>572</v>
      </c>
      <c r="B548">
        <v>17249.261718999998</v>
      </c>
      <c r="C548">
        <v>17696.699218999998</v>
      </c>
      <c r="D548">
        <v>18076.339843999998</v>
      </c>
      <c r="E548">
        <v>17594.960938</v>
      </c>
      <c r="F548">
        <v>17672.099609000001</v>
      </c>
      <c r="G548">
        <v>17605.800781000002</v>
      </c>
      <c r="H548">
        <v>17939.699218999998</v>
      </c>
      <c r="I548">
        <v>17696.699218999998</v>
      </c>
      <c r="J548">
        <v>17833.978515999999</v>
      </c>
      <c r="L548" t="str">
        <f t="shared" si="67"/>
        <v>23MAY2023:18:00:00</v>
      </c>
      <c r="M548">
        <v>20</v>
      </c>
      <c r="N548">
        <f t="shared" si="68"/>
        <v>447.4375</v>
      </c>
      <c r="O548" t="str">
        <f t="shared" si="63"/>
        <v/>
      </c>
      <c r="P548">
        <f t="shared" si="64"/>
        <v>447.4375</v>
      </c>
      <c r="Q548" t="str">
        <f t="shared" si="65"/>
        <v/>
      </c>
      <c r="R548">
        <f t="shared" si="66"/>
        <v>1</v>
      </c>
      <c r="S548">
        <f t="shared" si="69"/>
        <v>2.5939515979814325</v>
      </c>
    </row>
    <row r="549" spans="1:19" x14ac:dyDescent="0.3">
      <c r="A549" t="s">
        <v>573</v>
      </c>
      <c r="B549">
        <v>16733.03125</v>
      </c>
      <c r="C549">
        <v>16914.300781000002</v>
      </c>
      <c r="D549">
        <v>17429.519531000002</v>
      </c>
      <c r="E549">
        <v>17329.939452999999</v>
      </c>
      <c r="F549">
        <v>17034.300781000002</v>
      </c>
      <c r="G549">
        <v>17033.800781000002</v>
      </c>
      <c r="H549">
        <v>17168.800781000002</v>
      </c>
      <c r="I549">
        <v>16914.300781000002</v>
      </c>
      <c r="J549">
        <v>17117.644531000002</v>
      </c>
      <c r="L549" t="str">
        <f t="shared" si="67"/>
        <v>23MAY2023:19:00:00</v>
      </c>
      <c r="M549">
        <v>21</v>
      </c>
      <c r="N549">
        <f t="shared" si="68"/>
        <v>181.26953100000173</v>
      </c>
      <c r="O549" t="str">
        <f t="shared" si="63"/>
        <v/>
      </c>
      <c r="P549">
        <f t="shared" si="64"/>
        <v>181.26953100000173</v>
      </c>
      <c r="Q549" t="str">
        <f t="shared" si="65"/>
        <v/>
      </c>
      <c r="R549">
        <f t="shared" si="66"/>
        <v>1</v>
      </c>
      <c r="S549">
        <f t="shared" si="69"/>
        <v>1.0833036064520689</v>
      </c>
    </row>
    <row r="550" spans="1:19" x14ac:dyDescent="0.3">
      <c r="A550" t="s">
        <v>574</v>
      </c>
      <c r="B550">
        <v>16100.688477</v>
      </c>
      <c r="C550">
        <v>16082.299805000001</v>
      </c>
      <c r="D550">
        <v>16901.080077999999</v>
      </c>
      <c r="E550">
        <v>16916.457031000002</v>
      </c>
      <c r="F550">
        <v>16386.300781000002</v>
      </c>
      <c r="G550">
        <v>16351.200194999999</v>
      </c>
      <c r="H550">
        <v>16294.900390999999</v>
      </c>
      <c r="I550">
        <v>16082.299805000001</v>
      </c>
      <c r="J550">
        <v>16367.126953000001</v>
      </c>
      <c r="L550" t="str">
        <f t="shared" si="67"/>
        <v>23MAY2023:20:00:00</v>
      </c>
      <c r="M550">
        <v>22</v>
      </c>
      <c r="N550">
        <f t="shared" si="68"/>
        <v>-18.388671999999133</v>
      </c>
      <c r="O550">
        <f t="shared" si="63"/>
        <v>-18.388671999999133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0.1142104701067134</v>
      </c>
    </row>
    <row r="551" spans="1:19" x14ac:dyDescent="0.3">
      <c r="A551" t="s">
        <v>575</v>
      </c>
      <c r="B551">
        <v>15677.773438</v>
      </c>
      <c r="C551">
        <v>15596.599609000001</v>
      </c>
      <c r="D551">
        <v>16682.585938</v>
      </c>
      <c r="E551">
        <v>16693.423827999999</v>
      </c>
      <c r="F551">
        <v>15986</v>
      </c>
      <c r="G551">
        <v>15909.299805000001</v>
      </c>
      <c r="H551">
        <v>15748.900390999999</v>
      </c>
      <c r="I551">
        <v>15596.599609000001</v>
      </c>
      <c r="J551">
        <v>15929.697265999999</v>
      </c>
      <c r="L551" t="str">
        <f t="shared" si="67"/>
        <v>23MAY2023:21:00:00</v>
      </c>
      <c r="M551">
        <v>23</v>
      </c>
      <c r="N551">
        <f t="shared" si="68"/>
        <v>-81.173828999999387</v>
      </c>
      <c r="O551">
        <f t="shared" si="63"/>
        <v>-81.173828999999387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0.51776375848913059</v>
      </c>
    </row>
    <row r="552" spans="1:19" x14ac:dyDescent="0.3">
      <c r="A552" t="s">
        <v>576</v>
      </c>
      <c r="B552">
        <v>15125.087890999999</v>
      </c>
      <c r="C552">
        <v>14988.799805000001</v>
      </c>
      <c r="D552">
        <v>16091.736328000001</v>
      </c>
      <c r="E552">
        <v>16136.979492</v>
      </c>
      <c r="F552">
        <v>15407.799805000001</v>
      </c>
      <c r="G552">
        <v>15358.799805000001</v>
      </c>
      <c r="H552">
        <v>15123.299805000001</v>
      </c>
      <c r="I552">
        <v>14988.799805000001</v>
      </c>
      <c r="J552">
        <v>15328.638671999999</v>
      </c>
      <c r="L552" t="str">
        <f t="shared" si="67"/>
        <v>23MAY2023:22:00:00</v>
      </c>
      <c r="M552">
        <v>24</v>
      </c>
      <c r="N552">
        <f t="shared" si="68"/>
        <v>-136.28808599999866</v>
      </c>
      <c r="O552">
        <f t="shared" si="63"/>
        <v>-136.28808599999866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0.90107301843247622</v>
      </c>
    </row>
    <row r="553" spans="1:19" x14ac:dyDescent="0.3">
      <c r="A553" t="s">
        <v>577</v>
      </c>
      <c r="B553">
        <v>14230.583008</v>
      </c>
      <c r="C553">
        <v>14090.599609000001</v>
      </c>
      <c r="D553">
        <v>15073.40625</v>
      </c>
      <c r="E553">
        <v>15026.982421999999</v>
      </c>
      <c r="F553">
        <v>14467.200194999999</v>
      </c>
      <c r="G553">
        <v>14437.5</v>
      </c>
      <c r="H553">
        <v>14258.099609000001</v>
      </c>
      <c r="I553">
        <v>14090.599609000001</v>
      </c>
      <c r="J553">
        <v>14409.761719</v>
      </c>
      <c r="L553" t="str">
        <f t="shared" si="67"/>
        <v>23MAY2023:23:00:00</v>
      </c>
      <c r="M553">
        <v>1</v>
      </c>
      <c r="N553">
        <f t="shared" si="68"/>
        <v>-139.98339899999883</v>
      </c>
      <c r="O553">
        <f t="shared" si="63"/>
        <v>-139.98339899999883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0.98368000047014537</v>
      </c>
    </row>
    <row r="554" spans="1:19" x14ac:dyDescent="0.3">
      <c r="A554" t="s">
        <v>578</v>
      </c>
      <c r="B554">
        <v>13293.556640999999</v>
      </c>
      <c r="C554">
        <v>13205.799805000001</v>
      </c>
      <c r="D554">
        <v>13799.615234000001</v>
      </c>
      <c r="E554">
        <v>13683.999023</v>
      </c>
      <c r="F554">
        <v>13505.900390999999</v>
      </c>
      <c r="G554">
        <v>13518.200194999999</v>
      </c>
      <c r="H554">
        <v>13413.200194999999</v>
      </c>
      <c r="I554">
        <v>13205.799805000001</v>
      </c>
      <c r="J554">
        <v>13448.033203000001</v>
      </c>
      <c r="L554" t="str">
        <f t="shared" si="67"/>
        <v>24MAY2023:00:00:00</v>
      </c>
      <c r="M554">
        <v>2</v>
      </c>
      <c r="N554">
        <f t="shared" si="68"/>
        <v>-87.756835999998657</v>
      </c>
      <c r="O554">
        <f t="shared" si="63"/>
        <v>-87.756835999998657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0.66014565078347021</v>
      </c>
    </row>
    <row r="555" spans="1:19" x14ac:dyDescent="0.3">
      <c r="A555" t="s">
        <v>579</v>
      </c>
      <c r="B555">
        <v>12367.167969</v>
      </c>
      <c r="C555">
        <v>12865.5</v>
      </c>
      <c r="D555">
        <v>13071.083984000001</v>
      </c>
      <c r="E555">
        <v>12929.787109000001</v>
      </c>
      <c r="F555">
        <v>12865.5</v>
      </c>
      <c r="G555">
        <v>12879.900390999999</v>
      </c>
      <c r="H555">
        <v>12865.5</v>
      </c>
      <c r="I555">
        <v>12678.799805000001</v>
      </c>
      <c r="J555">
        <v>12852.046875</v>
      </c>
      <c r="L555" t="str">
        <f t="shared" si="67"/>
        <v>24MAY2023:01:00:00</v>
      </c>
      <c r="M555">
        <v>3</v>
      </c>
      <c r="N555">
        <f t="shared" si="68"/>
        <v>498.33203099999992</v>
      </c>
      <c r="O555" t="str">
        <f t="shared" si="63"/>
        <v/>
      </c>
      <c r="P555">
        <f t="shared" si="64"/>
        <v>498.33203099999992</v>
      </c>
      <c r="Q555" t="str">
        <f t="shared" si="65"/>
        <v/>
      </c>
      <c r="R555">
        <f t="shared" si="66"/>
        <v>1</v>
      </c>
      <c r="S555">
        <f t="shared" si="69"/>
        <v>4.0294757235378169</v>
      </c>
    </row>
    <row r="556" spans="1:19" x14ac:dyDescent="0.3">
      <c r="A556" t="s">
        <v>580</v>
      </c>
      <c r="B556">
        <v>11767.653319999999</v>
      </c>
      <c r="C556">
        <v>12149.599609000001</v>
      </c>
      <c r="D556">
        <v>12485.511719</v>
      </c>
      <c r="E556">
        <v>12277.203125</v>
      </c>
      <c r="F556">
        <v>12149.599609000001</v>
      </c>
      <c r="G556">
        <v>12173.799805000001</v>
      </c>
      <c r="H556">
        <v>12149.599609000001</v>
      </c>
      <c r="I556">
        <v>12086.099609000001</v>
      </c>
      <c r="J556">
        <v>12200.152344</v>
      </c>
      <c r="L556" t="str">
        <f t="shared" si="67"/>
        <v>24MAY2023:02:00:00</v>
      </c>
      <c r="M556">
        <v>4</v>
      </c>
      <c r="N556">
        <f t="shared" si="68"/>
        <v>381.94628900000134</v>
      </c>
      <c r="O556" t="str">
        <f t="shared" si="63"/>
        <v/>
      </c>
      <c r="P556">
        <f t="shared" si="64"/>
        <v>381.94628900000134</v>
      </c>
      <c r="Q556" t="str">
        <f t="shared" si="65"/>
        <v/>
      </c>
      <c r="R556">
        <f t="shared" si="66"/>
        <v>1</v>
      </c>
      <c r="S556">
        <f t="shared" si="69"/>
        <v>3.2457302965482104</v>
      </c>
    </row>
    <row r="557" spans="1:19" x14ac:dyDescent="0.3">
      <c r="A557" t="s">
        <v>581</v>
      </c>
      <c r="B557">
        <v>11344.125</v>
      </c>
      <c r="C557">
        <v>11589.099609000001</v>
      </c>
      <c r="D557">
        <v>12061.686523</v>
      </c>
      <c r="E557">
        <v>11836.124023</v>
      </c>
      <c r="F557">
        <v>11589.099609000001</v>
      </c>
      <c r="G557">
        <v>11650.400390999999</v>
      </c>
      <c r="H557">
        <v>11589.099609000001</v>
      </c>
      <c r="I557">
        <v>11614.599609000001</v>
      </c>
      <c r="J557">
        <v>11697.397461</v>
      </c>
      <c r="L557" t="str">
        <f t="shared" si="67"/>
        <v>24MAY2023:03:00:00</v>
      </c>
      <c r="M557">
        <v>5</v>
      </c>
      <c r="N557">
        <f t="shared" si="68"/>
        <v>244.97460900000078</v>
      </c>
      <c r="O557" t="str">
        <f t="shared" si="63"/>
        <v/>
      </c>
      <c r="P557">
        <f t="shared" si="64"/>
        <v>244.97460900000078</v>
      </c>
      <c r="Q557" t="str">
        <f t="shared" si="65"/>
        <v/>
      </c>
      <c r="R557">
        <f t="shared" si="66"/>
        <v>1</v>
      </c>
      <c r="S557">
        <f t="shared" si="69"/>
        <v>2.1594843939043407</v>
      </c>
    </row>
    <row r="558" spans="1:19" x14ac:dyDescent="0.3">
      <c r="A558" t="s">
        <v>582</v>
      </c>
      <c r="B558">
        <v>11161.807617</v>
      </c>
      <c r="C558">
        <v>11335.900390999999</v>
      </c>
      <c r="D558">
        <v>11732.547852</v>
      </c>
      <c r="E558">
        <v>11449.616211</v>
      </c>
      <c r="F558">
        <v>11335.900390999999</v>
      </c>
      <c r="G558">
        <v>11428.400390999999</v>
      </c>
      <c r="H558">
        <v>11335.900390999999</v>
      </c>
      <c r="I558">
        <v>11373.400390999999</v>
      </c>
      <c r="J558">
        <v>11435.730469</v>
      </c>
      <c r="L558" t="str">
        <f t="shared" si="67"/>
        <v>24MAY2023:04:00:00</v>
      </c>
      <c r="M558">
        <v>6</v>
      </c>
      <c r="N558">
        <f t="shared" si="68"/>
        <v>174.09277399999883</v>
      </c>
      <c r="O558" t="str">
        <f t="shared" si="63"/>
        <v/>
      </c>
      <c r="P558">
        <f t="shared" si="64"/>
        <v>174.09277399999883</v>
      </c>
      <c r="Q558" t="str">
        <f t="shared" si="65"/>
        <v/>
      </c>
      <c r="R558">
        <f t="shared" si="66"/>
        <v>1</v>
      </c>
      <c r="S558">
        <f t="shared" si="69"/>
        <v>1.5597184611464425</v>
      </c>
    </row>
    <row r="559" spans="1:19" x14ac:dyDescent="0.3">
      <c r="A559" t="s">
        <v>583</v>
      </c>
      <c r="B559">
        <v>11158.957031</v>
      </c>
      <c r="C559">
        <v>11338</v>
      </c>
      <c r="D559">
        <v>11635.076171999999</v>
      </c>
      <c r="E559">
        <v>11360.552734000001</v>
      </c>
      <c r="F559">
        <v>11338</v>
      </c>
      <c r="G559">
        <v>11429.5</v>
      </c>
      <c r="H559">
        <v>11338</v>
      </c>
      <c r="I559">
        <v>11373.400390999999</v>
      </c>
      <c r="J559">
        <v>11417.186523</v>
      </c>
      <c r="L559" t="str">
        <f t="shared" si="67"/>
        <v>24MAY2023:05:00:00</v>
      </c>
      <c r="M559">
        <v>7</v>
      </c>
      <c r="N559">
        <f t="shared" si="68"/>
        <v>179.04296900000008</v>
      </c>
      <c r="O559" t="str">
        <f t="shared" si="63"/>
        <v/>
      </c>
      <c r="P559">
        <f t="shared" si="64"/>
        <v>179.04296900000008</v>
      </c>
      <c r="Q559" t="str">
        <f t="shared" si="65"/>
        <v/>
      </c>
      <c r="R559">
        <f t="shared" si="66"/>
        <v>1</v>
      </c>
      <c r="S559">
        <f t="shared" si="69"/>
        <v>1.6044776272783561</v>
      </c>
    </row>
    <row r="560" spans="1:19" x14ac:dyDescent="0.3">
      <c r="A560" t="s">
        <v>584</v>
      </c>
      <c r="B560">
        <v>11554.101563</v>
      </c>
      <c r="C560">
        <v>11673.299805000001</v>
      </c>
      <c r="D560">
        <v>11908.373046999999</v>
      </c>
      <c r="E560">
        <v>11603.774414</v>
      </c>
      <c r="F560">
        <v>11673.299805000001</v>
      </c>
      <c r="G560">
        <v>11756.700194999999</v>
      </c>
      <c r="H560">
        <v>11673.299805000001</v>
      </c>
      <c r="I560">
        <v>11691</v>
      </c>
      <c r="J560">
        <v>11733.963867</v>
      </c>
      <c r="L560" t="str">
        <f t="shared" si="67"/>
        <v>24MAY2023:06:00:00</v>
      </c>
      <c r="M560">
        <v>8</v>
      </c>
      <c r="N560">
        <f t="shared" si="68"/>
        <v>119.19824200000039</v>
      </c>
      <c r="O560" t="str">
        <f t="shared" si="63"/>
        <v/>
      </c>
      <c r="P560">
        <f t="shared" si="64"/>
        <v>119.19824200000039</v>
      </c>
      <c r="Q560" t="str">
        <f t="shared" si="65"/>
        <v/>
      </c>
      <c r="R560">
        <f t="shared" si="66"/>
        <v>1</v>
      </c>
      <c r="S560">
        <f t="shared" si="69"/>
        <v>1.0316530571421669</v>
      </c>
    </row>
    <row r="561" spans="1:19" x14ac:dyDescent="0.3">
      <c r="A561" t="s">
        <v>585</v>
      </c>
      <c r="B561">
        <v>12084.144531</v>
      </c>
      <c r="C561">
        <v>12109.799805000001</v>
      </c>
      <c r="D561">
        <v>12257.916992</v>
      </c>
      <c r="E561">
        <v>12002.195313</v>
      </c>
      <c r="F561">
        <v>12109.799805000001</v>
      </c>
      <c r="G561">
        <v>12190.099609000001</v>
      </c>
      <c r="H561">
        <v>12109.799805000001</v>
      </c>
      <c r="I561">
        <v>12079.700194999999</v>
      </c>
      <c r="J561">
        <v>12138.423828000001</v>
      </c>
      <c r="L561" t="str">
        <f t="shared" si="67"/>
        <v>24MAY2023:07:00:00</v>
      </c>
      <c r="M561">
        <v>9</v>
      </c>
      <c r="N561">
        <f t="shared" si="68"/>
        <v>25.655274000000645</v>
      </c>
      <c r="O561" t="str">
        <f t="shared" si="63"/>
        <v/>
      </c>
      <c r="P561">
        <f t="shared" si="64"/>
        <v>25.655274000000645</v>
      </c>
      <c r="Q561" t="str">
        <f t="shared" si="65"/>
        <v/>
      </c>
      <c r="R561">
        <f t="shared" si="66"/>
        <v>1</v>
      </c>
      <c r="S561">
        <f t="shared" si="69"/>
        <v>0.21230525614937837</v>
      </c>
    </row>
    <row r="562" spans="1:19" x14ac:dyDescent="0.3">
      <c r="A562" t="s">
        <v>586</v>
      </c>
      <c r="B562">
        <v>12399.0625</v>
      </c>
      <c r="C562">
        <v>12400.5</v>
      </c>
      <c r="D562">
        <v>12653.761719</v>
      </c>
      <c r="E562">
        <v>12322.520508</v>
      </c>
      <c r="F562">
        <v>12400.5</v>
      </c>
      <c r="G562">
        <v>12478.299805000001</v>
      </c>
      <c r="H562">
        <v>12400.5</v>
      </c>
      <c r="I562">
        <v>12326.299805000001</v>
      </c>
      <c r="J562">
        <v>12436.671875</v>
      </c>
      <c r="L562" t="str">
        <f t="shared" si="67"/>
        <v>24MAY2023:08:00:00</v>
      </c>
      <c r="M562">
        <v>10</v>
      </c>
      <c r="N562">
        <f t="shared" si="68"/>
        <v>1.4375</v>
      </c>
      <c r="O562" t="str">
        <f t="shared" si="63"/>
        <v/>
      </c>
      <c r="P562">
        <f t="shared" si="64"/>
        <v>1.4375</v>
      </c>
      <c r="Q562" t="str">
        <f t="shared" si="65"/>
        <v/>
      </c>
      <c r="R562">
        <f t="shared" si="66"/>
        <v>1</v>
      </c>
      <c r="S562">
        <f t="shared" si="69"/>
        <v>1.1593618469138291E-2</v>
      </c>
    </row>
    <row r="563" spans="1:19" x14ac:dyDescent="0.3">
      <c r="A563" t="s">
        <v>587</v>
      </c>
      <c r="B563">
        <v>12748.533203000001</v>
      </c>
      <c r="C563">
        <v>13086.5</v>
      </c>
      <c r="D563">
        <v>13158.472656</v>
      </c>
      <c r="E563">
        <v>12759.453125</v>
      </c>
      <c r="F563">
        <v>13086.5</v>
      </c>
      <c r="G563">
        <v>13140</v>
      </c>
      <c r="H563">
        <v>13086.5</v>
      </c>
      <c r="I563">
        <v>12901.099609000001</v>
      </c>
      <c r="J563">
        <v>13050.625</v>
      </c>
      <c r="L563" t="str">
        <f t="shared" si="67"/>
        <v>24MAY2023:09:00:00</v>
      </c>
      <c r="M563">
        <v>11</v>
      </c>
      <c r="N563">
        <f t="shared" si="68"/>
        <v>337.96679699999913</v>
      </c>
      <c r="O563" t="str">
        <f t="shared" si="63"/>
        <v/>
      </c>
      <c r="P563">
        <f t="shared" si="64"/>
        <v>337.96679699999913</v>
      </c>
      <c r="Q563" t="str">
        <f t="shared" si="65"/>
        <v/>
      </c>
      <c r="R563">
        <f t="shared" si="66"/>
        <v>1</v>
      </c>
      <c r="S563">
        <f t="shared" si="69"/>
        <v>2.6510249580749283</v>
      </c>
    </row>
    <row r="564" spans="1:19" x14ac:dyDescent="0.3">
      <c r="A564" t="s">
        <v>588</v>
      </c>
      <c r="B564">
        <v>13392.900390999999</v>
      </c>
      <c r="C564">
        <v>13897.200194999999</v>
      </c>
      <c r="D564">
        <v>14088.566406</v>
      </c>
      <c r="E564">
        <v>13621.042969</v>
      </c>
      <c r="F564">
        <v>13897.200194999999</v>
      </c>
      <c r="G564">
        <v>13964</v>
      </c>
      <c r="H564">
        <v>13897.200194999999</v>
      </c>
      <c r="I564">
        <v>13668.400390999999</v>
      </c>
      <c r="J564">
        <v>13873.514648</v>
      </c>
      <c r="L564" t="str">
        <f t="shared" si="67"/>
        <v>24MAY2023:10:00:00</v>
      </c>
      <c r="M564">
        <v>12</v>
      </c>
      <c r="N564">
        <f t="shared" si="68"/>
        <v>504.29980400000022</v>
      </c>
      <c r="O564" t="str">
        <f t="shared" si="63"/>
        <v/>
      </c>
      <c r="P564">
        <f t="shared" si="64"/>
        <v>504.29980400000022</v>
      </c>
      <c r="Q564" t="str">
        <f t="shared" si="65"/>
        <v/>
      </c>
      <c r="R564">
        <f t="shared" si="66"/>
        <v>1</v>
      </c>
      <c r="S564">
        <f t="shared" si="69"/>
        <v>3.7654263772385601</v>
      </c>
    </row>
    <row r="565" spans="1:19" x14ac:dyDescent="0.3">
      <c r="A565" t="s">
        <v>589</v>
      </c>
      <c r="B565">
        <v>14225.963867</v>
      </c>
      <c r="C565">
        <v>14701.599609000001</v>
      </c>
      <c r="D565">
        <v>15047.493164</v>
      </c>
      <c r="E565">
        <v>14777.435546999999</v>
      </c>
      <c r="F565">
        <v>14701.599609000001</v>
      </c>
      <c r="G565">
        <v>14752.299805000001</v>
      </c>
      <c r="H565">
        <v>14701.599609000001</v>
      </c>
      <c r="I565">
        <v>14376</v>
      </c>
      <c r="J565">
        <v>14678.169921999999</v>
      </c>
      <c r="L565" t="str">
        <f t="shared" si="67"/>
        <v>24MAY2023:11:00:00</v>
      </c>
      <c r="M565">
        <v>13</v>
      </c>
      <c r="N565">
        <f t="shared" si="68"/>
        <v>475.63574200000039</v>
      </c>
      <c r="O565" t="str">
        <f t="shared" si="63"/>
        <v/>
      </c>
      <c r="P565">
        <f t="shared" si="64"/>
        <v>475.63574200000039</v>
      </c>
      <c r="Q565" t="str">
        <f t="shared" si="65"/>
        <v/>
      </c>
      <c r="R565">
        <f t="shared" si="66"/>
        <v>1</v>
      </c>
      <c r="S565">
        <f t="shared" si="69"/>
        <v>3.3434342055608175</v>
      </c>
    </row>
    <row r="566" spans="1:19" x14ac:dyDescent="0.3">
      <c r="A566" t="s">
        <v>590</v>
      </c>
      <c r="B566">
        <v>14999.762694999999</v>
      </c>
      <c r="C566">
        <v>15458.900390999999</v>
      </c>
      <c r="D566">
        <v>16008.405273</v>
      </c>
      <c r="E566">
        <v>15873.889648</v>
      </c>
      <c r="F566">
        <v>15458.900390999999</v>
      </c>
      <c r="G566">
        <v>15554.5</v>
      </c>
      <c r="H566">
        <v>15458.900390999999</v>
      </c>
      <c r="I566">
        <v>15126</v>
      </c>
      <c r="J566">
        <v>15478.492188</v>
      </c>
      <c r="L566" t="str">
        <f t="shared" si="67"/>
        <v>24MAY2023:12:00:00</v>
      </c>
      <c r="M566">
        <v>14</v>
      </c>
      <c r="N566">
        <f t="shared" si="68"/>
        <v>459.13769599999978</v>
      </c>
      <c r="O566" t="str">
        <f t="shared" si="63"/>
        <v/>
      </c>
      <c r="P566">
        <f t="shared" si="64"/>
        <v>459.13769599999978</v>
      </c>
      <c r="Q566" t="str">
        <f t="shared" si="65"/>
        <v/>
      </c>
      <c r="R566">
        <f t="shared" si="66"/>
        <v>1</v>
      </c>
      <c r="S566">
        <f t="shared" si="69"/>
        <v>3.0609663988420839</v>
      </c>
    </row>
    <row r="567" spans="1:19" x14ac:dyDescent="0.3">
      <c r="A567" t="s">
        <v>591</v>
      </c>
      <c r="B567">
        <v>15553.845703000001</v>
      </c>
      <c r="C567">
        <v>16282.5</v>
      </c>
      <c r="D567">
        <v>16746.431640999999</v>
      </c>
      <c r="E567">
        <v>16828.736327999999</v>
      </c>
      <c r="F567">
        <v>16282.5</v>
      </c>
      <c r="G567">
        <v>16264.099609000001</v>
      </c>
      <c r="H567">
        <v>16282.5</v>
      </c>
      <c r="I567">
        <v>15905.900390999999</v>
      </c>
      <c r="J567">
        <v>16260.466796999999</v>
      </c>
      <c r="L567" t="str">
        <f t="shared" si="67"/>
        <v>24MAY2023:13:00:00</v>
      </c>
      <c r="M567">
        <v>15</v>
      </c>
      <c r="N567">
        <f t="shared" si="68"/>
        <v>728.65429699999913</v>
      </c>
      <c r="O567" t="str">
        <f t="shared" si="63"/>
        <v/>
      </c>
      <c r="P567">
        <f t="shared" si="64"/>
        <v>728.65429699999913</v>
      </c>
      <c r="Q567" t="str">
        <f t="shared" si="65"/>
        <v/>
      </c>
      <c r="R567">
        <f t="shared" si="66"/>
        <v>1</v>
      </c>
      <c r="S567">
        <f t="shared" si="69"/>
        <v>4.6847211352974742</v>
      </c>
    </row>
    <row r="568" spans="1:19" x14ac:dyDescent="0.3">
      <c r="A568" t="s">
        <v>592</v>
      </c>
      <c r="B568">
        <v>16438.826172000001</v>
      </c>
      <c r="C568">
        <v>17082</v>
      </c>
      <c r="D568">
        <v>17410.8125</v>
      </c>
      <c r="E568">
        <v>17504.785156000002</v>
      </c>
      <c r="F568">
        <v>17082</v>
      </c>
      <c r="G568">
        <v>16955.900390999999</v>
      </c>
      <c r="H568">
        <v>17082</v>
      </c>
      <c r="I568">
        <v>16781.599609000001</v>
      </c>
      <c r="J568">
        <v>17045.033202999999</v>
      </c>
      <c r="L568" t="str">
        <f t="shared" si="67"/>
        <v>24MAY2023:14:00:00</v>
      </c>
      <c r="M568">
        <v>16</v>
      </c>
      <c r="N568">
        <f t="shared" si="68"/>
        <v>643.17382799999905</v>
      </c>
      <c r="O568" t="str">
        <f t="shared" si="63"/>
        <v/>
      </c>
      <c r="P568">
        <f t="shared" si="64"/>
        <v>643.17382799999905</v>
      </c>
      <c r="Q568" t="str">
        <f t="shared" si="65"/>
        <v/>
      </c>
      <c r="R568">
        <f t="shared" si="66"/>
        <v>1</v>
      </c>
      <c r="S568">
        <f t="shared" si="69"/>
        <v>3.9125289194645001</v>
      </c>
    </row>
    <row r="569" spans="1:19" x14ac:dyDescent="0.3">
      <c r="A569" t="s">
        <v>593</v>
      </c>
      <c r="B569">
        <v>17116.939452999999</v>
      </c>
      <c r="C569">
        <v>17598.900390999999</v>
      </c>
      <c r="D569">
        <v>18101.273438</v>
      </c>
      <c r="E569">
        <v>18127.935547000001</v>
      </c>
      <c r="F569">
        <v>17598.900390999999</v>
      </c>
      <c r="G569">
        <v>17492.5</v>
      </c>
      <c r="H569">
        <v>17598.900390999999</v>
      </c>
      <c r="I569">
        <v>17501.5</v>
      </c>
      <c r="J569">
        <v>17659.515625</v>
      </c>
      <c r="L569" t="str">
        <f t="shared" si="67"/>
        <v>24MAY2023:15:00:00</v>
      </c>
      <c r="M569">
        <v>17</v>
      </c>
      <c r="N569">
        <f t="shared" si="68"/>
        <v>481.96093800000017</v>
      </c>
      <c r="O569" t="str">
        <f t="shared" si="63"/>
        <v/>
      </c>
      <c r="P569">
        <f t="shared" si="64"/>
        <v>481.96093800000017</v>
      </c>
      <c r="Q569" t="str">
        <f t="shared" si="65"/>
        <v/>
      </c>
      <c r="R569">
        <f t="shared" si="66"/>
        <v>1</v>
      </c>
      <c r="S569">
        <f t="shared" si="69"/>
        <v>2.8156957575469446</v>
      </c>
    </row>
    <row r="570" spans="1:19" x14ac:dyDescent="0.3">
      <c r="A570" t="s">
        <v>594</v>
      </c>
      <c r="B570">
        <v>17487.146484000001</v>
      </c>
      <c r="C570">
        <v>17902</v>
      </c>
      <c r="D570">
        <v>18384.755859000001</v>
      </c>
      <c r="E570">
        <v>18430.111327999999</v>
      </c>
      <c r="F570">
        <v>17902</v>
      </c>
      <c r="G570">
        <v>17830.400390999999</v>
      </c>
      <c r="H570">
        <v>17902</v>
      </c>
      <c r="I570">
        <v>17974.5</v>
      </c>
      <c r="J570">
        <v>18013.140625</v>
      </c>
      <c r="L570" t="str">
        <f t="shared" si="67"/>
        <v>24MAY2023:16:00:00</v>
      </c>
      <c r="M570">
        <v>18</v>
      </c>
      <c r="N570">
        <f t="shared" si="68"/>
        <v>414.85351599999922</v>
      </c>
      <c r="O570" t="str">
        <f t="shared" si="63"/>
        <v/>
      </c>
      <c r="P570">
        <f t="shared" si="64"/>
        <v>414.85351599999922</v>
      </c>
      <c r="Q570" t="str">
        <f t="shared" si="65"/>
        <v/>
      </c>
      <c r="R570">
        <f t="shared" si="66"/>
        <v>1</v>
      </c>
      <c r="S570">
        <f t="shared" si="69"/>
        <v>2.3723339675776871</v>
      </c>
    </row>
    <row r="571" spans="1:19" x14ac:dyDescent="0.3">
      <c r="A571" t="s">
        <v>595</v>
      </c>
      <c r="B571">
        <v>17633.013672000001</v>
      </c>
      <c r="C571">
        <v>17945.199218999998</v>
      </c>
      <c r="D571">
        <v>18449.275390999999</v>
      </c>
      <c r="E571">
        <v>18264.949218999998</v>
      </c>
      <c r="F571">
        <v>17945.199218999998</v>
      </c>
      <c r="G571">
        <v>17999.699218999998</v>
      </c>
      <c r="H571">
        <v>17945.199218999998</v>
      </c>
      <c r="I571">
        <v>18219.900390999999</v>
      </c>
      <c r="J571">
        <v>18133.875</v>
      </c>
      <c r="L571" t="str">
        <f t="shared" si="67"/>
        <v>24MAY2023:17:00:00</v>
      </c>
      <c r="M571">
        <v>19</v>
      </c>
      <c r="N571">
        <f t="shared" si="68"/>
        <v>312.18554699999731</v>
      </c>
      <c r="O571" t="str">
        <f t="shared" si="63"/>
        <v/>
      </c>
      <c r="P571">
        <f t="shared" si="64"/>
        <v>312.18554699999731</v>
      </c>
      <c r="Q571" t="str">
        <f t="shared" si="65"/>
        <v/>
      </c>
      <c r="R571">
        <f t="shared" si="66"/>
        <v>1</v>
      </c>
      <c r="S571">
        <f t="shared" si="69"/>
        <v>1.7704605282290811</v>
      </c>
    </row>
    <row r="572" spans="1:19" x14ac:dyDescent="0.3">
      <c r="A572" t="s">
        <v>596</v>
      </c>
      <c r="B572">
        <v>17555.708984000001</v>
      </c>
      <c r="C572">
        <v>17712.599609000001</v>
      </c>
      <c r="D572">
        <v>18235.072265999999</v>
      </c>
      <c r="E572">
        <v>18171.359375</v>
      </c>
      <c r="F572">
        <v>17712.599609000001</v>
      </c>
      <c r="G572">
        <v>17901.400390999999</v>
      </c>
      <c r="H572">
        <v>17712.599609000001</v>
      </c>
      <c r="I572">
        <v>17987.800781000002</v>
      </c>
      <c r="J572">
        <v>17918.535156000002</v>
      </c>
      <c r="L572" t="str">
        <f t="shared" si="67"/>
        <v>24MAY2023:18:00:00</v>
      </c>
      <c r="M572">
        <v>20</v>
      </c>
      <c r="N572">
        <f t="shared" si="68"/>
        <v>156.890625</v>
      </c>
      <c r="O572" t="str">
        <f t="shared" si="63"/>
        <v/>
      </c>
      <c r="P572">
        <f t="shared" si="64"/>
        <v>156.890625</v>
      </c>
      <c r="Q572" t="str">
        <f t="shared" si="65"/>
        <v/>
      </c>
      <c r="R572">
        <f t="shared" si="66"/>
        <v>1</v>
      </c>
      <c r="S572">
        <f t="shared" si="69"/>
        <v>0.89367296497673587</v>
      </c>
    </row>
    <row r="573" spans="1:19" x14ac:dyDescent="0.3">
      <c r="A573" t="s">
        <v>597</v>
      </c>
      <c r="B573">
        <v>17162.050781000002</v>
      </c>
      <c r="C573">
        <v>17057.800781000002</v>
      </c>
      <c r="D573">
        <v>17497.777343999998</v>
      </c>
      <c r="E573">
        <v>17626.962890999999</v>
      </c>
      <c r="F573">
        <v>17057.800781000002</v>
      </c>
      <c r="G573">
        <v>17306.900390999999</v>
      </c>
      <c r="H573">
        <v>17057.800781000002</v>
      </c>
      <c r="I573">
        <v>17283.699218999998</v>
      </c>
      <c r="J573">
        <v>17238.474609000001</v>
      </c>
      <c r="L573" t="str">
        <f t="shared" si="67"/>
        <v>24MAY2023:19:00:00</v>
      </c>
      <c r="M573">
        <v>21</v>
      </c>
      <c r="N573">
        <f t="shared" si="68"/>
        <v>-104.25</v>
      </c>
      <c r="O573">
        <f t="shared" si="63"/>
        <v>-104.25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0.60744488715424683</v>
      </c>
    </row>
    <row r="574" spans="1:19" x14ac:dyDescent="0.3">
      <c r="A574" t="s">
        <v>598</v>
      </c>
      <c r="B574">
        <v>16484.691406000002</v>
      </c>
      <c r="C574">
        <v>16353.200194999999</v>
      </c>
      <c r="D574">
        <v>16813.132813</v>
      </c>
      <c r="E574">
        <v>16907.726563</v>
      </c>
      <c r="F574">
        <v>16353.200194999999</v>
      </c>
      <c r="G574">
        <v>16660</v>
      </c>
      <c r="H574">
        <v>16353.200194999999</v>
      </c>
      <c r="I574">
        <v>16441.900390999999</v>
      </c>
      <c r="J574">
        <v>16502.476563</v>
      </c>
      <c r="L574" t="str">
        <f t="shared" si="67"/>
        <v>24MAY2023:20:00:00</v>
      </c>
      <c r="M574">
        <v>22</v>
      </c>
      <c r="N574">
        <f t="shared" si="68"/>
        <v>-131.49121100000229</v>
      </c>
      <c r="O574">
        <f t="shared" si="63"/>
        <v>-131.49121100000229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0.79765649087093549</v>
      </c>
    </row>
    <row r="575" spans="1:19" x14ac:dyDescent="0.3">
      <c r="A575" t="s">
        <v>599</v>
      </c>
      <c r="B575">
        <v>15953.201171999999</v>
      </c>
      <c r="C575">
        <v>16027.200194999999</v>
      </c>
      <c r="D575">
        <v>16598.431640999999</v>
      </c>
      <c r="E575">
        <v>16568.787109000001</v>
      </c>
      <c r="F575">
        <v>16027.200194999999</v>
      </c>
      <c r="G575">
        <v>16288.599609000001</v>
      </c>
      <c r="H575">
        <v>16027.200194999999</v>
      </c>
      <c r="I575">
        <v>16049.099609000001</v>
      </c>
      <c r="J575">
        <v>16174.15625</v>
      </c>
      <c r="L575" t="str">
        <f t="shared" si="67"/>
        <v>24MAY2023:21:00:00</v>
      </c>
      <c r="M575">
        <v>23</v>
      </c>
      <c r="N575">
        <f t="shared" si="68"/>
        <v>73.999023000000307</v>
      </c>
      <c r="O575" t="str">
        <f t="shared" si="63"/>
        <v/>
      </c>
      <c r="P575">
        <f t="shared" si="64"/>
        <v>73.999023000000307</v>
      </c>
      <c r="Q575" t="str">
        <f t="shared" si="65"/>
        <v/>
      </c>
      <c r="R575">
        <f t="shared" si="66"/>
        <v>1</v>
      </c>
      <c r="S575">
        <f t="shared" si="69"/>
        <v>0.46385062284476475</v>
      </c>
    </row>
    <row r="576" spans="1:19" x14ac:dyDescent="0.3">
      <c r="A576" t="s">
        <v>600</v>
      </c>
      <c r="B576">
        <v>15399.900390999999</v>
      </c>
      <c r="C576">
        <v>15469.299805000001</v>
      </c>
      <c r="D576">
        <v>16117.905273</v>
      </c>
      <c r="E576">
        <v>16051.694336</v>
      </c>
      <c r="F576">
        <v>15469.299805000001</v>
      </c>
      <c r="G576">
        <v>15727.700194999999</v>
      </c>
      <c r="H576">
        <v>15469.299805000001</v>
      </c>
      <c r="I576">
        <v>15427.799805000001</v>
      </c>
      <c r="J576">
        <v>15612.412109000001</v>
      </c>
      <c r="L576" t="str">
        <f t="shared" si="67"/>
        <v>24MAY2023:22:00:00</v>
      </c>
      <c r="M576">
        <v>24</v>
      </c>
      <c r="N576">
        <f t="shared" si="68"/>
        <v>69.399414000001343</v>
      </c>
      <c r="O576" t="str">
        <f t="shared" si="63"/>
        <v/>
      </c>
      <c r="P576">
        <f t="shared" si="64"/>
        <v>69.399414000001343</v>
      </c>
      <c r="Q576" t="str">
        <f t="shared" si="65"/>
        <v/>
      </c>
      <c r="R576">
        <f t="shared" si="66"/>
        <v>1</v>
      </c>
      <c r="S576">
        <f t="shared" si="69"/>
        <v>0.45064846030146866</v>
      </c>
    </row>
    <row r="577" spans="1:19" x14ac:dyDescent="0.3">
      <c r="A577" t="s">
        <v>601</v>
      </c>
      <c r="B577">
        <v>14460.980469</v>
      </c>
      <c r="C577">
        <v>14503.099609000001</v>
      </c>
      <c r="D577">
        <v>14934.40625</v>
      </c>
      <c r="E577">
        <v>14734.884765999999</v>
      </c>
      <c r="F577">
        <v>14503.099609000001</v>
      </c>
      <c r="G577">
        <v>14734.099609000001</v>
      </c>
      <c r="H577">
        <v>14503.099609000001</v>
      </c>
      <c r="I577">
        <v>14459.299805000001</v>
      </c>
      <c r="J577">
        <v>14599.321289</v>
      </c>
      <c r="L577" t="str">
        <f t="shared" si="67"/>
        <v>24MAY2023:23:00:00</v>
      </c>
      <c r="M577">
        <v>1</v>
      </c>
      <c r="N577">
        <f t="shared" si="68"/>
        <v>42.119140000000698</v>
      </c>
      <c r="O577" t="str">
        <f t="shared" si="63"/>
        <v/>
      </c>
      <c r="P577">
        <f t="shared" si="64"/>
        <v>42.119140000000698</v>
      </c>
      <c r="Q577" t="str">
        <f t="shared" si="65"/>
        <v/>
      </c>
      <c r="R577">
        <f t="shared" si="66"/>
        <v>1</v>
      </c>
      <c r="S577">
        <f t="shared" si="69"/>
        <v>0.29126061051179403</v>
      </c>
    </row>
    <row r="578" spans="1:19" x14ac:dyDescent="0.3">
      <c r="A578" t="s">
        <v>602</v>
      </c>
      <c r="B578">
        <v>13461.234375</v>
      </c>
      <c r="C578">
        <v>13503.900390999999</v>
      </c>
      <c r="D578">
        <v>13864.797852</v>
      </c>
      <c r="E578">
        <v>13724.424805000001</v>
      </c>
      <c r="F578">
        <v>13503.900390999999</v>
      </c>
      <c r="G578">
        <v>13707.799805000001</v>
      </c>
      <c r="H578">
        <v>13503.900390999999</v>
      </c>
      <c r="I578">
        <v>13474</v>
      </c>
      <c r="J578">
        <v>13587.5</v>
      </c>
      <c r="L578" t="str">
        <f t="shared" si="67"/>
        <v>25MAY2023:00:00:00</v>
      </c>
      <c r="M578">
        <v>2</v>
      </c>
      <c r="N578">
        <f t="shared" si="68"/>
        <v>42.666015999999217</v>
      </c>
      <c r="O578" t="str">
        <f t="shared" si="63"/>
        <v/>
      </c>
      <c r="P578">
        <f t="shared" si="64"/>
        <v>42.666015999999217</v>
      </c>
      <c r="Q578" t="str">
        <f t="shared" si="65"/>
        <v/>
      </c>
      <c r="R578">
        <f t="shared" si="66"/>
        <v>1</v>
      </c>
      <c r="S578">
        <f t="shared" si="69"/>
        <v>0.31695470720900526</v>
      </c>
    </row>
    <row r="579" spans="1:19" x14ac:dyDescent="0.3">
      <c r="A579" t="s">
        <v>603</v>
      </c>
      <c r="B579">
        <v>12636.766602</v>
      </c>
      <c r="C579">
        <v>12278.900390999999</v>
      </c>
      <c r="D579">
        <v>12843.787109000001</v>
      </c>
      <c r="E579">
        <v>12777.669921999999</v>
      </c>
      <c r="F579">
        <v>12589.799805000001</v>
      </c>
      <c r="G579">
        <v>12536.700194999999</v>
      </c>
      <c r="H579">
        <v>12589.799805000001</v>
      </c>
      <c r="I579">
        <v>12278.900390999999</v>
      </c>
      <c r="J579">
        <v>12542.017578000001</v>
      </c>
      <c r="L579" t="str">
        <f t="shared" si="67"/>
        <v>25MAY2023:01:00:00</v>
      </c>
      <c r="M579">
        <v>3</v>
      </c>
      <c r="N579">
        <f t="shared" si="68"/>
        <v>-357.86621100000048</v>
      </c>
      <c r="O579">
        <f t="shared" ref="O579:O642" si="70">IF(N579&lt;0,N579,"")</f>
        <v>-357.86621100000048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2.8319444543935912</v>
      </c>
    </row>
    <row r="580" spans="1:19" x14ac:dyDescent="0.3">
      <c r="A580" t="s">
        <v>604</v>
      </c>
      <c r="B580">
        <v>12098.930664</v>
      </c>
      <c r="C580">
        <v>11579.400390999999</v>
      </c>
      <c r="D580">
        <v>12303.061523</v>
      </c>
      <c r="E580">
        <v>12287.1875</v>
      </c>
      <c r="F580">
        <v>11888.700194999999</v>
      </c>
      <c r="G580">
        <v>11827.400390999999</v>
      </c>
      <c r="H580">
        <v>11888.700194999999</v>
      </c>
      <c r="I580">
        <v>11579.400390999999</v>
      </c>
      <c r="J580">
        <v>11872.653319999999</v>
      </c>
      <c r="L580" t="str">
        <f t="shared" si="67"/>
        <v>25MAY2023:02:00:00</v>
      </c>
      <c r="M580">
        <v>4</v>
      </c>
      <c r="N580">
        <f t="shared" si="68"/>
        <v>-519.53027300000031</v>
      </c>
      <c r="O580">
        <f t="shared" si="70"/>
        <v>-519.53027300000031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4.2940181031522631</v>
      </c>
    </row>
    <row r="581" spans="1:19" x14ac:dyDescent="0.3">
      <c r="A581" t="s">
        <v>605</v>
      </c>
      <c r="B581">
        <v>11753.598633</v>
      </c>
      <c r="C581">
        <v>10957.200194999999</v>
      </c>
      <c r="D581">
        <v>11850.825194999999</v>
      </c>
      <c r="E581">
        <v>11791.015625</v>
      </c>
      <c r="F581">
        <v>11337.599609000001</v>
      </c>
      <c r="G581">
        <v>11265.200194999999</v>
      </c>
      <c r="H581">
        <v>11337.599609000001</v>
      </c>
      <c r="I581">
        <v>10957.200194999999</v>
      </c>
      <c r="J581">
        <v>11318.885742</v>
      </c>
      <c r="L581" t="str">
        <f t="shared" si="67"/>
        <v>25MAY2023:03:00:00</v>
      </c>
      <c r="M581">
        <v>5</v>
      </c>
      <c r="N581">
        <f t="shared" si="68"/>
        <v>-796.39843800000017</v>
      </c>
      <c r="O581">
        <f t="shared" si="70"/>
        <v>-796.39843800000017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6.7757838502668575</v>
      </c>
    </row>
    <row r="582" spans="1:19" x14ac:dyDescent="0.3">
      <c r="A582" t="s">
        <v>606</v>
      </c>
      <c r="B582">
        <v>11477.688477</v>
      </c>
      <c r="C582">
        <v>10698.299805000001</v>
      </c>
      <c r="D582">
        <v>11553.846680000001</v>
      </c>
      <c r="E582">
        <v>11488.714844</v>
      </c>
      <c r="F582">
        <v>11149.400390999999</v>
      </c>
      <c r="G582">
        <v>11019.900390999999</v>
      </c>
      <c r="H582">
        <v>11149.400390999999</v>
      </c>
      <c r="I582">
        <v>10698.299805000001</v>
      </c>
      <c r="J582">
        <v>11082.009765999999</v>
      </c>
      <c r="L582" t="str">
        <f t="shared" si="67"/>
        <v>25MAY2023:04:00:00</v>
      </c>
      <c r="M582">
        <v>6</v>
      </c>
      <c r="N582">
        <f t="shared" si="68"/>
        <v>-779.38867199999913</v>
      </c>
      <c r="O582">
        <f t="shared" si="70"/>
        <v>-779.38867199999913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6.7904672056730471</v>
      </c>
    </row>
    <row r="583" spans="1:19" x14ac:dyDescent="0.3">
      <c r="A583" t="s">
        <v>607</v>
      </c>
      <c r="B583">
        <v>11422.495117</v>
      </c>
      <c r="C583">
        <v>10670.200194999999</v>
      </c>
      <c r="D583">
        <v>11468.104492</v>
      </c>
      <c r="E583">
        <v>11420.416992</v>
      </c>
      <c r="F583">
        <v>11141.799805000001</v>
      </c>
      <c r="G583">
        <v>10995.400390999999</v>
      </c>
      <c r="H583">
        <v>11141.799805000001</v>
      </c>
      <c r="I583">
        <v>10670.200194999999</v>
      </c>
      <c r="J583">
        <v>11050.941406</v>
      </c>
      <c r="L583" t="str">
        <f t="shared" si="67"/>
        <v>25MAY2023:05:00:00</v>
      </c>
      <c r="M583">
        <v>7</v>
      </c>
      <c r="N583">
        <f t="shared" si="68"/>
        <v>-752.29492200000095</v>
      </c>
      <c r="O583">
        <f t="shared" si="70"/>
        <v>-752.29492200000095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6.5860822376747352</v>
      </c>
    </row>
    <row r="584" spans="1:19" x14ac:dyDescent="0.3">
      <c r="A584" t="s">
        <v>608</v>
      </c>
      <c r="B584">
        <v>11696.463867</v>
      </c>
      <c r="C584">
        <v>10974.400390999999</v>
      </c>
      <c r="D584">
        <v>11844.466796999999</v>
      </c>
      <c r="E584">
        <v>11807.347656</v>
      </c>
      <c r="F584">
        <v>11402.700194999999</v>
      </c>
      <c r="G584">
        <v>11264</v>
      </c>
      <c r="H584">
        <v>11402.700194999999</v>
      </c>
      <c r="I584">
        <v>10974.400390999999</v>
      </c>
      <c r="J584">
        <v>11348.694336</v>
      </c>
      <c r="L584" t="str">
        <f t="shared" si="67"/>
        <v>25MAY2023:06:00:00</v>
      </c>
      <c r="M584">
        <v>8</v>
      </c>
      <c r="N584">
        <f t="shared" si="68"/>
        <v>-722.06347600000117</v>
      </c>
      <c r="O584">
        <f t="shared" si="70"/>
        <v>-722.06347600000117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6.1733484941308303</v>
      </c>
    </row>
    <row r="585" spans="1:19" x14ac:dyDescent="0.3">
      <c r="A585" t="s">
        <v>609</v>
      </c>
      <c r="B585">
        <v>12059.329102</v>
      </c>
      <c r="C585">
        <v>11359.799805000001</v>
      </c>
      <c r="D585">
        <v>12308.082031</v>
      </c>
      <c r="E585">
        <v>12217.947265999999</v>
      </c>
      <c r="F585">
        <v>11773.799805000001</v>
      </c>
      <c r="G585">
        <v>11616.400390999999</v>
      </c>
      <c r="H585">
        <v>11773.799805000001</v>
      </c>
      <c r="I585">
        <v>11359.799805000001</v>
      </c>
      <c r="J585">
        <v>11740.717773</v>
      </c>
      <c r="L585" t="str">
        <f t="shared" si="67"/>
        <v>25MAY2023:07:00:00</v>
      </c>
      <c r="M585">
        <v>9</v>
      </c>
      <c r="N585">
        <f t="shared" si="68"/>
        <v>-699.52929699999913</v>
      </c>
      <c r="O585">
        <f t="shared" si="70"/>
        <v>-699.52929699999913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5.800731459298051</v>
      </c>
    </row>
    <row r="586" spans="1:19" x14ac:dyDescent="0.3">
      <c r="A586" t="s">
        <v>610</v>
      </c>
      <c r="B586">
        <v>12281.601563</v>
      </c>
      <c r="C586">
        <v>11771.799805000001</v>
      </c>
      <c r="D586">
        <v>12605.400390999999</v>
      </c>
      <c r="E586">
        <v>12456.841796999999</v>
      </c>
      <c r="F586">
        <v>12177.900390999999</v>
      </c>
      <c r="G586">
        <v>12008.200194999999</v>
      </c>
      <c r="H586">
        <v>12177.900390999999</v>
      </c>
      <c r="I586">
        <v>11771.799805000001</v>
      </c>
      <c r="J586">
        <v>12124.600586</v>
      </c>
      <c r="L586" t="str">
        <f t="shared" si="67"/>
        <v>25MAY2023:08:00:00</v>
      </c>
      <c r="M586">
        <v>10</v>
      </c>
      <c r="N586">
        <f t="shared" si="68"/>
        <v>-509.80175799999961</v>
      </c>
      <c r="O586">
        <f t="shared" si="70"/>
        <v>-509.80175799999961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4.1509387467498291</v>
      </c>
    </row>
    <row r="587" spans="1:19" x14ac:dyDescent="0.3">
      <c r="A587" t="s">
        <v>611</v>
      </c>
      <c r="B587">
        <v>12793.912109000001</v>
      </c>
      <c r="C587">
        <v>12630.400390999999</v>
      </c>
      <c r="D587">
        <v>13027.546875</v>
      </c>
      <c r="E587">
        <v>12909.550781</v>
      </c>
      <c r="F587">
        <v>12816.200194999999</v>
      </c>
      <c r="G587">
        <v>12762.700194999999</v>
      </c>
      <c r="H587">
        <v>12816.200194999999</v>
      </c>
      <c r="I587">
        <v>12630.400390999999</v>
      </c>
      <c r="J587">
        <v>12797.379883</v>
      </c>
      <c r="L587" t="str">
        <f t="shared" si="67"/>
        <v>25MAY2023:09:00:00</v>
      </c>
      <c r="M587">
        <v>11</v>
      </c>
      <c r="N587">
        <f t="shared" si="68"/>
        <v>-163.51171800000157</v>
      </c>
      <c r="O587">
        <f t="shared" si="70"/>
        <v>-163.51171800000157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1.2780431552674001</v>
      </c>
    </row>
    <row r="588" spans="1:19" x14ac:dyDescent="0.3">
      <c r="A588" t="s">
        <v>612</v>
      </c>
      <c r="B588">
        <v>13541.220703000001</v>
      </c>
      <c r="C588">
        <v>13637.200194999999</v>
      </c>
      <c r="D588">
        <v>13743.785156</v>
      </c>
      <c r="E588">
        <v>13636.000977</v>
      </c>
      <c r="F588">
        <v>13587.799805000001</v>
      </c>
      <c r="G588">
        <v>13646.099609000001</v>
      </c>
      <c r="H588">
        <v>13587.799805000001</v>
      </c>
      <c r="I588">
        <v>13637.200194999999</v>
      </c>
      <c r="J588">
        <v>13639.647461</v>
      </c>
      <c r="L588" t="str">
        <f t="shared" ref="L588:L651" si="74">A588</f>
        <v>25MAY2023:10:00:00</v>
      </c>
      <c r="M588">
        <v>12</v>
      </c>
      <c r="N588">
        <f t="shared" ref="N588:N651" si="75">C588-B588</f>
        <v>95.979491999998572</v>
      </c>
      <c r="O588" t="str">
        <f t="shared" si="70"/>
        <v/>
      </c>
      <c r="P588">
        <f t="shared" si="71"/>
        <v>95.979491999998572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0.70879497576414741</v>
      </c>
    </row>
    <row r="589" spans="1:19" x14ac:dyDescent="0.3">
      <c r="A589" t="s">
        <v>613</v>
      </c>
      <c r="B589">
        <v>14282.283203000001</v>
      </c>
      <c r="C589">
        <v>14554.200194999999</v>
      </c>
      <c r="D589">
        <v>14545.828125</v>
      </c>
      <c r="E589">
        <v>14500.984375</v>
      </c>
      <c r="F589">
        <v>14487.799805000001</v>
      </c>
      <c r="G589">
        <v>14463.299805000001</v>
      </c>
      <c r="H589">
        <v>14487.799805000001</v>
      </c>
      <c r="I589">
        <v>14554.200194999999</v>
      </c>
      <c r="J589">
        <v>14516.876953000001</v>
      </c>
      <c r="L589" t="str">
        <f t="shared" si="74"/>
        <v>25MAY2023:11:00:00</v>
      </c>
      <c r="M589">
        <v>13</v>
      </c>
      <c r="N589">
        <f t="shared" si="75"/>
        <v>271.91699199999857</v>
      </c>
      <c r="O589" t="str">
        <f t="shared" si="70"/>
        <v/>
      </c>
      <c r="P589">
        <f t="shared" si="71"/>
        <v>271.91699199999857</v>
      </c>
      <c r="Q589" t="str">
        <f t="shared" si="72"/>
        <v/>
      </c>
      <c r="R589">
        <f t="shared" si="73"/>
        <v>1</v>
      </c>
      <c r="S589">
        <f t="shared" si="76"/>
        <v>1.9038762089725423</v>
      </c>
    </row>
    <row r="590" spans="1:19" x14ac:dyDescent="0.3">
      <c r="A590" t="s">
        <v>614</v>
      </c>
      <c r="B590">
        <v>15047.470703000001</v>
      </c>
      <c r="C590">
        <v>15492</v>
      </c>
      <c r="D590">
        <v>15265.309569999999</v>
      </c>
      <c r="E590">
        <v>15202.841796999999</v>
      </c>
      <c r="F590">
        <v>15434.200194999999</v>
      </c>
      <c r="G590">
        <v>15287.099609000001</v>
      </c>
      <c r="H590">
        <v>15434.200194999999</v>
      </c>
      <c r="I590">
        <v>15492</v>
      </c>
      <c r="J590">
        <v>15403.052734000001</v>
      </c>
      <c r="L590" t="str">
        <f t="shared" si="74"/>
        <v>25MAY2023:12:00:00</v>
      </c>
      <c r="M590">
        <v>14</v>
      </c>
      <c r="N590">
        <f t="shared" si="75"/>
        <v>444.52929699999913</v>
      </c>
      <c r="O590" t="str">
        <f t="shared" si="70"/>
        <v/>
      </c>
      <c r="P590">
        <f t="shared" si="71"/>
        <v>444.52929699999913</v>
      </c>
      <c r="Q590" t="str">
        <f t="shared" si="72"/>
        <v/>
      </c>
      <c r="R590">
        <f t="shared" si="73"/>
        <v>1</v>
      </c>
      <c r="S590">
        <f t="shared" si="76"/>
        <v>2.9541795147763521</v>
      </c>
    </row>
    <row r="591" spans="1:19" x14ac:dyDescent="0.3">
      <c r="A591" t="s">
        <v>615</v>
      </c>
      <c r="B591">
        <v>15724.704102</v>
      </c>
      <c r="C591">
        <v>16230.099609000001</v>
      </c>
      <c r="D591">
        <v>15916.606444999999</v>
      </c>
      <c r="E591">
        <v>15944.644531</v>
      </c>
      <c r="F591">
        <v>16135.5</v>
      </c>
      <c r="G591">
        <v>15975.700194999999</v>
      </c>
      <c r="H591">
        <v>16135.5</v>
      </c>
      <c r="I591">
        <v>16230.099609000001</v>
      </c>
      <c r="J591">
        <v>16104.122069999999</v>
      </c>
      <c r="L591" t="str">
        <f t="shared" si="74"/>
        <v>25MAY2023:13:00:00</v>
      </c>
      <c r="M591">
        <v>15</v>
      </c>
      <c r="N591">
        <f t="shared" si="75"/>
        <v>505.39550700000109</v>
      </c>
      <c r="O591" t="str">
        <f t="shared" si="70"/>
        <v/>
      </c>
      <c r="P591">
        <f t="shared" si="71"/>
        <v>505.39550700000109</v>
      </c>
      <c r="Q591" t="str">
        <f t="shared" si="72"/>
        <v/>
      </c>
      <c r="R591">
        <f t="shared" si="73"/>
        <v>1</v>
      </c>
      <c r="S591">
        <f t="shared" si="76"/>
        <v>3.2140223671090937</v>
      </c>
    </row>
    <row r="592" spans="1:19" x14ac:dyDescent="0.3">
      <c r="A592" t="s">
        <v>616</v>
      </c>
      <c r="B592">
        <v>16398.939452999999</v>
      </c>
      <c r="C592">
        <v>16932.400390999999</v>
      </c>
      <c r="D592">
        <v>16743.525390999999</v>
      </c>
      <c r="E592">
        <v>16795.902343999998</v>
      </c>
      <c r="F592">
        <v>16861.699218999998</v>
      </c>
      <c r="G592">
        <v>16625.800781000002</v>
      </c>
      <c r="H592">
        <v>16861.699218999998</v>
      </c>
      <c r="I592">
        <v>16932.400390999999</v>
      </c>
      <c r="J592">
        <v>16835.685547000001</v>
      </c>
      <c r="L592" t="str">
        <f t="shared" si="74"/>
        <v>25MAY2023:14:00:00</v>
      </c>
      <c r="M592">
        <v>16</v>
      </c>
      <c r="N592">
        <f t="shared" si="75"/>
        <v>533.46093800000017</v>
      </c>
      <c r="O592" t="str">
        <f t="shared" si="70"/>
        <v/>
      </c>
      <c r="P592">
        <f t="shared" si="71"/>
        <v>533.46093800000017</v>
      </c>
      <c r="Q592" t="str">
        <f t="shared" si="72"/>
        <v/>
      </c>
      <c r="R592">
        <f t="shared" si="73"/>
        <v>1</v>
      </c>
      <c r="S592">
        <f t="shared" si="76"/>
        <v>3.2530209622940558</v>
      </c>
    </row>
    <row r="593" spans="1:19" x14ac:dyDescent="0.3">
      <c r="A593" t="s">
        <v>617</v>
      </c>
      <c r="B593">
        <v>16919.996093999998</v>
      </c>
      <c r="C593">
        <v>17444.099609000001</v>
      </c>
      <c r="D593">
        <v>17490.695313</v>
      </c>
      <c r="E593">
        <v>17523.439452999999</v>
      </c>
      <c r="F593">
        <v>17316.900390999999</v>
      </c>
      <c r="G593">
        <v>17131.400390999999</v>
      </c>
      <c r="H593">
        <v>17316.900390999999</v>
      </c>
      <c r="I593">
        <v>17444.099609000001</v>
      </c>
      <c r="J593">
        <v>17371.269531000002</v>
      </c>
      <c r="L593" t="str">
        <f t="shared" si="74"/>
        <v>25MAY2023:15:00:00</v>
      </c>
      <c r="M593">
        <v>17</v>
      </c>
      <c r="N593">
        <f t="shared" si="75"/>
        <v>524.10351500000252</v>
      </c>
      <c r="O593" t="str">
        <f t="shared" si="70"/>
        <v/>
      </c>
      <c r="P593">
        <f t="shared" si="71"/>
        <v>524.10351500000252</v>
      </c>
      <c r="Q593" t="str">
        <f t="shared" si="72"/>
        <v/>
      </c>
      <c r="R593">
        <f t="shared" si="73"/>
        <v>1</v>
      </c>
      <c r="S593">
        <f t="shared" si="76"/>
        <v>3.0975392197983718</v>
      </c>
    </row>
    <row r="594" spans="1:19" x14ac:dyDescent="0.3">
      <c r="A594" t="s">
        <v>618</v>
      </c>
      <c r="B594">
        <v>17350.482422000001</v>
      </c>
      <c r="C594">
        <v>17715.800781000002</v>
      </c>
      <c r="D594">
        <v>17805.191406000002</v>
      </c>
      <c r="E594">
        <v>17888.535156000002</v>
      </c>
      <c r="F594">
        <v>17494.900390999999</v>
      </c>
      <c r="G594">
        <v>17489.5</v>
      </c>
      <c r="H594">
        <v>17494.900390999999</v>
      </c>
      <c r="I594">
        <v>17715.800781000002</v>
      </c>
      <c r="J594">
        <v>17622.689452999999</v>
      </c>
      <c r="L594" t="str">
        <f t="shared" si="74"/>
        <v>25MAY2023:16:00:00</v>
      </c>
      <c r="M594">
        <v>18</v>
      </c>
      <c r="N594">
        <f t="shared" si="75"/>
        <v>365.31835900000078</v>
      </c>
      <c r="O594" t="str">
        <f t="shared" si="70"/>
        <v/>
      </c>
      <c r="P594">
        <f t="shared" si="71"/>
        <v>365.31835900000078</v>
      </c>
      <c r="Q594" t="str">
        <f t="shared" si="72"/>
        <v/>
      </c>
      <c r="R594">
        <f t="shared" si="73"/>
        <v>1</v>
      </c>
      <c r="S594">
        <f t="shared" si="76"/>
        <v>2.1055227751868486</v>
      </c>
    </row>
    <row r="595" spans="1:19" x14ac:dyDescent="0.3">
      <c r="A595" t="s">
        <v>619</v>
      </c>
      <c r="B595">
        <v>17621.621093999998</v>
      </c>
      <c r="C595">
        <v>17703.900390999999</v>
      </c>
      <c r="D595">
        <v>17834.806640999999</v>
      </c>
      <c r="E595">
        <v>17775.224609000001</v>
      </c>
      <c r="F595">
        <v>17597.5</v>
      </c>
      <c r="G595">
        <v>17589.800781000002</v>
      </c>
      <c r="H595">
        <v>17597.5</v>
      </c>
      <c r="I595">
        <v>17703.900390999999</v>
      </c>
      <c r="J595">
        <v>17676.111327999999</v>
      </c>
      <c r="L595" t="str">
        <f t="shared" si="74"/>
        <v>25MAY2023:17:00:00</v>
      </c>
      <c r="M595">
        <v>19</v>
      </c>
      <c r="N595">
        <f t="shared" si="75"/>
        <v>82.279297000000952</v>
      </c>
      <c r="O595" t="str">
        <f t="shared" si="70"/>
        <v/>
      </c>
      <c r="P595">
        <f t="shared" si="71"/>
        <v>82.279297000000952</v>
      </c>
      <c r="Q595" t="str">
        <f t="shared" si="72"/>
        <v/>
      </c>
      <c r="R595">
        <f t="shared" si="73"/>
        <v>1</v>
      </c>
      <c r="S595">
        <f t="shared" si="76"/>
        <v>0.46692240493138459</v>
      </c>
    </row>
    <row r="596" spans="1:19" x14ac:dyDescent="0.3">
      <c r="A596" t="s">
        <v>620</v>
      </c>
      <c r="B596">
        <v>17617.386718999998</v>
      </c>
      <c r="C596">
        <v>17381.5</v>
      </c>
      <c r="D596">
        <v>17831.648438</v>
      </c>
      <c r="E596">
        <v>18273.765625</v>
      </c>
      <c r="F596">
        <v>17272.900390999999</v>
      </c>
      <c r="G596">
        <v>17413.199218999998</v>
      </c>
      <c r="H596">
        <v>17272.900390999999</v>
      </c>
      <c r="I596">
        <v>17381.5</v>
      </c>
      <c r="J596">
        <v>17431.261718999998</v>
      </c>
      <c r="L596" t="str">
        <f t="shared" si="74"/>
        <v>25MAY2023:18:00:00</v>
      </c>
      <c r="M596">
        <v>20</v>
      </c>
      <c r="N596">
        <f t="shared" si="75"/>
        <v>-235.88671899999827</v>
      </c>
      <c r="O596">
        <f t="shared" si="70"/>
        <v>-235.88671899999827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1.3389427317594111</v>
      </c>
    </row>
    <row r="597" spans="1:19" x14ac:dyDescent="0.3">
      <c r="A597" t="s">
        <v>621</v>
      </c>
      <c r="B597">
        <v>17163.347656000002</v>
      </c>
      <c r="C597">
        <v>16782</v>
      </c>
      <c r="D597">
        <v>17246.011718999998</v>
      </c>
      <c r="E597">
        <v>17749.679688</v>
      </c>
      <c r="F597">
        <v>16728</v>
      </c>
      <c r="G597">
        <v>16878.900390999999</v>
      </c>
      <c r="H597">
        <v>16728</v>
      </c>
      <c r="I597">
        <v>16782</v>
      </c>
      <c r="J597">
        <v>16862.892577999999</v>
      </c>
      <c r="L597" t="str">
        <f t="shared" si="74"/>
        <v>25MAY2023:19:00:00</v>
      </c>
      <c r="M597">
        <v>21</v>
      </c>
      <c r="N597">
        <f t="shared" si="75"/>
        <v>-381.34765600000173</v>
      </c>
      <c r="O597">
        <f t="shared" si="70"/>
        <v>-381.34765600000173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2.2218722340375674</v>
      </c>
    </row>
    <row r="598" spans="1:19" x14ac:dyDescent="0.3">
      <c r="A598" t="s">
        <v>622</v>
      </c>
      <c r="B598">
        <v>16469.068359000001</v>
      </c>
      <c r="C598">
        <v>15952.799805000001</v>
      </c>
      <c r="D598">
        <v>16551.693359000001</v>
      </c>
      <c r="E598">
        <v>16957.023438</v>
      </c>
      <c r="F598">
        <v>16178.200194999999</v>
      </c>
      <c r="G598">
        <v>16273.099609000001</v>
      </c>
      <c r="H598">
        <v>16178.200194999999</v>
      </c>
      <c r="I598">
        <v>15952.799805000001</v>
      </c>
      <c r="J598">
        <v>16194.769531</v>
      </c>
      <c r="L598" t="str">
        <f t="shared" si="74"/>
        <v>25MAY2023:20:00:00</v>
      </c>
      <c r="M598">
        <v>22</v>
      </c>
      <c r="N598">
        <f t="shared" si="75"/>
        <v>-516.26855400000022</v>
      </c>
      <c r="O598">
        <f t="shared" si="70"/>
        <v>-516.26855400000022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3.1347769208685703</v>
      </c>
    </row>
    <row r="599" spans="1:19" x14ac:dyDescent="0.3">
      <c r="A599" t="s">
        <v>623</v>
      </c>
      <c r="B599">
        <v>15923.480469</v>
      </c>
      <c r="C599">
        <v>15341.400390999999</v>
      </c>
      <c r="D599">
        <v>16194.260742</v>
      </c>
      <c r="E599">
        <v>16422.824218999998</v>
      </c>
      <c r="F599">
        <v>15776.599609000001</v>
      </c>
      <c r="G599">
        <v>15783.599609000001</v>
      </c>
      <c r="H599">
        <v>15776.599609000001</v>
      </c>
      <c r="I599">
        <v>15341.400390999999</v>
      </c>
      <c r="J599">
        <v>15730.271484000001</v>
      </c>
      <c r="L599" t="str">
        <f t="shared" si="74"/>
        <v>25MAY2023:21:00:00</v>
      </c>
      <c r="M599">
        <v>23</v>
      </c>
      <c r="N599">
        <f t="shared" si="75"/>
        <v>-582.08007800000087</v>
      </c>
      <c r="O599">
        <f t="shared" si="70"/>
        <v>-582.08007800000087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3.6554827264880978</v>
      </c>
    </row>
    <row r="600" spans="1:19" x14ac:dyDescent="0.3">
      <c r="A600" t="s">
        <v>624</v>
      </c>
      <c r="B600">
        <v>15333.294921999999</v>
      </c>
      <c r="C600">
        <v>14805.799805000001</v>
      </c>
      <c r="D600">
        <v>15817.621094</v>
      </c>
      <c r="E600">
        <v>15967.486328000001</v>
      </c>
      <c r="F600">
        <v>15330.400390999999</v>
      </c>
      <c r="G600">
        <v>15320.599609000001</v>
      </c>
      <c r="H600">
        <v>15330.400390999999</v>
      </c>
      <c r="I600">
        <v>14805.799805000001</v>
      </c>
      <c r="J600">
        <v>15269.484375</v>
      </c>
      <c r="L600" t="str">
        <f t="shared" si="74"/>
        <v>25MAY2023:22:00:00</v>
      </c>
      <c r="M600">
        <v>24</v>
      </c>
      <c r="N600">
        <f t="shared" si="75"/>
        <v>-527.49511699999857</v>
      </c>
      <c r="O600">
        <f t="shared" si="70"/>
        <v>-527.49511699999857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3.4401941636376923</v>
      </c>
    </row>
    <row r="601" spans="1:19" x14ac:dyDescent="0.3">
      <c r="A601" t="s">
        <v>625</v>
      </c>
      <c r="B601">
        <v>14449.733398</v>
      </c>
      <c r="C601">
        <v>13932.700194999999</v>
      </c>
      <c r="D601">
        <v>14926.351563</v>
      </c>
      <c r="E601">
        <v>14974.509765999999</v>
      </c>
      <c r="F601">
        <v>14493.5</v>
      </c>
      <c r="G601">
        <v>14447.799805000001</v>
      </c>
      <c r="H601">
        <v>14493.5</v>
      </c>
      <c r="I601">
        <v>13932.700194999999</v>
      </c>
      <c r="J601">
        <v>14407.261719</v>
      </c>
      <c r="L601" t="str">
        <f t="shared" si="74"/>
        <v>25MAY2023:23:00:00</v>
      </c>
      <c r="M601">
        <v>1</v>
      </c>
      <c r="N601">
        <f t="shared" si="75"/>
        <v>-517.03320300000087</v>
      </c>
      <c r="O601">
        <f t="shared" si="70"/>
        <v>-517.03320300000087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3.5781504665792925</v>
      </c>
    </row>
    <row r="602" spans="1:19" x14ac:dyDescent="0.3">
      <c r="A602" t="s">
        <v>626</v>
      </c>
      <c r="B602">
        <v>13506.375</v>
      </c>
      <c r="C602">
        <v>13026</v>
      </c>
      <c r="D602">
        <v>13871.957031</v>
      </c>
      <c r="E602">
        <v>14012.700194999999</v>
      </c>
      <c r="F602">
        <v>13518.599609000001</v>
      </c>
      <c r="G602">
        <v>13497.799805000001</v>
      </c>
      <c r="H602">
        <v>13518.599609000001</v>
      </c>
      <c r="I602">
        <v>13026</v>
      </c>
      <c r="J602">
        <v>13439.411133</v>
      </c>
      <c r="L602" t="str">
        <f t="shared" si="74"/>
        <v>26MAY2023:00:00:00</v>
      </c>
      <c r="M602">
        <v>2</v>
      </c>
      <c r="N602">
        <f t="shared" si="75"/>
        <v>-480.375</v>
      </c>
      <c r="O602">
        <f t="shared" si="70"/>
        <v>-480.375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3.5566538023711027</v>
      </c>
    </row>
    <row r="603" spans="1:19" x14ac:dyDescent="0.3">
      <c r="A603" t="s">
        <v>627</v>
      </c>
      <c r="B603">
        <v>12671.138671999999</v>
      </c>
      <c r="C603">
        <v>12429.799805000001</v>
      </c>
      <c r="D603">
        <v>12812.119140999999</v>
      </c>
      <c r="E603">
        <v>12803.181640999999</v>
      </c>
      <c r="F603">
        <v>12586.400390999999</v>
      </c>
      <c r="G603">
        <v>12429.799805000001</v>
      </c>
      <c r="H603">
        <v>12429.799805000001</v>
      </c>
      <c r="I603">
        <v>12368.400390999999</v>
      </c>
      <c r="J603">
        <v>12503.504883</v>
      </c>
      <c r="L603" t="str">
        <f t="shared" si="74"/>
        <v>26MAY2023:01:00:00</v>
      </c>
      <c r="M603">
        <v>3</v>
      </c>
      <c r="N603">
        <f t="shared" si="75"/>
        <v>-241.33886699999857</v>
      </c>
      <c r="O603">
        <f t="shared" si="70"/>
        <v>-241.33886699999857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1.9046344077450297</v>
      </c>
    </row>
    <row r="604" spans="1:19" x14ac:dyDescent="0.3">
      <c r="A604" t="s">
        <v>628</v>
      </c>
      <c r="B604">
        <v>12040.747069999999</v>
      </c>
      <c r="C604">
        <v>11741.099609000001</v>
      </c>
      <c r="D604">
        <v>12164.322265999999</v>
      </c>
      <c r="E604">
        <v>12212.561523</v>
      </c>
      <c r="F604">
        <v>11819</v>
      </c>
      <c r="G604">
        <v>11741.099609000001</v>
      </c>
      <c r="H604">
        <v>11741.099609000001</v>
      </c>
      <c r="I604">
        <v>11742.5</v>
      </c>
      <c r="J604">
        <v>11833.955078000001</v>
      </c>
      <c r="L604" t="str">
        <f t="shared" si="74"/>
        <v>26MAY2023:02:00:00</v>
      </c>
      <c r="M604">
        <v>4</v>
      </c>
      <c r="N604">
        <f t="shared" si="75"/>
        <v>-299.64746099999866</v>
      </c>
      <c r="O604">
        <f t="shared" si="70"/>
        <v>-299.64746099999866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2.4886118714891223</v>
      </c>
    </row>
    <row r="605" spans="1:19" x14ac:dyDescent="0.3">
      <c r="A605" t="s">
        <v>629</v>
      </c>
      <c r="B605">
        <v>11526.749023</v>
      </c>
      <c r="C605">
        <v>11175.299805000001</v>
      </c>
      <c r="D605">
        <v>11786.460938</v>
      </c>
      <c r="E605">
        <v>11770.030273</v>
      </c>
      <c r="F605">
        <v>11298.799805000001</v>
      </c>
      <c r="G605">
        <v>11175.299805000001</v>
      </c>
      <c r="H605">
        <v>11175.299805000001</v>
      </c>
      <c r="I605">
        <v>11232.900390999999</v>
      </c>
      <c r="J605">
        <v>11327.162109000001</v>
      </c>
      <c r="L605" t="str">
        <f t="shared" si="74"/>
        <v>26MAY2023:03:00:00</v>
      </c>
      <c r="M605">
        <v>5</v>
      </c>
      <c r="N605">
        <f t="shared" si="75"/>
        <v>-351.44921799999975</v>
      </c>
      <c r="O605">
        <f t="shared" si="70"/>
        <v>-351.44921799999975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3.0489882038615783</v>
      </c>
    </row>
    <row r="606" spans="1:19" x14ac:dyDescent="0.3">
      <c r="A606" t="s">
        <v>630</v>
      </c>
      <c r="B606">
        <v>11195.862305000001</v>
      </c>
      <c r="C606">
        <v>11013.200194999999</v>
      </c>
      <c r="D606">
        <v>11580.196289</v>
      </c>
      <c r="E606">
        <v>11507.907227</v>
      </c>
      <c r="F606">
        <v>11131.299805000001</v>
      </c>
      <c r="G606">
        <v>11013.200194999999</v>
      </c>
      <c r="H606">
        <v>11013.200194999999</v>
      </c>
      <c r="I606">
        <v>11130.200194999999</v>
      </c>
      <c r="J606">
        <v>11173.509765999999</v>
      </c>
      <c r="L606" t="str">
        <f t="shared" si="74"/>
        <v>26MAY2023:04:00:00</v>
      </c>
      <c r="M606">
        <v>6</v>
      </c>
      <c r="N606">
        <f t="shared" si="75"/>
        <v>-182.66211000000112</v>
      </c>
      <c r="O606">
        <f t="shared" si="70"/>
        <v>-182.66211000000112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1.631514438315532</v>
      </c>
    </row>
    <row r="607" spans="1:19" x14ac:dyDescent="0.3">
      <c r="A607" t="s">
        <v>631</v>
      </c>
      <c r="B607">
        <v>11162.414063</v>
      </c>
      <c r="C607">
        <v>10971.5</v>
      </c>
      <c r="D607">
        <v>11449.378906</v>
      </c>
      <c r="E607">
        <v>11389.661133</v>
      </c>
      <c r="F607">
        <v>11077.900390999999</v>
      </c>
      <c r="G607">
        <v>10971.5</v>
      </c>
      <c r="H607">
        <v>10971.5</v>
      </c>
      <c r="I607">
        <v>11103</v>
      </c>
      <c r="J607">
        <v>11117.166015999999</v>
      </c>
      <c r="L607" t="str">
        <f t="shared" si="74"/>
        <v>26MAY2023:05:00:00</v>
      </c>
      <c r="M607">
        <v>7</v>
      </c>
      <c r="N607">
        <f t="shared" si="75"/>
        <v>-190.91406300000017</v>
      </c>
      <c r="O607">
        <f t="shared" si="70"/>
        <v>-190.91406300000017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1.7103295212172975</v>
      </c>
    </row>
    <row r="608" spans="1:19" x14ac:dyDescent="0.3">
      <c r="A608" t="s">
        <v>632</v>
      </c>
      <c r="B608">
        <v>11446.074219</v>
      </c>
      <c r="C608">
        <v>11167.5</v>
      </c>
      <c r="D608">
        <v>11648.666015999999</v>
      </c>
      <c r="E608">
        <v>11630.677734000001</v>
      </c>
      <c r="F608">
        <v>11258.700194999999</v>
      </c>
      <c r="G608">
        <v>11167.5</v>
      </c>
      <c r="H608">
        <v>11167.5</v>
      </c>
      <c r="I608">
        <v>11280</v>
      </c>
      <c r="J608">
        <v>11306.603515999999</v>
      </c>
      <c r="L608" t="str">
        <f t="shared" si="74"/>
        <v>26MAY2023:06:00:00</v>
      </c>
      <c r="M608">
        <v>8</v>
      </c>
      <c r="N608">
        <f t="shared" si="75"/>
        <v>-278.57421900000008</v>
      </c>
      <c r="O608">
        <f t="shared" si="70"/>
        <v>-278.57421900000008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2.4337970702442124</v>
      </c>
    </row>
    <row r="609" spans="1:19" x14ac:dyDescent="0.3">
      <c r="A609" t="s">
        <v>633</v>
      </c>
      <c r="B609">
        <v>11782.883789</v>
      </c>
      <c r="C609">
        <v>11437.299805000001</v>
      </c>
      <c r="D609">
        <v>11972.390625</v>
      </c>
      <c r="E609">
        <v>11888.886719</v>
      </c>
      <c r="F609">
        <v>11516.5</v>
      </c>
      <c r="G609">
        <v>11437.299805000001</v>
      </c>
      <c r="H609">
        <v>11437.299805000001</v>
      </c>
      <c r="I609">
        <v>11536.599609000001</v>
      </c>
      <c r="J609">
        <v>11582.029296999999</v>
      </c>
      <c r="L609" t="str">
        <f t="shared" si="74"/>
        <v>26MAY2023:07:00:00</v>
      </c>
      <c r="M609">
        <v>9</v>
      </c>
      <c r="N609">
        <f t="shared" si="75"/>
        <v>-345.58398399999896</v>
      </c>
      <c r="O609">
        <f t="shared" si="70"/>
        <v>-345.58398399999896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2.9329321258571817</v>
      </c>
    </row>
    <row r="610" spans="1:19" x14ac:dyDescent="0.3">
      <c r="A610" t="s">
        <v>634</v>
      </c>
      <c r="B610">
        <v>12112.815430000001</v>
      </c>
      <c r="C610">
        <v>11790.700194999999</v>
      </c>
      <c r="D610">
        <v>12365.508789</v>
      </c>
      <c r="E610">
        <v>12170.028319999999</v>
      </c>
      <c r="F610">
        <v>11851.700194999999</v>
      </c>
      <c r="G610">
        <v>11790.700194999999</v>
      </c>
      <c r="H610">
        <v>11790.700194999999</v>
      </c>
      <c r="I610">
        <v>11863.700194999999</v>
      </c>
      <c r="J610">
        <v>11933.662109000001</v>
      </c>
      <c r="L610" t="str">
        <f t="shared" si="74"/>
        <v>26MAY2023:08:00:00</v>
      </c>
      <c r="M610">
        <v>10</v>
      </c>
      <c r="N610">
        <f t="shared" si="75"/>
        <v>-322.11523500000112</v>
      </c>
      <c r="O610">
        <f t="shared" si="70"/>
        <v>-322.11523500000112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2.6592928527765167</v>
      </c>
    </row>
    <row r="611" spans="1:19" x14ac:dyDescent="0.3">
      <c r="A611" t="s">
        <v>635</v>
      </c>
      <c r="B611">
        <v>12862.459961</v>
      </c>
      <c r="C611">
        <v>12439.700194999999</v>
      </c>
      <c r="D611">
        <v>12923.325194999999</v>
      </c>
      <c r="E611">
        <v>12733.833008</v>
      </c>
      <c r="F611">
        <v>12548.900390999999</v>
      </c>
      <c r="G611">
        <v>12439.700194999999</v>
      </c>
      <c r="H611">
        <v>12439.700194999999</v>
      </c>
      <c r="I611">
        <v>12522.799805000001</v>
      </c>
      <c r="J611">
        <v>12572.275390999999</v>
      </c>
      <c r="L611" t="str">
        <f t="shared" si="74"/>
        <v>26MAY2023:09:00:00</v>
      </c>
      <c r="M611">
        <v>11</v>
      </c>
      <c r="N611">
        <f t="shared" si="75"/>
        <v>-422.75976600000104</v>
      </c>
      <c r="O611">
        <f t="shared" si="70"/>
        <v>-422.75976600000104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3.2867722603750935</v>
      </c>
    </row>
    <row r="612" spans="1:19" x14ac:dyDescent="0.3">
      <c r="A612" t="s">
        <v>636</v>
      </c>
      <c r="B612">
        <v>13786.819336</v>
      </c>
      <c r="C612">
        <v>13266.400390999999</v>
      </c>
      <c r="D612">
        <v>13767.65625</v>
      </c>
      <c r="E612">
        <v>13504.775390999999</v>
      </c>
      <c r="F612">
        <v>13399.700194999999</v>
      </c>
      <c r="G612">
        <v>13266.400390999999</v>
      </c>
      <c r="H612">
        <v>13266.400390999999</v>
      </c>
      <c r="I612">
        <v>13370.400390999999</v>
      </c>
      <c r="J612">
        <v>13411.181640999999</v>
      </c>
      <c r="L612" t="str">
        <f t="shared" si="74"/>
        <v>26MAY2023:10:00:00</v>
      </c>
      <c r="M612">
        <v>12</v>
      </c>
      <c r="N612">
        <f t="shared" si="75"/>
        <v>-520.41894500000126</v>
      </c>
      <c r="O612">
        <f t="shared" si="70"/>
        <v>-520.41894500000126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3.774757123574461</v>
      </c>
    </row>
    <row r="613" spans="1:19" x14ac:dyDescent="0.3">
      <c r="A613" t="s">
        <v>637</v>
      </c>
      <c r="B613">
        <v>14712.008789</v>
      </c>
      <c r="C613">
        <v>14048.200194999999</v>
      </c>
      <c r="D613">
        <v>14857.572265999999</v>
      </c>
      <c r="E613">
        <v>14645.578125</v>
      </c>
      <c r="F613">
        <v>14225.400390999999</v>
      </c>
      <c r="G613">
        <v>14048.200194999999</v>
      </c>
      <c r="H613">
        <v>14048.200194999999</v>
      </c>
      <c r="I613">
        <v>14145.099609000001</v>
      </c>
      <c r="J613">
        <v>14256.866211</v>
      </c>
      <c r="L613" t="str">
        <f t="shared" si="74"/>
        <v>26MAY2023:11:00:00</v>
      </c>
      <c r="M613">
        <v>13</v>
      </c>
      <c r="N613">
        <f t="shared" si="75"/>
        <v>-663.80859400000008</v>
      </c>
      <c r="O613">
        <f t="shared" si="70"/>
        <v>-663.80859400000008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4.5120187427859761</v>
      </c>
    </row>
    <row r="614" spans="1:19" x14ac:dyDescent="0.3">
      <c r="A614" t="s">
        <v>638</v>
      </c>
      <c r="B614">
        <v>15607.729492</v>
      </c>
      <c r="C614">
        <v>14847.599609000001</v>
      </c>
      <c r="D614">
        <v>15701.770508</v>
      </c>
      <c r="E614">
        <v>15611.492188</v>
      </c>
      <c r="F614">
        <v>15066.299805000001</v>
      </c>
      <c r="G614">
        <v>14847.599609000001</v>
      </c>
      <c r="H614">
        <v>14847.599609000001</v>
      </c>
      <c r="I614">
        <v>14964.299805000001</v>
      </c>
      <c r="J614">
        <v>15075.314453000001</v>
      </c>
      <c r="L614" t="str">
        <f t="shared" si="74"/>
        <v>26MAY2023:12:00:00</v>
      </c>
      <c r="M614">
        <v>14</v>
      </c>
      <c r="N614">
        <f t="shared" si="75"/>
        <v>-760.12988299999961</v>
      </c>
      <c r="O614">
        <f t="shared" si="70"/>
        <v>-760.12988299999961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4.870214360068303</v>
      </c>
    </row>
    <row r="615" spans="1:19" x14ac:dyDescent="0.3">
      <c r="A615" t="s">
        <v>639</v>
      </c>
      <c r="B615">
        <v>16265.134765999999</v>
      </c>
      <c r="C615">
        <v>15610.5</v>
      </c>
      <c r="D615">
        <v>16584.328125</v>
      </c>
      <c r="E615">
        <v>16864.257813</v>
      </c>
      <c r="F615">
        <v>15847.299805000001</v>
      </c>
      <c r="G615">
        <v>15610.5</v>
      </c>
      <c r="H615">
        <v>15610.5</v>
      </c>
      <c r="I615">
        <v>15679.799805000001</v>
      </c>
      <c r="J615">
        <v>15849.736328000001</v>
      </c>
      <c r="L615" t="str">
        <f t="shared" si="74"/>
        <v>26MAY2023:13:00:00</v>
      </c>
      <c r="M615">
        <v>15</v>
      </c>
      <c r="N615">
        <f t="shared" si="75"/>
        <v>-654.63476599999922</v>
      </c>
      <c r="O615">
        <f t="shared" si="70"/>
        <v>-654.63476599999922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4.0247730831497446</v>
      </c>
    </row>
    <row r="616" spans="1:19" x14ac:dyDescent="0.3">
      <c r="A616" t="s">
        <v>640</v>
      </c>
      <c r="B616">
        <v>16983.115234000001</v>
      </c>
      <c r="C616">
        <v>16390.900390999999</v>
      </c>
      <c r="D616">
        <v>17236.777343999998</v>
      </c>
      <c r="E616">
        <v>17661.931640999999</v>
      </c>
      <c r="F616">
        <v>16700.199218999998</v>
      </c>
      <c r="G616">
        <v>16390.900390999999</v>
      </c>
      <c r="H616">
        <v>16390.900390999999</v>
      </c>
      <c r="I616">
        <v>16424.199218999998</v>
      </c>
      <c r="J616">
        <v>16600.996093999998</v>
      </c>
      <c r="L616" t="str">
        <f t="shared" si="74"/>
        <v>26MAY2023:14:00:00</v>
      </c>
      <c r="M616">
        <v>16</v>
      </c>
      <c r="N616">
        <f t="shared" si="75"/>
        <v>-592.21484300000157</v>
      </c>
      <c r="O616">
        <f t="shared" si="70"/>
        <v>-592.21484300000157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3.4870801666256979</v>
      </c>
    </row>
    <row r="617" spans="1:19" x14ac:dyDescent="0.3">
      <c r="A617" t="s">
        <v>641</v>
      </c>
      <c r="B617">
        <v>17519.640625</v>
      </c>
      <c r="C617">
        <v>16992.400390999999</v>
      </c>
      <c r="D617">
        <v>17970.074218999998</v>
      </c>
      <c r="E617">
        <v>18325.048827999999</v>
      </c>
      <c r="F617">
        <v>17313.599609000001</v>
      </c>
      <c r="G617">
        <v>16992.400390999999</v>
      </c>
      <c r="H617">
        <v>16992.400390999999</v>
      </c>
      <c r="I617">
        <v>17039.400390999999</v>
      </c>
      <c r="J617">
        <v>17234.15625</v>
      </c>
      <c r="L617" t="str">
        <f t="shared" si="74"/>
        <v>26MAY2023:15:00:00</v>
      </c>
      <c r="M617">
        <v>17</v>
      </c>
      <c r="N617">
        <f t="shared" si="75"/>
        <v>-527.24023400000078</v>
      </c>
      <c r="O617">
        <f t="shared" si="70"/>
        <v>-527.24023400000078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3.0094237963285893</v>
      </c>
    </row>
    <row r="618" spans="1:19" x14ac:dyDescent="0.3">
      <c r="A618" t="s">
        <v>642</v>
      </c>
      <c r="B618">
        <v>17855.146484000001</v>
      </c>
      <c r="C618">
        <v>17345.199218999998</v>
      </c>
      <c r="D618">
        <v>18368.580077999999</v>
      </c>
      <c r="E618">
        <v>18889.755859000001</v>
      </c>
      <c r="F618">
        <v>17573</v>
      </c>
      <c r="G618">
        <v>17345.199218999998</v>
      </c>
      <c r="H618">
        <v>17345.199218999998</v>
      </c>
      <c r="I618">
        <v>17332.099609000001</v>
      </c>
      <c r="J618">
        <v>17568.726563</v>
      </c>
      <c r="L618" t="str">
        <f t="shared" si="74"/>
        <v>26MAY2023:16:00:00</v>
      </c>
      <c r="M618">
        <v>18</v>
      </c>
      <c r="N618">
        <f t="shared" si="75"/>
        <v>-509.94726500000252</v>
      </c>
      <c r="O618">
        <f t="shared" si="70"/>
        <v>-509.94726500000252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2.8560239786157249</v>
      </c>
    </row>
    <row r="619" spans="1:19" x14ac:dyDescent="0.3">
      <c r="A619" t="s">
        <v>643</v>
      </c>
      <c r="B619">
        <v>17961.257813</v>
      </c>
      <c r="C619">
        <v>17538.5</v>
      </c>
      <c r="D619">
        <v>18384.484375</v>
      </c>
      <c r="E619">
        <v>18846.037109000001</v>
      </c>
      <c r="F619">
        <v>17674.599609000001</v>
      </c>
      <c r="G619">
        <v>17538.5</v>
      </c>
      <c r="H619">
        <v>17538.5</v>
      </c>
      <c r="I619">
        <v>17360.599609000001</v>
      </c>
      <c r="J619">
        <v>17667.9375</v>
      </c>
      <c r="L619" t="str">
        <f t="shared" si="74"/>
        <v>26MAY2023:17:00:00</v>
      </c>
      <c r="M619">
        <v>19</v>
      </c>
      <c r="N619">
        <f t="shared" si="75"/>
        <v>-422.75781300000017</v>
      </c>
      <c r="O619">
        <f t="shared" si="70"/>
        <v>-422.75781300000017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2.353720532278182</v>
      </c>
    </row>
    <row r="620" spans="1:19" x14ac:dyDescent="0.3">
      <c r="A620" t="s">
        <v>644</v>
      </c>
      <c r="B620">
        <v>17787.195313</v>
      </c>
      <c r="C620">
        <v>17320</v>
      </c>
      <c r="D620">
        <v>18396.326172000001</v>
      </c>
      <c r="E620">
        <v>19044.378906000002</v>
      </c>
      <c r="F620">
        <v>17366.900390999999</v>
      </c>
      <c r="G620">
        <v>17320</v>
      </c>
      <c r="H620">
        <v>17320</v>
      </c>
      <c r="I620">
        <v>16903.199218999998</v>
      </c>
      <c r="J620">
        <v>17414.914063</v>
      </c>
      <c r="L620" t="str">
        <f t="shared" si="74"/>
        <v>26MAY2023:18:00:00</v>
      </c>
      <c r="M620">
        <v>20</v>
      </c>
      <c r="N620">
        <f t="shared" si="75"/>
        <v>-467.19531300000017</v>
      </c>
      <c r="O620">
        <f t="shared" si="70"/>
        <v>-467.19531300000017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2.6265822395200469</v>
      </c>
    </row>
    <row r="621" spans="1:19" x14ac:dyDescent="0.3">
      <c r="A621" t="s">
        <v>645</v>
      </c>
      <c r="B621">
        <v>17094.013672000001</v>
      </c>
      <c r="C621">
        <v>16729.699218999998</v>
      </c>
      <c r="D621">
        <v>17909.058593999998</v>
      </c>
      <c r="E621">
        <v>18334.900390999999</v>
      </c>
      <c r="F621">
        <v>16856.300781000002</v>
      </c>
      <c r="G621">
        <v>16729.699218999998</v>
      </c>
      <c r="H621">
        <v>16729.699218999998</v>
      </c>
      <c r="I621">
        <v>16157.700194999999</v>
      </c>
      <c r="J621">
        <v>16806.632813</v>
      </c>
      <c r="L621" t="str">
        <f t="shared" si="74"/>
        <v>26MAY2023:19:00:00</v>
      </c>
      <c r="M621">
        <v>21</v>
      </c>
      <c r="N621">
        <f t="shared" si="75"/>
        <v>-364.31445300000269</v>
      </c>
      <c r="O621">
        <f t="shared" si="70"/>
        <v>-364.31445300000269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2.131239976698684</v>
      </c>
    </row>
    <row r="622" spans="1:19" x14ac:dyDescent="0.3">
      <c r="A622" t="s">
        <v>646</v>
      </c>
      <c r="B622">
        <v>16261.380859000001</v>
      </c>
      <c r="C622">
        <v>15977.799805000001</v>
      </c>
      <c r="D622">
        <v>17064.251952999999</v>
      </c>
      <c r="E622">
        <v>17448.132813</v>
      </c>
      <c r="F622">
        <v>16161.400390999999</v>
      </c>
      <c r="G622">
        <v>15977.799805000001</v>
      </c>
      <c r="H622">
        <v>15977.799805000001</v>
      </c>
      <c r="I622">
        <v>15246.299805000001</v>
      </c>
      <c r="J622">
        <v>15994.001953000001</v>
      </c>
      <c r="L622" t="str">
        <f t="shared" si="74"/>
        <v>26MAY2023:20:00:00</v>
      </c>
      <c r="M622">
        <v>22</v>
      </c>
      <c r="N622">
        <f t="shared" si="75"/>
        <v>-283.58105400000022</v>
      </c>
      <c r="O622">
        <f t="shared" si="70"/>
        <v>-283.58105400000022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1.7438928247169725</v>
      </c>
    </row>
    <row r="623" spans="1:19" x14ac:dyDescent="0.3">
      <c r="A623" t="s">
        <v>647</v>
      </c>
      <c r="B623">
        <v>15576.790039</v>
      </c>
      <c r="C623">
        <v>15491</v>
      </c>
      <c r="D623">
        <v>16515.6875</v>
      </c>
      <c r="E623">
        <v>16734.664063</v>
      </c>
      <c r="F623">
        <v>15719.900390999999</v>
      </c>
      <c r="G623">
        <v>15491</v>
      </c>
      <c r="H623">
        <v>15491</v>
      </c>
      <c r="I623">
        <v>14630.200194999999</v>
      </c>
      <c r="J623">
        <v>15460.587890999999</v>
      </c>
      <c r="L623" t="str">
        <f t="shared" si="74"/>
        <v>26MAY2023:21:00:00</v>
      </c>
      <c r="M623">
        <v>23</v>
      </c>
      <c r="N623">
        <f t="shared" si="75"/>
        <v>-85.790038999999524</v>
      </c>
      <c r="O623">
        <f t="shared" si="70"/>
        <v>-85.790038999999524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0.5507555714958271</v>
      </c>
    </row>
    <row r="624" spans="1:19" x14ac:dyDescent="0.3">
      <c r="A624" t="s">
        <v>648</v>
      </c>
      <c r="B624">
        <v>15003.430664</v>
      </c>
      <c r="C624">
        <v>15063.900390999999</v>
      </c>
      <c r="D624">
        <v>15919.496094</v>
      </c>
      <c r="E624">
        <v>16059.466796999999</v>
      </c>
      <c r="F624">
        <v>15332.799805000001</v>
      </c>
      <c r="G624">
        <v>15063.900390999999</v>
      </c>
      <c r="H624">
        <v>15063.900390999999</v>
      </c>
      <c r="I624">
        <v>14240.200194999999</v>
      </c>
      <c r="J624">
        <v>15014.800781</v>
      </c>
      <c r="L624" t="str">
        <f t="shared" si="74"/>
        <v>26MAY2023:22:00:00</v>
      </c>
      <c r="M624">
        <v>24</v>
      </c>
      <c r="N624">
        <f t="shared" si="75"/>
        <v>60.469726999999693</v>
      </c>
      <c r="O624" t="str">
        <f t="shared" si="70"/>
        <v/>
      </c>
      <c r="P624">
        <f t="shared" si="71"/>
        <v>60.469726999999693</v>
      </c>
      <c r="Q624" t="str">
        <f t="shared" si="72"/>
        <v/>
      </c>
      <c r="R624">
        <f t="shared" si="73"/>
        <v>1</v>
      </c>
      <c r="S624">
        <f t="shared" si="76"/>
        <v>0.40303933383112073</v>
      </c>
    </row>
    <row r="625" spans="1:19" x14ac:dyDescent="0.3">
      <c r="A625" t="s">
        <v>649</v>
      </c>
      <c r="B625">
        <v>14258.346680000001</v>
      </c>
      <c r="C625">
        <v>14258.599609000001</v>
      </c>
      <c r="D625">
        <v>14965.267578000001</v>
      </c>
      <c r="E625">
        <v>15208.524414</v>
      </c>
      <c r="F625">
        <v>14532.900390999999</v>
      </c>
      <c r="G625">
        <v>14258.599609000001</v>
      </c>
      <c r="H625">
        <v>14258.599609000001</v>
      </c>
      <c r="I625">
        <v>13585</v>
      </c>
      <c r="J625">
        <v>14225.283203000001</v>
      </c>
      <c r="L625" t="str">
        <f t="shared" si="74"/>
        <v>26MAY2023:23:00:00</v>
      </c>
      <c r="M625">
        <v>1</v>
      </c>
      <c r="N625">
        <f t="shared" si="75"/>
        <v>0.252929000000222</v>
      </c>
      <c r="O625" t="str">
        <f t="shared" si="70"/>
        <v/>
      </c>
      <c r="P625">
        <f t="shared" si="71"/>
        <v>0.252929000000222</v>
      </c>
      <c r="Q625" t="str">
        <f t="shared" si="72"/>
        <v/>
      </c>
      <c r="R625">
        <f t="shared" si="73"/>
        <v>1</v>
      </c>
      <c r="S625">
        <f t="shared" si="76"/>
        <v>1.7739013202351312E-3</v>
      </c>
    </row>
    <row r="626" spans="1:19" x14ac:dyDescent="0.3">
      <c r="A626" t="s">
        <v>650</v>
      </c>
      <c r="B626">
        <v>13454.544921999999</v>
      </c>
      <c r="C626">
        <v>13399.200194999999</v>
      </c>
      <c r="D626">
        <v>14005.361328000001</v>
      </c>
      <c r="E626">
        <v>14226.415039</v>
      </c>
      <c r="F626">
        <v>13627.599609000001</v>
      </c>
      <c r="G626">
        <v>13399.200194999999</v>
      </c>
      <c r="H626">
        <v>13399.200194999999</v>
      </c>
      <c r="I626">
        <v>12873.599609000001</v>
      </c>
      <c r="J626">
        <v>13385.591796999999</v>
      </c>
      <c r="L626" t="str">
        <f t="shared" si="74"/>
        <v>27MAY2023:00:00:00</v>
      </c>
      <c r="M626">
        <v>2</v>
      </c>
      <c r="N626">
        <f t="shared" si="75"/>
        <v>-55.344726999999693</v>
      </c>
      <c r="O626">
        <f t="shared" si="70"/>
        <v>-55.344726999999693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0.41134596020043446</v>
      </c>
    </row>
    <row r="627" spans="1:19" x14ac:dyDescent="0.3">
      <c r="A627" t="s">
        <v>651</v>
      </c>
      <c r="B627">
        <v>12658.249023</v>
      </c>
      <c r="C627">
        <v>12407.099609000001</v>
      </c>
      <c r="D627">
        <v>13023.466796999999</v>
      </c>
      <c r="E627">
        <v>12921.709961</v>
      </c>
      <c r="F627">
        <v>12732.799805000001</v>
      </c>
      <c r="G627">
        <v>12641.400390999999</v>
      </c>
      <c r="H627">
        <v>12641.400390999999</v>
      </c>
      <c r="I627">
        <v>12407.099609000001</v>
      </c>
      <c r="J627">
        <v>12656.663086</v>
      </c>
      <c r="L627" t="str">
        <f t="shared" si="74"/>
        <v>27MAY2023:01:00:00</v>
      </c>
      <c r="M627">
        <v>3</v>
      </c>
      <c r="N627">
        <f t="shared" si="75"/>
        <v>-251.14941399999952</v>
      </c>
      <c r="O627">
        <f t="shared" si="70"/>
        <v>-251.14941399999952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1.9840770516021751</v>
      </c>
    </row>
    <row r="628" spans="1:19" x14ac:dyDescent="0.3">
      <c r="A628" t="s">
        <v>652</v>
      </c>
      <c r="B628">
        <v>12143.205078000001</v>
      </c>
      <c r="C628">
        <v>11782.5</v>
      </c>
      <c r="D628">
        <v>12369.088867</v>
      </c>
      <c r="E628">
        <v>12164.400390999999</v>
      </c>
      <c r="F628">
        <v>12063.900390999999</v>
      </c>
      <c r="G628">
        <v>11978.900390999999</v>
      </c>
      <c r="H628">
        <v>11978.900390999999</v>
      </c>
      <c r="I628">
        <v>11782.5</v>
      </c>
      <c r="J628">
        <v>12006.518555000001</v>
      </c>
      <c r="L628" t="str">
        <f t="shared" si="74"/>
        <v>27MAY2023:02:00:00</v>
      </c>
      <c r="M628">
        <v>4</v>
      </c>
      <c r="N628">
        <f t="shared" si="75"/>
        <v>-360.70507800000087</v>
      </c>
      <c r="O628">
        <f t="shared" si="70"/>
        <v>-360.70507800000087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2.970427293972782</v>
      </c>
    </row>
    <row r="629" spans="1:19" x14ac:dyDescent="0.3">
      <c r="A629" t="s">
        <v>653</v>
      </c>
      <c r="B629">
        <v>11825.990234000001</v>
      </c>
      <c r="C629">
        <v>11295.099609000001</v>
      </c>
      <c r="D629">
        <v>11853.147461</v>
      </c>
      <c r="E629">
        <v>11694.212890999999</v>
      </c>
      <c r="F629">
        <v>11512.599609000001</v>
      </c>
      <c r="G629">
        <v>11406.099609000001</v>
      </c>
      <c r="H629">
        <v>11406.099609000001</v>
      </c>
      <c r="I629">
        <v>11295.099609000001</v>
      </c>
      <c r="J629">
        <v>11472.859375</v>
      </c>
      <c r="L629" t="str">
        <f t="shared" si="74"/>
        <v>27MAY2023:03:00:00</v>
      </c>
      <c r="M629">
        <v>5</v>
      </c>
      <c r="N629">
        <f t="shared" si="75"/>
        <v>-530.890625</v>
      </c>
      <c r="O629">
        <f t="shared" si="70"/>
        <v>-530.890625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4.4891853831713551</v>
      </c>
    </row>
    <row r="630" spans="1:19" x14ac:dyDescent="0.3">
      <c r="A630" t="s">
        <v>654</v>
      </c>
      <c r="B630">
        <v>11470.621094</v>
      </c>
      <c r="C630">
        <v>10975.700194999999</v>
      </c>
      <c r="D630">
        <v>11297.334961</v>
      </c>
      <c r="E630">
        <v>11233.789063</v>
      </c>
      <c r="F630">
        <v>11240.5</v>
      </c>
      <c r="G630">
        <v>11177.5</v>
      </c>
      <c r="H630">
        <v>11177.5</v>
      </c>
      <c r="I630">
        <v>10975.700194999999</v>
      </c>
      <c r="J630">
        <v>11147.227539</v>
      </c>
      <c r="L630" t="str">
        <f t="shared" si="74"/>
        <v>27MAY2023:04:00:00</v>
      </c>
      <c r="M630">
        <v>6</v>
      </c>
      <c r="N630">
        <f t="shared" si="75"/>
        <v>-494.92089900000065</v>
      </c>
      <c r="O630">
        <f t="shared" si="70"/>
        <v>-494.92089900000065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4.3146826570610166</v>
      </c>
    </row>
    <row r="631" spans="1:19" x14ac:dyDescent="0.3">
      <c r="A631" t="s">
        <v>655</v>
      </c>
      <c r="B631">
        <v>11267.717773</v>
      </c>
      <c r="C631">
        <v>10821.5</v>
      </c>
      <c r="D631">
        <v>11109.669921999999</v>
      </c>
      <c r="E631">
        <v>11004.806640999999</v>
      </c>
      <c r="F631">
        <v>11091.299805000001</v>
      </c>
      <c r="G631">
        <v>11028.099609000001</v>
      </c>
      <c r="H631">
        <v>11028.099609000001</v>
      </c>
      <c r="I631">
        <v>10821.5</v>
      </c>
      <c r="J631">
        <v>10988.753906</v>
      </c>
      <c r="L631" t="str">
        <f t="shared" si="74"/>
        <v>27MAY2023:05:00:00</v>
      </c>
      <c r="M631">
        <v>7</v>
      </c>
      <c r="N631">
        <f t="shared" si="75"/>
        <v>-446.21777300000031</v>
      </c>
      <c r="O631">
        <f t="shared" si="70"/>
        <v>-446.21777300000031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3.9601433226277551</v>
      </c>
    </row>
    <row r="632" spans="1:19" x14ac:dyDescent="0.3">
      <c r="A632" t="s">
        <v>656</v>
      </c>
      <c r="B632">
        <v>11271.464844</v>
      </c>
      <c r="C632">
        <v>10756.700194999999</v>
      </c>
      <c r="D632">
        <v>11006.097656</v>
      </c>
      <c r="E632">
        <v>10891.568359000001</v>
      </c>
      <c r="F632">
        <v>11033.700194999999</v>
      </c>
      <c r="G632">
        <v>10982.799805000001</v>
      </c>
      <c r="H632">
        <v>10982.799805000001</v>
      </c>
      <c r="I632">
        <v>10756.700194999999</v>
      </c>
      <c r="J632">
        <v>10924.71875</v>
      </c>
      <c r="L632" t="str">
        <f t="shared" si="74"/>
        <v>27MAY2023:06:00:00</v>
      </c>
      <c r="M632">
        <v>8</v>
      </c>
      <c r="N632">
        <f t="shared" si="75"/>
        <v>-514.76464900000065</v>
      </c>
      <c r="O632">
        <f t="shared" si="70"/>
        <v>-514.76464900000065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4.5669720495470374</v>
      </c>
    </row>
    <row r="633" spans="1:19" x14ac:dyDescent="0.3">
      <c r="A633" t="s">
        <v>657</v>
      </c>
      <c r="B633">
        <v>11270.509765999999</v>
      </c>
      <c r="C633">
        <v>10733.200194999999</v>
      </c>
      <c r="D633">
        <v>10937.190430000001</v>
      </c>
      <c r="E633">
        <v>10826.791015999999</v>
      </c>
      <c r="F633">
        <v>11018.299805000001</v>
      </c>
      <c r="G633">
        <v>10989.200194999999</v>
      </c>
      <c r="H633">
        <v>10989.200194999999</v>
      </c>
      <c r="I633">
        <v>10733.200194999999</v>
      </c>
      <c r="J633">
        <v>10904.908203000001</v>
      </c>
      <c r="L633" t="str">
        <f t="shared" si="74"/>
        <v>27MAY2023:07:00:00</v>
      </c>
      <c r="M633">
        <v>9</v>
      </c>
      <c r="N633">
        <f t="shared" si="75"/>
        <v>-537.30957099999978</v>
      </c>
      <c r="O633">
        <f t="shared" si="70"/>
        <v>-537.30957099999978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4.767393686316777</v>
      </c>
    </row>
    <row r="634" spans="1:19" x14ac:dyDescent="0.3">
      <c r="A634" t="s">
        <v>658</v>
      </c>
      <c r="B634">
        <v>11480.349609000001</v>
      </c>
      <c r="C634">
        <v>11042.200194999999</v>
      </c>
      <c r="D634">
        <v>11167.986328000001</v>
      </c>
      <c r="E634">
        <v>11003.612305000001</v>
      </c>
      <c r="F634">
        <v>11307.299805000001</v>
      </c>
      <c r="G634">
        <v>11285.299805000001</v>
      </c>
      <c r="H634">
        <v>11285.299805000001</v>
      </c>
      <c r="I634">
        <v>11042.200194999999</v>
      </c>
      <c r="J634">
        <v>11191.107421999999</v>
      </c>
      <c r="L634" t="str">
        <f t="shared" si="74"/>
        <v>27MAY2023:08:00:00</v>
      </c>
      <c r="M634">
        <v>10</v>
      </c>
      <c r="N634">
        <f t="shared" si="75"/>
        <v>-438.14941400000134</v>
      </c>
      <c r="O634">
        <f t="shared" si="70"/>
        <v>-438.14941400000134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3.8165162989158001</v>
      </c>
    </row>
    <row r="635" spans="1:19" x14ac:dyDescent="0.3">
      <c r="A635" t="s">
        <v>659</v>
      </c>
      <c r="B635">
        <v>12302.519531</v>
      </c>
      <c r="C635">
        <v>11837.799805000001</v>
      </c>
      <c r="D635">
        <v>12071.149414</v>
      </c>
      <c r="E635">
        <v>11907.462890999999</v>
      </c>
      <c r="F635">
        <v>12008.400390999999</v>
      </c>
      <c r="G635">
        <v>11949.599609000001</v>
      </c>
      <c r="H635">
        <v>11949.599609000001</v>
      </c>
      <c r="I635">
        <v>11837.799805000001</v>
      </c>
      <c r="J635">
        <v>11946.25</v>
      </c>
      <c r="L635" t="str">
        <f t="shared" si="74"/>
        <v>27MAY2023:09:00:00</v>
      </c>
      <c r="M635">
        <v>11</v>
      </c>
      <c r="N635">
        <f t="shared" si="75"/>
        <v>-464.71972599999935</v>
      </c>
      <c r="O635">
        <f t="shared" si="70"/>
        <v>-464.71972599999935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3.7774353849144022</v>
      </c>
    </row>
    <row r="636" spans="1:19" x14ac:dyDescent="0.3">
      <c r="A636" t="s">
        <v>660</v>
      </c>
      <c r="B636">
        <v>13292.795898</v>
      </c>
      <c r="C636">
        <v>12774.200194999999</v>
      </c>
      <c r="D636">
        <v>12969.234375</v>
      </c>
      <c r="E636">
        <v>12752.201171999999</v>
      </c>
      <c r="F636">
        <v>12824.700194999999</v>
      </c>
      <c r="G636">
        <v>12710.900390999999</v>
      </c>
      <c r="H636">
        <v>12710.900390999999</v>
      </c>
      <c r="I636">
        <v>12774.200194999999</v>
      </c>
      <c r="J636">
        <v>12792.9375</v>
      </c>
      <c r="L636" t="str">
        <f t="shared" si="74"/>
        <v>27MAY2023:10:00:00</v>
      </c>
      <c r="M636">
        <v>12</v>
      </c>
      <c r="N636">
        <f t="shared" si="75"/>
        <v>-518.59570300000087</v>
      </c>
      <c r="O636">
        <f t="shared" si="70"/>
        <v>-518.59570300000087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3.9013290129432248</v>
      </c>
    </row>
    <row r="637" spans="1:19" x14ac:dyDescent="0.3">
      <c r="A637" t="s">
        <v>661</v>
      </c>
      <c r="B637">
        <v>14233.483398</v>
      </c>
      <c r="C637">
        <v>13617.5</v>
      </c>
      <c r="D637">
        <v>14129.207031</v>
      </c>
      <c r="E637">
        <v>13973.930664</v>
      </c>
      <c r="F637">
        <v>13566.5</v>
      </c>
      <c r="G637">
        <v>13460.200194999999</v>
      </c>
      <c r="H637">
        <v>13460.200194999999</v>
      </c>
      <c r="I637">
        <v>13617.5</v>
      </c>
      <c r="J637">
        <v>13651.822265999999</v>
      </c>
      <c r="L637" t="str">
        <f t="shared" si="74"/>
        <v>27MAY2023:11:00:00</v>
      </c>
      <c r="M637">
        <v>13</v>
      </c>
      <c r="N637">
        <f t="shared" si="75"/>
        <v>-615.98339800000031</v>
      </c>
      <c r="O637">
        <f t="shared" si="70"/>
        <v>-615.98339800000031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4.327706582961655</v>
      </c>
    </row>
    <row r="638" spans="1:19" x14ac:dyDescent="0.3">
      <c r="A638" t="s">
        <v>662</v>
      </c>
      <c r="B638">
        <v>15182.015625</v>
      </c>
      <c r="C638">
        <v>14467</v>
      </c>
      <c r="D638">
        <v>15227.864258</v>
      </c>
      <c r="E638">
        <v>15080.418944999999</v>
      </c>
      <c r="F638">
        <v>14220.5</v>
      </c>
      <c r="G638">
        <v>14200</v>
      </c>
      <c r="H638">
        <v>14200</v>
      </c>
      <c r="I638">
        <v>14467</v>
      </c>
      <c r="J638">
        <v>14487.722656</v>
      </c>
      <c r="L638" t="str">
        <f t="shared" si="74"/>
        <v>27MAY2023:12:00:00</v>
      </c>
      <c r="M638">
        <v>14</v>
      </c>
      <c r="N638">
        <f t="shared" si="75"/>
        <v>-715.015625</v>
      </c>
      <c r="O638">
        <f t="shared" si="70"/>
        <v>-715.015625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4.7096225077162632</v>
      </c>
    </row>
    <row r="639" spans="1:19" x14ac:dyDescent="0.3">
      <c r="A639" t="s">
        <v>663</v>
      </c>
      <c r="B639">
        <v>15903.966796999999</v>
      </c>
      <c r="C639">
        <v>15191.299805000001</v>
      </c>
      <c r="D639">
        <v>16047.837890999999</v>
      </c>
      <c r="E639">
        <v>16150.780273</v>
      </c>
      <c r="F639">
        <v>14808.099609000001</v>
      </c>
      <c r="G639">
        <v>14891.5</v>
      </c>
      <c r="H639">
        <v>14891.5</v>
      </c>
      <c r="I639">
        <v>15191.299805000001</v>
      </c>
      <c r="J639">
        <v>15204.367188</v>
      </c>
      <c r="L639" t="str">
        <f t="shared" si="74"/>
        <v>27MAY2023:13:00:00</v>
      </c>
      <c r="M639">
        <v>15</v>
      </c>
      <c r="N639">
        <f t="shared" si="75"/>
        <v>-712.66699199999857</v>
      </c>
      <c r="O639">
        <f t="shared" si="70"/>
        <v>-712.66699199999857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4.4810643853609564</v>
      </c>
    </row>
    <row r="640" spans="1:19" x14ac:dyDescent="0.3">
      <c r="A640" t="s">
        <v>664</v>
      </c>
      <c r="B640">
        <v>16479.53125</v>
      </c>
      <c r="C640">
        <v>15910.599609000001</v>
      </c>
      <c r="D640">
        <v>16562.974609000001</v>
      </c>
      <c r="E640">
        <v>16784.318359000001</v>
      </c>
      <c r="F640">
        <v>15502.900390999999</v>
      </c>
      <c r="G640">
        <v>15565.299805000001</v>
      </c>
      <c r="H640">
        <v>15565.299805000001</v>
      </c>
      <c r="I640">
        <v>15910.599609000001</v>
      </c>
      <c r="J640">
        <v>15862.185546999999</v>
      </c>
      <c r="L640" t="str">
        <f t="shared" si="74"/>
        <v>27MAY2023:14:00:00</v>
      </c>
      <c r="M640">
        <v>16</v>
      </c>
      <c r="N640">
        <f t="shared" si="75"/>
        <v>-568.93164099999922</v>
      </c>
      <c r="O640">
        <f t="shared" si="70"/>
        <v>-568.93164099999922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3.4523533004010605</v>
      </c>
    </row>
    <row r="641" spans="1:19" x14ac:dyDescent="0.3">
      <c r="A641" t="s">
        <v>665</v>
      </c>
      <c r="B641">
        <v>16787.294922000001</v>
      </c>
      <c r="C641">
        <v>16321.700194999999</v>
      </c>
      <c r="D641">
        <v>17122.355468999998</v>
      </c>
      <c r="E641">
        <v>17395.748047000001</v>
      </c>
      <c r="F641">
        <v>16039.099609000001</v>
      </c>
      <c r="G641">
        <v>16102.799805000001</v>
      </c>
      <c r="H641">
        <v>16102.799805000001</v>
      </c>
      <c r="I641">
        <v>16321.700194999999</v>
      </c>
      <c r="J641">
        <v>16366.011719</v>
      </c>
      <c r="L641" t="str">
        <f t="shared" si="74"/>
        <v>27MAY2023:15:00:00</v>
      </c>
      <c r="M641">
        <v>17</v>
      </c>
      <c r="N641">
        <f t="shared" si="75"/>
        <v>-465.59472700000151</v>
      </c>
      <c r="O641">
        <f t="shared" si="70"/>
        <v>-465.59472700000151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2.7734946527318862</v>
      </c>
    </row>
    <row r="642" spans="1:19" x14ac:dyDescent="0.3">
      <c r="A642" t="s">
        <v>666</v>
      </c>
      <c r="B642">
        <v>17002.908202999999</v>
      </c>
      <c r="C642">
        <v>16274.200194999999</v>
      </c>
      <c r="D642">
        <v>17185.429688</v>
      </c>
      <c r="E642">
        <v>17449.519531000002</v>
      </c>
      <c r="F642">
        <v>16254.299805000001</v>
      </c>
      <c r="G642">
        <v>16297.099609000001</v>
      </c>
      <c r="H642">
        <v>16297.099609000001</v>
      </c>
      <c r="I642">
        <v>16274.200194999999</v>
      </c>
      <c r="J642">
        <v>16463.615234000001</v>
      </c>
      <c r="L642" t="str">
        <f t="shared" si="74"/>
        <v>27MAY2023:16:00:00</v>
      </c>
      <c r="M642">
        <v>18</v>
      </c>
      <c r="N642">
        <f t="shared" si="75"/>
        <v>-728.70800799999961</v>
      </c>
      <c r="O642">
        <f t="shared" si="70"/>
        <v>-728.70800799999961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4.2857845216821557</v>
      </c>
    </row>
    <row r="643" spans="1:19" x14ac:dyDescent="0.3">
      <c r="A643" t="s">
        <v>667</v>
      </c>
      <c r="B643">
        <v>17070.707031000002</v>
      </c>
      <c r="C643">
        <v>16195.799805000001</v>
      </c>
      <c r="D643">
        <v>17212.544922000001</v>
      </c>
      <c r="E643">
        <v>17486.863281000002</v>
      </c>
      <c r="F643">
        <v>16409.699218999998</v>
      </c>
      <c r="G643">
        <v>16474.099609000001</v>
      </c>
      <c r="H643">
        <v>16474.099609000001</v>
      </c>
      <c r="I643">
        <v>16195.799805000001</v>
      </c>
      <c r="J643">
        <v>16531.859375</v>
      </c>
      <c r="L643" t="str">
        <f t="shared" si="74"/>
        <v>27MAY2023:17:00:00</v>
      </c>
      <c r="M643">
        <v>19</v>
      </c>
      <c r="N643">
        <f t="shared" si="75"/>
        <v>-874.90722600000117</v>
      </c>
      <c r="O643">
        <f t="shared" ref="O643:O706" si="77">IF(N643&lt;0,N643,"")</f>
        <v>-874.90722600000117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5.1251961878977257</v>
      </c>
    </row>
    <row r="644" spans="1:19" x14ac:dyDescent="0.3">
      <c r="A644" t="s">
        <v>668</v>
      </c>
      <c r="B644">
        <v>16921.177734000001</v>
      </c>
      <c r="C644">
        <v>15614.799805000001</v>
      </c>
      <c r="D644">
        <v>17172.173827999999</v>
      </c>
      <c r="E644">
        <v>17556.732422000001</v>
      </c>
      <c r="F644">
        <v>16204.5</v>
      </c>
      <c r="G644">
        <v>16236.799805000001</v>
      </c>
      <c r="H644">
        <v>16236.799805000001</v>
      </c>
      <c r="I644">
        <v>15614.799805000001</v>
      </c>
      <c r="J644">
        <v>16234.044921999999</v>
      </c>
      <c r="L644" t="str">
        <f t="shared" si="74"/>
        <v>27MAY2023:18:00:00</v>
      </c>
      <c r="M644">
        <v>20</v>
      </c>
      <c r="N644">
        <f t="shared" si="75"/>
        <v>-1306.3779290000002</v>
      </c>
      <c r="O644">
        <f t="shared" si="77"/>
        <v>-1306.3779290000002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7.7203723614052793</v>
      </c>
    </row>
    <row r="645" spans="1:19" x14ac:dyDescent="0.3">
      <c r="A645" t="s">
        <v>669</v>
      </c>
      <c r="B645">
        <v>16450.791015999999</v>
      </c>
      <c r="C645">
        <v>15202.799805000001</v>
      </c>
      <c r="D645">
        <v>16757.050781000002</v>
      </c>
      <c r="E645">
        <v>17002.564452999999</v>
      </c>
      <c r="F645">
        <v>16030.5</v>
      </c>
      <c r="G645">
        <v>15918</v>
      </c>
      <c r="H645">
        <v>15918</v>
      </c>
      <c r="I645">
        <v>15202.799805000001</v>
      </c>
      <c r="J645">
        <v>15882.5</v>
      </c>
      <c r="L645" t="str">
        <f t="shared" si="74"/>
        <v>27MAY2023:19:00:00</v>
      </c>
      <c r="M645">
        <v>21</v>
      </c>
      <c r="N645">
        <f t="shared" si="75"/>
        <v>-1247.9912109999987</v>
      </c>
      <c r="O645">
        <f t="shared" si="77"/>
        <v>-1247.9912109999987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7.5862079202526216</v>
      </c>
    </row>
    <row r="646" spans="1:19" x14ac:dyDescent="0.3">
      <c r="A646" t="s">
        <v>670</v>
      </c>
      <c r="B646">
        <v>15766.499023</v>
      </c>
      <c r="C646">
        <v>14524.5</v>
      </c>
      <c r="D646">
        <v>16053.322265999999</v>
      </c>
      <c r="E646">
        <v>16066.613281</v>
      </c>
      <c r="F646">
        <v>15435.799805000001</v>
      </c>
      <c r="G646">
        <v>15319.200194999999</v>
      </c>
      <c r="H646">
        <v>15319.200194999999</v>
      </c>
      <c r="I646">
        <v>14524.5</v>
      </c>
      <c r="J646">
        <v>15239.275390999999</v>
      </c>
      <c r="L646" t="str">
        <f t="shared" si="74"/>
        <v>27MAY2023:20:00:00</v>
      </c>
      <c r="M646">
        <v>22</v>
      </c>
      <c r="N646">
        <f t="shared" si="75"/>
        <v>-1241.9990230000003</v>
      </c>
      <c r="O646">
        <f t="shared" si="77"/>
        <v>-1241.9990230000003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7.8774559982414951</v>
      </c>
    </row>
    <row r="647" spans="1:19" x14ac:dyDescent="0.3">
      <c r="A647" t="s">
        <v>671</v>
      </c>
      <c r="B647">
        <v>15292.502930000001</v>
      </c>
      <c r="C647">
        <v>14242.799805000001</v>
      </c>
      <c r="D647">
        <v>15900.688477</v>
      </c>
      <c r="E647">
        <v>15733.535156</v>
      </c>
      <c r="F647">
        <v>15138</v>
      </c>
      <c r="G647">
        <v>15026.599609000001</v>
      </c>
      <c r="H647">
        <v>15026.599609000001</v>
      </c>
      <c r="I647">
        <v>14242.799805000001</v>
      </c>
      <c r="J647">
        <v>14977.417969</v>
      </c>
      <c r="L647" t="str">
        <f t="shared" si="74"/>
        <v>27MAY2023:21:00:00</v>
      </c>
      <c r="M647">
        <v>23</v>
      </c>
      <c r="N647">
        <f t="shared" si="75"/>
        <v>-1049.703125</v>
      </c>
      <c r="O647">
        <f t="shared" si="77"/>
        <v>-1049.703125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6.8641682123908545</v>
      </c>
    </row>
    <row r="648" spans="1:19" x14ac:dyDescent="0.3">
      <c r="A648" t="s">
        <v>672</v>
      </c>
      <c r="B648">
        <v>14823.716796999999</v>
      </c>
      <c r="C648">
        <v>14021.700194999999</v>
      </c>
      <c r="D648">
        <v>15538.524414</v>
      </c>
      <c r="E648">
        <v>15325.663086</v>
      </c>
      <c r="F648">
        <v>14816.700194999999</v>
      </c>
      <c r="G648">
        <v>14755.5</v>
      </c>
      <c r="H648">
        <v>14755.5</v>
      </c>
      <c r="I648">
        <v>14021.700194999999</v>
      </c>
      <c r="J648">
        <v>14698.085938</v>
      </c>
      <c r="L648" t="str">
        <f t="shared" si="74"/>
        <v>27MAY2023:22:00:00</v>
      </c>
      <c r="M648">
        <v>24</v>
      </c>
      <c r="N648">
        <f t="shared" si="75"/>
        <v>-802.01660199999969</v>
      </c>
      <c r="O648">
        <f t="shared" si="77"/>
        <v>-802.01660199999969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5.4103610651972964</v>
      </c>
    </row>
    <row r="649" spans="1:19" x14ac:dyDescent="0.3">
      <c r="A649" t="s">
        <v>673</v>
      </c>
      <c r="B649">
        <v>14089.842773</v>
      </c>
      <c r="C649">
        <v>13476.599609000001</v>
      </c>
      <c r="D649">
        <v>14934.602539</v>
      </c>
      <c r="E649">
        <v>14898.443359000001</v>
      </c>
      <c r="F649">
        <v>14149.099609000001</v>
      </c>
      <c r="G649">
        <v>14093.200194999999</v>
      </c>
      <c r="H649">
        <v>14093.200194999999</v>
      </c>
      <c r="I649">
        <v>13476.599609000001</v>
      </c>
      <c r="J649">
        <v>14082.091796999999</v>
      </c>
      <c r="L649" t="str">
        <f t="shared" si="74"/>
        <v>27MAY2023:23:00:00</v>
      </c>
      <c r="M649">
        <v>1</v>
      </c>
      <c r="N649">
        <f t="shared" si="75"/>
        <v>-613.24316399999952</v>
      </c>
      <c r="O649">
        <f t="shared" si="77"/>
        <v>-613.24316399999952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4.3523776232275742</v>
      </c>
    </row>
    <row r="650" spans="1:19" x14ac:dyDescent="0.3">
      <c r="A650" t="s">
        <v>674</v>
      </c>
      <c r="B650">
        <v>13307.292969</v>
      </c>
      <c r="C650">
        <v>12819.299805000001</v>
      </c>
      <c r="D650">
        <v>13959.477539</v>
      </c>
      <c r="E650">
        <v>14029.845703000001</v>
      </c>
      <c r="F650">
        <v>13416.299805000001</v>
      </c>
      <c r="G650">
        <v>13353</v>
      </c>
      <c r="H650">
        <v>13353</v>
      </c>
      <c r="I650">
        <v>12819.299805000001</v>
      </c>
      <c r="J650">
        <v>13320.515625</v>
      </c>
      <c r="L650" t="str">
        <f t="shared" si="74"/>
        <v>28MAY2023:00:00:00</v>
      </c>
      <c r="M650">
        <v>2</v>
      </c>
      <c r="N650">
        <f t="shared" si="75"/>
        <v>-487.99316399999952</v>
      </c>
      <c r="O650">
        <f t="shared" si="77"/>
        <v>-487.99316399999952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3.6671106973958105</v>
      </c>
    </row>
    <row r="651" spans="1:19" x14ac:dyDescent="0.3">
      <c r="A651" t="s">
        <v>675</v>
      </c>
      <c r="B651">
        <v>12542.114258</v>
      </c>
      <c r="C651">
        <v>12228.900390999999</v>
      </c>
      <c r="D651">
        <v>13003.895508</v>
      </c>
      <c r="E651">
        <v>12865.795898</v>
      </c>
      <c r="F651">
        <v>12593.099609000001</v>
      </c>
      <c r="G651">
        <v>12450</v>
      </c>
      <c r="H651">
        <v>12450</v>
      </c>
      <c r="I651">
        <v>12228.900390999999</v>
      </c>
      <c r="J651">
        <v>12508.758789</v>
      </c>
      <c r="L651" t="str">
        <f t="shared" si="74"/>
        <v>28MAY2023:01:00:00</v>
      </c>
      <c r="M651">
        <v>3</v>
      </c>
      <c r="N651">
        <f t="shared" si="75"/>
        <v>-313.21386700000039</v>
      </c>
      <c r="O651">
        <f t="shared" si="77"/>
        <v>-313.21386700000039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2.4972971905451797</v>
      </c>
    </row>
    <row r="652" spans="1:19" x14ac:dyDescent="0.3">
      <c r="A652" t="s">
        <v>676</v>
      </c>
      <c r="B652">
        <v>11971.010742</v>
      </c>
      <c r="C652">
        <v>11615.299805000001</v>
      </c>
      <c r="D652">
        <v>12321.839844</v>
      </c>
      <c r="E652">
        <v>12225.038086</v>
      </c>
      <c r="F652">
        <v>11928.900390999999</v>
      </c>
      <c r="G652">
        <v>11782.099609000001</v>
      </c>
      <c r="H652">
        <v>11782.099609000001</v>
      </c>
      <c r="I652">
        <v>11615.299805000001</v>
      </c>
      <c r="J652">
        <v>11854.6875</v>
      </c>
      <c r="L652" t="str">
        <f t="shared" ref="L652:L715" si="81">A652</f>
        <v>28MAY2023:02:00:00</v>
      </c>
      <c r="M652">
        <v>4</v>
      </c>
      <c r="N652">
        <f t="shared" ref="N652:N715" si="82">C652-B652</f>
        <v>-355.71093699999983</v>
      </c>
      <c r="O652">
        <f t="shared" si="77"/>
        <v>-355.71093699999983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2.9714361190237399</v>
      </c>
    </row>
    <row r="653" spans="1:19" x14ac:dyDescent="0.3">
      <c r="A653" t="s">
        <v>677</v>
      </c>
      <c r="B653">
        <v>11526.369140999999</v>
      </c>
      <c r="C653">
        <v>11131.299805000001</v>
      </c>
      <c r="D653">
        <v>11900.208984000001</v>
      </c>
      <c r="E653">
        <v>11731.449219</v>
      </c>
      <c r="F653">
        <v>11385.799805000001</v>
      </c>
      <c r="G653">
        <v>11236.700194999999</v>
      </c>
      <c r="H653">
        <v>11236.700194999999</v>
      </c>
      <c r="I653">
        <v>11131.299805000001</v>
      </c>
      <c r="J653">
        <v>11352.691406</v>
      </c>
      <c r="L653" t="str">
        <f t="shared" si="81"/>
        <v>28MAY2023:03:00:00</v>
      </c>
      <c r="M653">
        <v>5</v>
      </c>
      <c r="N653">
        <f t="shared" si="82"/>
        <v>-395.06933599999866</v>
      </c>
      <c r="O653">
        <f t="shared" si="77"/>
        <v>-395.06933599999866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3.4275263195823991</v>
      </c>
    </row>
    <row r="654" spans="1:19" x14ac:dyDescent="0.3">
      <c r="A654" t="s">
        <v>678</v>
      </c>
      <c r="B654">
        <v>11164.510742</v>
      </c>
      <c r="C654">
        <v>10828.299805000001</v>
      </c>
      <c r="D654">
        <v>11445.006836</v>
      </c>
      <c r="E654">
        <v>11242.450194999999</v>
      </c>
      <c r="F654">
        <v>11083.5</v>
      </c>
      <c r="G654">
        <v>11005.799805000001</v>
      </c>
      <c r="H654">
        <v>11005.799805000001</v>
      </c>
      <c r="I654">
        <v>10828.299805000001</v>
      </c>
      <c r="J654">
        <v>11048.162109000001</v>
      </c>
      <c r="L654" t="str">
        <f t="shared" si="81"/>
        <v>28MAY2023:04:00:00</v>
      </c>
      <c r="M654">
        <v>6</v>
      </c>
      <c r="N654">
        <f t="shared" si="82"/>
        <v>-336.21093699999983</v>
      </c>
      <c r="O654">
        <f t="shared" si="77"/>
        <v>-336.21093699999983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3.0114256215026161</v>
      </c>
    </row>
    <row r="655" spans="1:19" x14ac:dyDescent="0.3">
      <c r="A655" t="s">
        <v>679</v>
      </c>
      <c r="B655">
        <v>10942.890625</v>
      </c>
      <c r="C655">
        <v>10644.5</v>
      </c>
      <c r="D655">
        <v>11317.980469</v>
      </c>
      <c r="E655">
        <v>11066.433594</v>
      </c>
      <c r="F655">
        <v>10904.900390999999</v>
      </c>
      <c r="G655">
        <v>10795.799805000001</v>
      </c>
      <c r="H655">
        <v>10795.799805000001</v>
      </c>
      <c r="I655">
        <v>10644.5</v>
      </c>
      <c r="J655">
        <v>10865.755859000001</v>
      </c>
      <c r="L655" t="str">
        <f t="shared" si="81"/>
        <v>28MAY2023:05:00:00</v>
      </c>
      <c r="M655">
        <v>7</v>
      </c>
      <c r="N655">
        <f t="shared" si="82"/>
        <v>-298.390625</v>
      </c>
      <c r="O655">
        <f t="shared" si="77"/>
        <v>-298.390625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2.7267989348107005</v>
      </c>
    </row>
    <row r="656" spans="1:19" x14ac:dyDescent="0.3">
      <c r="A656" t="s">
        <v>680</v>
      </c>
      <c r="B656">
        <v>10867.884765999999</v>
      </c>
      <c r="C656">
        <v>10525.400390999999</v>
      </c>
      <c r="D656">
        <v>11175.976563</v>
      </c>
      <c r="E656">
        <v>10923.799805000001</v>
      </c>
      <c r="F656">
        <v>10787.299805000001</v>
      </c>
      <c r="G656">
        <v>10680.900390999999</v>
      </c>
      <c r="H656">
        <v>10680.900390999999</v>
      </c>
      <c r="I656">
        <v>10525.400390999999</v>
      </c>
      <c r="J656">
        <v>10743.90625</v>
      </c>
      <c r="L656" t="str">
        <f t="shared" si="81"/>
        <v>28MAY2023:06:00:00</v>
      </c>
      <c r="M656">
        <v>8</v>
      </c>
      <c r="N656">
        <f t="shared" si="82"/>
        <v>-342.484375</v>
      </c>
      <c r="O656">
        <f t="shared" si="77"/>
        <v>-342.484375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3.1513434525130113</v>
      </c>
    </row>
    <row r="657" spans="1:19" x14ac:dyDescent="0.3">
      <c r="A657" t="s">
        <v>681</v>
      </c>
      <c r="B657">
        <v>10787.044921999999</v>
      </c>
      <c r="C657">
        <v>10395.200194999999</v>
      </c>
      <c r="D657">
        <v>10861.847656</v>
      </c>
      <c r="E657">
        <v>10648.368164</v>
      </c>
      <c r="F657">
        <v>10668.200194999999</v>
      </c>
      <c r="G657">
        <v>10584.200194999999</v>
      </c>
      <c r="H657">
        <v>10584.200194999999</v>
      </c>
      <c r="I657">
        <v>10395.200194999999</v>
      </c>
      <c r="J657">
        <v>10591.430664</v>
      </c>
      <c r="L657" t="str">
        <f t="shared" si="81"/>
        <v>28MAY2023:07:00:00</v>
      </c>
      <c r="M657">
        <v>9</v>
      </c>
      <c r="N657">
        <f t="shared" si="82"/>
        <v>-391.84472699999969</v>
      </c>
      <c r="O657">
        <f t="shared" si="77"/>
        <v>-391.84472699999969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3.6325493203503667</v>
      </c>
    </row>
    <row r="658" spans="1:19" x14ac:dyDescent="0.3">
      <c r="A658" t="s">
        <v>682</v>
      </c>
      <c r="B658">
        <v>10984.657227</v>
      </c>
      <c r="C658">
        <v>10597.200194999999</v>
      </c>
      <c r="D658">
        <v>11036.955078000001</v>
      </c>
      <c r="E658">
        <v>10808.547852</v>
      </c>
      <c r="F658">
        <v>10875.799805000001</v>
      </c>
      <c r="G658">
        <v>10776.5</v>
      </c>
      <c r="H658">
        <v>10776.5</v>
      </c>
      <c r="I658">
        <v>10597.200194999999</v>
      </c>
      <c r="J658">
        <v>10784.731444999999</v>
      </c>
      <c r="L658" t="str">
        <f t="shared" si="81"/>
        <v>28MAY2023:08:00:00</v>
      </c>
      <c r="M658">
        <v>10</v>
      </c>
      <c r="N658">
        <f t="shared" si="82"/>
        <v>-387.45703200000025</v>
      </c>
      <c r="O658">
        <f t="shared" si="77"/>
        <v>-387.45703200000025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3.5272564632025203</v>
      </c>
    </row>
    <row r="659" spans="1:19" x14ac:dyDescent="0.3">
      <c r="A659" t="s">
        <v>683</v>
      </c>
      <c r="B659">
        <v>11793.644531</v>
      </c>
      <c r="C659">
        <v>11324.400390999999</v>
      </c>
      <c r="D659">
        <v>11796.286133</v>
      </c>
      <c r="E659">
        <v>11532.492188</v>
      </c>
      <c r="F659">
        <v>11522.799805000001</v>
      </c>
      <c r="G659">
        <v>11350.400390999999</v>
      </c>
      <c r="H659">
        <v>11350.400390999999</v>
      </c>
      <c r="I659">
        <v>11324.400390999999</v>
      </c>
      <c r="J659">
        <v>11449.017578000001</v>
      </c>
      <c r="L659" t="str">
        <f t="shared" si="81"/>
        <v>28MAY2023:09:00:00</v>
      </c>
      <c r="M659">
        <v>11</v>
      </c>
      <c r="N659">
        <f t="shared" si="82"/>
        <v>-469.2441400000007</v>
      </c>
      <c r="O659">
        <f t="shared" si="77"/>
        <v>-469.2441400000007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3.9787882258667064</v>
      </c>
    </row>
    <row r="660" spans="1:19" x14ac:dyDescent="0.3">
      <c r="A660" t="s">
        <v>684</v>
      </c>
      <c r="B660">
        <v>12808.744140999999</v>
      </c>
      <c r="C660">
        <v>12224.700194999999</v>
      </c>
      <c r="D660">
        <v>12825.847656</v>
      </c>
      <c r="E660">
        <v>12588.982421999999</v>
      </c>
      <c r="F660">
        <v>12343.5</v>
      </c>
      <c r="G660">
        <v>12123.799805000001</v>
      </c>
      <c r="H660">
        <v>12123.799805000001</v>
      </c>
      <c r="I660">
        <v>12224.700194999999</v>
      </c>
      <c r="J660">
        <v>12316.449219</v>
      </c>
      <c r="L660" t="str">
        <f t="shared" si="81"/>
        <v>28MAY2023:10:00:00</v>
      </c>
      <c r="M660">
        <v>12</v>
      </c>
      <c r="N660">
        <f t="shared" si="82"/>
        <v>-584.04394599999978</v>
      </c>
      <c r="O660">
        <f t="shared" si="77"/>
        <v>-584.04394599999978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4.5597284134243194</v>
      </c>
    </row>
    <row r="661" spans="1:19" x14ac:dyDescent="0.3">
      <c r="A661" t="s">
        <v>685</v>
      </c>
      <c r="B661">
        <v>13776.625</v>
      </c>
      <c r="C661">
        <v>13038.799805000001</v>
      </c>
      <c r="D661">
        <v>13626.695313</v>
      </c>
      <c r="E661">
        <v>13474.754883</v>
      </c>
      <c r="F661">
        <v>13114.700194999999</v>
      </c>
      <c r="G661">
        <v>12955.799805000001</v>
      </c>
      <c r="H661">
        <v>12955.799805000001</v>
      </c>
      <c r="I661">
        <v>13038.799805000001</v>
      </c>
      <c r="J661">
        <v>13130.769531</v>
      </c>
      <c r="L661" t="str">
        <f t="shared" si="81"/>
        <v>28MAY2023:11:00:00</v>
      </c>
      <c r="M661">
        <v>13</v>
      </c>
      <c r="N661">
        <f t="shared" si="82"/>
        <v>-737.82519499999944</v>
      </c>
      <c r="O661">
        <f t="shared" si="77"/>
        <v>-737.82519499999944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5.3556309691234203</v>
      </c>
    </row>
    <row r="662" spans="1:19" x14ac:dyDescent="0.3">
      <c r="A662" t="s">
        <v>686</v>
      </c>
      <c r="B662">
        <v>14590.412109000001</v>
      </c>
      <c r="C662">
        <v>13889.900390999999</v>
      </c>
      <c r="D662">
        <v>14268.479492</v>
      </c>
      <c r="E662">
        <v>14232.764648</v>
      </c>
      <c r="F662">
        <v>13825.599609000001</v>
      </c>
      <c r="G662">
        <v>13763.700194999999</v>
      </c>
      <c r="H662">
        <v>13763.700194999999</v>
      </c>
      <c r="I662">
        <v>13889.900390999999</v>
      </c>
      <c r="J662">
        <v>13908.707031</v>
      </c>
      <c r="L662" t="str">
        <f t="shared" si="81"/>
        <v>28MAY2023:12:00:00</v>
      </c>
      <c r="M662">
        <v>14</v>
      </c>
      <c r="N662">
        <f t="shared" si="82"/>
        <v>-700.51171800000157</v>
      </c>
      <c r="O662">
        <f t="shared" si="77"/>
        <v>-700.51171800000157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4.8011784229719972</v>
      </c>
    </row>
    <row r="663" spans="1:19" x14ac:dyDescent="0.3">
      <c r="A663" t="s">
        <v>687</v>
      </c>
      <c r="B663">
        <v>15377.430664</v>
      </c>
      <c r="C663">
        <v>14660.200194999999</v>
      </c>
      <c r="D663">
        <v>14877.878906</v>
      </c>
      <c r="E663">
        <v>15108.201171999999</v>
      </c>
      <c r="F663">
        <v>14508.200194999999</v>
      </c>
      <c r="G663">
        <v>14578.900390999999</v>
      </c>
      <c r="H663">
        <v>14578.900390999999</v>
      </c>
      <c r="I663">
        <v>14660.200194999999</v>
      </c>
      <c r="J663">
        <v>14656.017578000001</v>
      </c>
      <c r="L663" t="str">
        <f t="shared" si="81"/>
        <v>28MAY2023:13:00:00</v>
      </c>
      <c r="M663">
        <v>15</v>
      </c>
      <c r="N663">
        <f t="shared" si="82"/>
        <v>-717.23046900000008</v>
      </c>
      <c r="O663">
        <f t="shared" si="77"/>
        <v>-717.23046900000008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4.6641762507120488</v>
      </c>
    </row>
    <row r="664" spans="1:19" x14ac:dyDescent="0.3">
      <c r="A664" t="s">
        <v>688</v>
      </c>
      <c r="B664">
        <v>16107.457031</v>
      </c>
      <c r="C664">
        <v>15420.099609000001</v>
      </c>
      <c r="D664">
        <v>15337.563477</v>
      </c>
      <c r="E664">
        <v>15756.09375</v>
      </c>
      <c r="F664">
        <v>15291.799805000001</v>
      </c>
      <c r="G664">
        <v>15369.200194999999</v>
      </c>
      <c r="H664">
        <v>15369.200194999999</v>
      </c>
      <c r="I664">
        <v>15420.099609000001</v>
      </c>
      <c r="J664">
        <v>15370.403319999999</v>
      </c>
      <c r="L664" t="str">
        <f t="shared" si="81"/>
        <v>28MAY2023:14:00:00</v>
      </c>
      <c r="M664">
        <v>16</v>
      </c>
      <c r="N664">
        <f t="shared" si="82"/>
        <v>-687.35742199999913</v>
      </c>
      <c r="O664">
        <f t="shared" si="77"/>
        <v>-687.35742199999913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4.267324262775487</v>
      </c>
    </row>
    <row r="665" spans="1:19" x14ac:dyDescent="0.3">
      <c r="A665" t="s">
        <v>689</v>
      </c>
      <c r="B665">
        <v>16569.945313</v>
      </c>
      <c r="C665">
        <v>16079.200194999999</v>
      </c>
      <c r="D665">
        <v>15564.794921999999</v>
      </c>
      <c r="E665">
        <v>16295.334961</v>
      </c>
      <c r="F665">
        <v>15855</v>
      </c>
      <c r="G665">
        <v>15994.799805000001</v>
      </c>
      <c r="H665">
        <v>15994.799805000001</v>
      </c>
      <c r="I665">
        <v>16079.200194999999</v>
      </c>
      <c r="J665">
        <v>15920.138671999999</v>
      </c>
      <c r="L665" t="str">
        <f t="shared" si="81"/>
        <v>28MAY2023:15:00:00</v>
      </c>
      <c r="M665">
        <v>17</v>
      </c>
      <c r="N665">
        <f t="shared" si="82"/>
        <v>-490.74511800000073</v>
      </c>
      <c r="O665">
        <f t="shared" si="77"/>
        <v>-490.74511800000073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2.9616580424980956</v>
      </c>
    </row>
    <row r="666" spans="1:19" x14ac:dyDescent="0.3">
      <c r="A666" t="s">
        <v>690</v>
      </c>
      <c r="B666">
        <v>16719.779297000001</v>
      </c>
      <c r="C666">
        <v>16345.5</v>
      </c>
      <c r="D666">
        <v>15877.016602</v>
      </c>
      <c r="E666">
        <v>16555.863281000002</v>
      </c>
      <c r="F666">
        <v>16029.5</v>
      </c>
      <c r="G666">
        <v>16239.599609000001</v>
      </c>
      <c r="H666">
        <v>16239.599609000001</v>
      </c>
      <c r="I666">
        <v>16345.5</v>
      </c>
      <c r="J666">
        <v>16177.84375</v>
      </c>
      <c r="L666" t="str">
        <f t="shared" si="81"/>
        <v>28MAY2023:16:00:00</v>
      </c>
      <c r="M666">
        <v>18</v>
      </c>
      <c r="N666">
        <f t="shared" si="82"/>
        <v>-374.27929700000095</v>
      </c>
      <c r="O666">
        <f t="shared" si="77"/>
        <v>-374.27929700000095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2.2385420904877447</v>
      </c>
    </row>
    <row r="667" spans="1:19" x14ac:dyDescent="0.3">
      <c r="A667" t="s">
        <v>691</v>
      </c>
      <c r="B667">
        <v>16441.3125</v>
      </c>
      <c r="C667">
        <v>16306.900390999999</v>
      </c>
      <c r="D667">
        <v>15847.239258</v>
      </c>
      <c r="E667">
        <v>16576.429688</v>
      </c>
      <c r="F667">
        <v>16184.5</v>
      </c>
      <c r="G667">
        <v>16400.900390999999</v>
      </c>
      <c r="H667">
        <v>16400.900390999999</v>
      </c>
      <c r="I667">
        <v>16306.900390999999</v>
      </c>
      <c r="J667">
        <v>16240.329102</v>
      </c>
      <c r="L667" t="str">
        <f t="shared" si="81"/>
        <v>28MAY2023:17:00:00</v>
      </c>
      <c r="M667">
        <v>19</v>
      </c>
      <c r="N667">
        <f t="shared" si="82"/>
        <v>-134.41210900000078</v>
      </c>
      <c r="O667">
        <f t="shared" si="77"/>
        <v>-134.41210900000078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0.81752663602738995</v>
      </c>
    </row>
    <row r="668" spans="1:19" x14ac:dyDescent="0.3">
      <c r="A668" t="s">
        <v>692</v>
      </c>
      <c r="B668">
        <v>16071.667969</v>
      </c>
      <c r="C668">
        <v>15905.5</v>
      </c>
      <c r="D668">
        <v>15987.063477</v>
      </c>
      <c r="E668">
        <v>16599.628906000002</v>
      </c>
      <c r="F668">
        <v>15949.5</v>
      </c>
      <c r="G668">
        <v>16083.400390999999</v>
      </c>
      <c r="H668">
        <v>16083.400390999999</v>
      </c>
      <c r="I668">
        <v>15905.5</v>
      </c>
      <c r="J668">
        <v>15997.374023</v>
      </c>
      <c r="L668" t="str">
        <f t="shared" si="81"/>
        <v>28MAY2023:18:00:00</v>
      </c>
      <c r="M668">
        <v>20</v>
      </c>
      <c r="N668">
        <f t="shared" si="82"/>
        <v>-166.16796900000008</v>
      </c>
      <c r="O668">
        <f t="shared" si="77"/>
        <v>-166.16796900000008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1.0339186282376842</v>
      </c>
    </row>
    <row r="669" spans="1:19" x14ac:dyDescent="0.3">
      <c r="A669" t="s">
        <v>693</v>
      </c>
      <c r="B669">
        <v>15566.749023</v>
      </c>
      <c r="C669">
        <v>15408</v>
      </c>
      <c r="D669">
        <v>15836.973633</v>
      </c>
      <c r="E669">
        <v>16400.054688</v>
      </c>
      <c r="F669">
        <v>15722.799805000001</v>
      </c>
      <c r="G669">
        <v>15787</v>
      </c>
      <c r="H669">
        <v>15787</v>
      </c>
      <c r="I669">
        <v>15408</v>
      </c>
      <c r="J669">
        <v>15676.875</v>
      </c>
      <c r="L669" t="str">
        <f t="shared" si="81"/>
        <v>28MAY2023:19:00:00</v>
      </c>
      <c r="M669">
        <v>21</v>
      </c>
      <c r="N669">
        <f t="shared" si="82"/>
        <v>-158.74902300000031</v>
      </c>
      <c r="O669">
        <f t="shared" si="77"/>
        <v>-158.74902300000031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1.0197956089961193</v>
      </c>
    </row>
    <row r="670" spans="1:19" x14ac:dyDescent="0.3">
      <c r="A670" t="s">
        <v>694</v>
      </c>
      <c r="B670">
        <v>15080.944336</v>
      </c>
      <c r="C670">
        <v>14682.400390999999</v>
      </c>
      <c r="D670">
        <v>15361.961914</v>
      </c>
      <c r="E670">
        <v>15548.470703000001</v>
      </c>
      <c r="F670">
        <v>15232.200194999999</v>
      </c>
      <c r="G670">
        <v>15247</v>
      </c>
      <c r="H670">
        <v>15247</v>
      </c>
      <c r="I670">
        <v>14682.400390999999</v>
      </c>
      <c r="J670">
        <v>15099.132813</v>
      </c>
      <c r="L670" t="str">
        <f t="shared" si="81"/>
        <v>28MAY2023:20:00:00</v>
      </c>
      <c r="M670">
        <v>22</v>
      </c>
      <c r="N670">
        <f t="shared" si="82"/>
        <v>-398.54394500000126</v>
      </c>
      <c r="O670">
        <f t="shared" si="77"/>
        <v>-398.54394500000126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2.6426988663344484</v>
      </c>
    </row>
    <row r="671" spans="1:19" x14ac:dyDescent="0.3">
      <c r="A671" t="s">
        <v>695</v>
      </c>
      <c r="B671">
        <v>14846.755859000001</v>
      </c>
      <c r="C671">
        <v>14338.200194999999</v>
      </c>
      <c r="D671">
        <v>15283.291015999999</v>
      </c>
      <c r="E671">
        <v>15263.566406</v>
      </c>
      <c r="F671">
        <v>14932.400390999999</v>
      </c>
      <c r="G671">
        <v>15011.700194999999</v>
      </c>
      <c r="H671">
        <v>15011.700194999999</v>
      </c>
      <c r="I671">
        <v>14338.200194999999</v>
      </c>
      <c r="J671">
        <v>14856.039063</v>
      </c>
      <c r="L671" t="str">
        <f t="shared" si="81"/>
        <v>28MAY2023:21:00:00</v>
      </c>
      <c r="M671">
        <v>23</v>
      </c>
      <c r="N671">
        <f t="shared" si="82"/>
        <v>-508.55566400000134</v>
      </c>
      <c r="O671">
        <f t="shared" si="77"/>
        <v>-508.55566400000134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3.4253655736631408</v>
      </c>
    </row>
    <row r="672" spans="1:19" x14ac:dyDescent="0.3">
      <c r="A672" t="s">
        <v>696</v>
      </c>
      <c r="B672">
        <v>14539.178711</v>
      </c>
      <c r="C672">
        <v>14022</v>
      </c>
      <c r="D672">
        <v>15120.954102</v>
      </c>
      <c r="E672">
        <v>15127.742188</v>
      </c>
      <c r="F672">
        <v>14650.400390999999</v>
      </c>
      <c r="G672">
        <v>14731.799805000001</v>
      </c>
      <c r="H672">
        <v>14731.799805000001</v>
      </c>
      <c r="I672">
        <v>14022</v>
      </c>
      <c r="J672">
        <v>14588.550781</v>
      </c>
      <c r="L672" t="str">
        <f t="shared" si="81"/>
        <v>28MAY2023:22:00:00</v>
      </c>
      <c r="M672">
        <v>24</v>
      </c>
      <c r="N672">
        <f t="shared" si="82"/>
        <v>-517.17871100000048</v>
      </c>
      <c r="O672">
        <f t="shared" si="77"/>
        <v>-517.17871100000048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3.5571384139374751</v>
      </c>
    </row>
    <row r="673" spans="1:19" x14ac:dyDescent="0.3">
      <c r="A673" t="s">
        <v>697</v>
      </c>
      <c r="B673">
        <v>14001.219727</v>
      </c>
      <c r="C673">
        <v>13370.099609000001</v>
      </c>
      <c r="D673">
        <v>14525.560546999999</v>
      </c>
      <c r="E673">
        <v>14626.125977</v>
      </c>
      <c r="F673">
        <v>13956.099609000001</v>
      </c>
      <c r="G673">
        <v>13989</v>
      </c>
      <c r="H673">
        <v>13989</v>
      </c>
      <c r="I673">
        <v>13370.099609000001</v>
      </c>
      <c r="J673">
        <v>13907.352539</v>
      </c>
      <c r="L673" t="str">
        <f t="shared" si="81"/>
        <v>28MAY2023:23:00:00</v>
      </c>
      <c r="M673">
        <v>1</v>
      </c>
      <c r="N673">
        <f t="shared" si="82"/>
        <v>-631.12011799999891</v>
      </c>
      <c r="O673">
        <f t="shared" si="77"/>
        <v>-631.12011799999891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4.5076081249046096</v>
      </c>
    </row>
    <row r="674" spans="1:19" x14ac:dyDescent="0.3">
      <c r="A674" t="s">
        <v>698</v>
      </c>
      <c r="B674">
        <v>13428.303711</v>
      </c>
      <c r="C674">
        <v>12635.299805000001</v>
      </c>
      <c r="D674">
        <v>13508.668944999999</v>
      </c>
      <c r="E674">
        <v>13622.614258</v>
      </c>
      <c r="F674">
        <v>13158.400390999999</v>
      </c>
      <c r="G674">
        <v>13147.400390999999</v>
      </c>
      <c r="H674">
        <v>13147.400390999999</v>
      </c>
      <c r="I674">
        <v>12635.299805000001</v>
      </c>
      <c r="J674">
        <v>13067.124023</v>
      </c>
      <c r="L674" t="str">
        <f t="shared" si="81"/>
        <v>29MAY2023:00:00:00</v>
      </c>
      <c r="M674">
        <v>2</v>
      </c>
      <c r="N674">
        <f t="shared" si="82"/>
        <v>-793.00390599999992</v>
      </c>
      <c r="O674">
        <f t="shared" si="77"/>
        <v>-793.00390599999992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5.9054659699899297</v>
      </c>
    </row>
    <row r="675" spans="1:19" x14ac:dyDescent="0.3">
      <c r="A675" t="s">
        <v>699</v>
      </c>
      <c r="B675">
        <v>12802.470703000001</v>
      </c>
      <c r="C675">
        <v>12185.799805000001</v>
      </c>
      <c r="D675">
        <v>12544.758789</v>
      </c>
      <c r="E675">
        <v>12491.698242</v>
      </c>
      <c r="F675">
        <v>12520.299805000001</v>
      </c>
      <c r="G675">
        <v>12388.5</v>
      </c>
      <c r="H675">
        <v>12185.799805000001</v>
      </c>
      <c r="I675">
        <v>12024.299805000001</v>
      </c>
      <c r="J675">
        <v>12262.862305000001</v>
      </c>
      <c r="L675" t="str">
        <f t="shared" si="81"/>
        <v>29MAY2023:01:00:00</v>
      </c>
      <c r="M675">
        <v>3</v>
      </c>
      <c r="N675">
        <f t="shared" si="82"/>
        <v>-616.67089800000031</v>
      </c>
      <c r="O675">
        <f t="shared" si="77"/>
        <v>-616.67089800000031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4.8168116319570711</v>
      </c>
    </row>
    <row r="676" spans="1:19" x14ac:dyDescent="0.3">
      <c r="A676" t="s">
        <v>700</v>
      </c>
      <c r="B676">
        <v>12290.536133</v>
      </c>
      <c r="C676">
        <v>11572.299805000001</v>
      </c>
      <c r="D676">
        <v>12065.6875</v>
      </c>
      <c r="E676">
        <v>11929.241211</v>
      </c>
      <c r="F676">
        <v>11861.200194999999</v>
      </c>
      <c r="G676">
        <v>11711.799805000001</v>
      </c>
      <c r="H676">
        <v>11572.299805000001</v>
      </c>
      <c r="I676">
        <v>11376.5</v>
      </c>
      <c r="J676">
        <v>11655.078125</v>
      </c>
      <c r="L676" t="str">
        <f t="shared" si="81"/>
        <v>29MAY2023:02:00:00</v>
      </c>
      <c r="M676">
        <v>4</v>
      </c>
      <c r="N676">
        <f t="shared" si="82"/>
        <v>-718.23632799999905</v>
      </c>
      <c r="O676">
        <f t="shared" si="77"/>
        <v>-718.23632799999905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5.8438160892879178</v>
      </c>
    </row>
    <row r="677" spans="1:19" x14ac:dyDescent="0.3">
      <c r="A677" t="s">
        <v>701</v>
      </c>
      <c r="B677">
        <v>11883.525390999999</v>
      </c>
      <c r="C677">
        <v>11091.200194999999</v>
      </c>
      <c r="D677">
        <v>11718.859375</v>
      </c>
      <c r="E677">
        <v>11478.043944999999</v>
      </c>
      <c r="F677">
        <v>11305.5</v>
      </c>
      <c r="G677">
        <v>11155.900390999999</v>
      </c>
      <c r="H677">
        <v>11091.200194999999</v>
      </c>
      <c r="I677">
        <v>10823.900390999999</v>
      </c>
      <c r="J677">
        <v>11164.442383</v>
      </c>
      <c r="L677" t="str">
        <f t="shared" si="81"/>
        <v>29MAY2023:03:00:00</v>
      </c>
      <c r="M677">
        <v>5</v>
      </c>
      <c r="N677">
        <f t="shared" si="82"/>
        <v>-792.32519599999978</v>
      </c>
      <c r="O677">
        <f t="shared" si="77"/>
        <v>-792.32519599999978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6.6674254476711781</v>
      </c>
    </row>
    <row r="678" spans="1:19" x14ac:dyDescent="0.3">
      <c r="A678" t="s">
        <v>702</v>
      </c>
      <c r="B678">
        <v>11635.551758</v>
      </c>
      <c r="C678">
        <v>10833.200194999999</v>
      </c>
      <c r="D678">
        <v>11544.410156</v>
      </c>
      <c r="E678">
        <v>11308.363281</v>
      </c>
      <c r="F678">
        <v>11050.5</v>
      </c>
      <c r="G678">
        <v>10993.200194999999</v>
      </c>
      <c r="H678">
        <v>10833.200194999999</v>
      </c>
      <c r="I678">
        <v>10747.5</v>
      </c>
      <c r="J678">
        <v>10987.461914</v>
      </c>
      <c r="L678" t="str">
        <f t="shared" si="81"/>
        <v>29MAY2023:04:00:00</v>
      </c>
      <c r="M678">
        <v>6</v>
      </c>
      <c r="N678">
        <f t="shared" si="82"/>
        <v>-802.35156300000017</v>
      </c>
      <c r="O678">
        <f t="shared" si="77"/>
        <v>-802.35156300000017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6.8956898623079477</v>
      </c>
    </row>
    <row r="679" spans="1:19" x14ac:dyDescent="0.3">
      <c r="A679" t="s">
        <v>703</v>
      </c>
      <c r="B679">
        <v>11563.59375</v>
      </c>
      <c r="C679">
        <v>10840.099609000001</v>
      </c>
      <c r="D679">
        <v>11594.743164</v>
      </c>
      <c r="E679">
        <v>11313.517578000001</v>
      </c>
      <c r="F679">
        <v>11035.700194999999</v>
      </c>
      <c r="G679">
        <v>10953</v>
      </c>
      <c r="H679">
        <v>10840.099609000001</v>
      </c>
      <c r="I679">
        <v>10667</v>
      </c>
      <c r="J679">
        <v>10969.949219</v>
      </c>
      <c r="L679" t="str">
        <f t="shared" si="81"/>
        <v>29MAY2023:05:00:00</v>
      </c>
      <c r="M679">
        <v>7</v>
      </c>
      <c r="N679">
        <f t="shared" si="82"/>
        <v>-723.49414099999922</v>
      </c>
      <c r="O679">
        <f t="shared" si="77"/>
        <v>-723.49414099999922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6.2566547791425062</v>
      </c>
    </row>
    <row r="680" spans="1:19" x14ac:dyDescent="0.3">
      <c r="A680" t="s">
        <v>704</v>
      </c>
      <c r="B680">
        <v>11546.744140999999</v>
      </c>
      <c r="C680">
        <v>10858</v>
      </c>
      <c r="D680">
        <v>11872.807617</v>
      </c>
      <c r="E680">
        <v>11583.578125</v>
      </c>
      <c r="F680">
        <v>11022.900390999999</v>
      </c>
      <c r="G680">
        <v>10970.400390999999</v>
      </c>
      <c r="H680">
        <v>10858</v>
      </c>
      <c r="I680">
        <v>10678.599609000001</v>
      </c>
      <c r="J680">
        <v>11034.872069999999</v>
      </c>
      <c r="L680" t="str">
        <f t="shared" si="81"/>
        <v>29MAY2023:06:00:00</v>
      </c>
      <c r="M680">
        <v>8</v>
      </c>
      <c r="N680">
        <f t="shared" si="82"/>
        <v>-688.74414099999922</v>
      </c>
      <c r="O680">
        <f t="shared" si="77"/>
        <v>-688.74414099999922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5.9648341782721008</v>
      </c>
    </row>
    <row r="681" spans="1:19" x14ac:dyDescent="0.3">
      <c r="A681" t="s">
        <v>705</v>
      </c>
      <c r="B681">
        <v>11472.329102</v>
      </c>
      <c r="C681">
        <v>10795.200194999999</v>
      </c>
      <c r="D681">
        <v>12333.521484000001</v>
      </c>
      <c r="E681">
        <v>12009.476563</v>
      </c>
      <c r="F681">
        <v>10986.599609000001</v>
      </c>
      <c r="G681">
        <v>10944.099609000001</v>
      </c>
      <c r="H681">
        <v>10795.200194999999</v>
      </c>
      <c r="I681">
        <v>10684.5</v>
      </c>
      <c r="J681">
        <v>11103.685546999999</v>
      </c>
      <c r="L681" t="str">
        <f t="shared" si="81"/>
        <v>29MAY2023:07:00:00</v>
      </c>
      <c r="M681">
        <v>9</v>
      </c>
      <c r="N681">
        <f t="shared" si="82"/>
        <v>-677.12890700000025</v>
      </c>
      <c r="O681">
        <f t="shared" si="77"/>
        <v>-677.12890700000025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5.9022793103272697</v>
      </c>
    </row>
    <row r="682" spans="1:19" x14ac:dyDescent="0.3">
      <c r="A682" t="s">
        <v>706</v>
      </c>
      <c r="B682">
        <v>11597.617188</v>
      </c>
      <c r="C682">
        <v>10955.299805000001</v>
      </c>
      <c r="D682">
        <v>12758.367188</v>
      </c>
      <c r="E682">
        <v>12259.755859000001</v>
      </c>
      <c r="F682">
        <v>11096</v>
      </c>
      <c r="G682">
        <v>11070.200194999999</v>
      </c>
      <c r="H682">
        <v>10955.299805000001</v>
      </c>
      <c r="I682">
        <v>10758.900390999999</v>
      </c>
      <c r="J682">
        <v>11282.553711</v>
      </c>
      <c r="L682" t="str">
        <f t="shared" si="81"/>
        <v>29MAY2023:08:00:00</v>
      </c>
      <c r="M682">
        <v>10</v>
      </c>
      <c r="N682">
        <f t="shared" si="82"/>
        <v>-642.31738299999961</v>
      </c>
      <c r="O682">
        <f t="shared" si="77"/>
        <v>-642.31738299999961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5.5383564795068629</v>
      </c>
    </row>
    <row r="683" spans="1:19" x14ac:dyDescent="0.3">
      <c r="A683" t="s">
        <v>707</v>
      </c>
      <c r="B683">
        <v>12191.416992</v>
      </c>
      <c r="C683">
        <v>11821</v>
      </c>
      <c r="D683">
        <v>13255.646484000001</v>
      </c>
      <c r="E683">
        <v>12940.090819999999</v>
      </c>
      <c r="F683">
        <v>11704.599609000001</v>
      </c>
      <c r="G683">
        <v>11742.900390999999</v>
      </c>
      <c r="H683">
        <v>11821</v>
      </c>
      <c r="I683">
        <v>11163.5</v>
      </c>
      <c r="J683">
        <v>11891.229492</v>
      </c>
      <c r="L683" t="str">
        <f t="shared" si="81"/>
        <v>29MAY2023:09:00:00</v>
      </c>
      <c r="M683">
        <v>11</v>
      </c>
      <c r="N683">
        <f t="shared" si="82"/>
        <v>-370.41699200000039</v>
      </c>
      <c r="O683">
        <f t="shared" si="77"/>
        <v>-370.41699200000039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3.0383424030452555</v>
      </c>
    </row>
    <row r="684" spans="1:19" x14ac:dyDescent="0.3">
      <c r="A684" t="s">
        <v>708</v>
      </c>
      <c r="B684">
        <v>13055.088867</v>
      </c>
      <c r="C684">
        <v>12951.900390999999</v>
      </c>
      <c r="D684">
        <v>13788.048828000001</v>
      </c>
      <c r="E684">
        <v>13707.0625</v>
      </c>
      <c r="F684">
        <v>12617.299805000001</v>
      </c>
      <c r="G684">
        <v>12689.200194999999</v>
      </c>
      <c r="H684">
        <v>12951.900390999999</v>
      </c>
      <c r="I684">
        <v>11826.5</v>
      </c>
      <c r="J684">
        <v>12721.780273</v>
      </c>
      <c r="L684" t="str">
        <f t="shared" si="81"/>
        <v>29MAY2023:10:00:00</v>
      </c>
      <c r="M684">
        <v>12</v>
      </c>
      <c r="N684">
        <f t="shared" si="82"/>
        <v>-103.18847600000117</v>
      </c>
      <c r="O684">
        <f t="shared" si="77"/>
        <v>-103.18847600000117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0.79040807037963434</v>
      </c>
    </row>
    <row r="685" spans="1:19" x14ac:dyDescent="0.3">
      <c r="A685" t="s">
        <v>709</v>
      </c>
      <c r="B685">
        <v>13936.822265999999</v>
      </c>
      <c r="C685">
        <v>14112.599609000001</v>
      </c>
      <c r="D685">
        <v>14527.676758</v>
      </c>
      <c r="E685">
        <v>14504.076171999999</v>
      </c>
      <c r="F685">
        <v>13684.5</v>
      </c>
      <c r="G685">
        <v>13800.200194999999</v>
      </c>
      <c r="H685">
        <v>14112.599609000001</v>
      </c>
      <c r="I685">
        <v>12909.799805000001</v>
      </c>
      <c r="J685">
        <v>13760.725586</v>
      </c>
      <c r="L685" t="str">
        <f t="shared" si="81"/>
        <v>29MAY2023:11:00:00</v>
      </c>
      <c r="M685">
        <v>13</v>
      </c>
      <c r="N685">
        <f t="shared" si="82"/>
        <v>175.77734300000157</v>
      </c>
      <c r="O685" t="str">
        <f t="shared" si="77"/>
        <v/>
      </c>
      <c r="P685">
        <f t="shared" si="78"/>
        <v>175.77734300000157</v>
      </c>
      <c r="Q685" t="str">
        <f t="shared" si="79"/>
        <v/>
      </c>
      <c r="R685">
        <f t="shared" si="80"/>
        <v>1</v>
      </c>
      <c r="S685">
        <f t="shared" si="83"/>
        <v>1.2612440601242692</v>
      </c>
    </row>
    <row r="686" spans="1:19" x14ac:dyDescent="0.3">
      <c r="A686" t="s">
        <v>710</v>
      </c>
      <c r="B686">
        <v>14686.722656</v>
      </c>
      <c r="C686">
        <v>15063.099609000001</v>
      </c>
      <c r="D686">
        <v>15172.523438</v>
      </c>
      <c r="E686">
        <v>15205.637694999999</v>
      </c>
      <c r="F686">
        <v>14480.299805000001</v>
      </c>
      <c r="G686">
        <v>14630.099609000001</v>
      </c>
      <c r="H686">
        <v>15063.099609000001</v>
      </c>
      <c r="I686">
        <v>13583.099609000001</v>
      </c>
      <c r="J686">
        <v>14539.404296999999</v>
      </c>
      <c r="L686" t="str">
        <f t="shared" si="81"/>
        <v>29MAY2023:12:00:00</v>
      </c>
      <c r="M686">
        <v>14</v>
      </c>
      <c r="N686">
        <f t="shared" si="82"/>
        <v>376.37695300000087</v>
      </c>
      <c r="O686" t="str">
        <f t="shared" si="77"/>
        <v/>
      </c>
      <c r="P686">
        <f t="shared" si="78"/>
        <v>376.37695300000087</v>
      </c>
      <c r="Q686" t="str">
        <f t="shared" si="79"/>
        <v/>
      </c>
      <c r="R686">
        <f t="shared" si="80"/>
        <v>1</v>
      </c>
      <c r="S686">
        <f t="shared" si="83"/>
        <v>2.5627021209271539</v>
      </c>
    </row>
    <row r="687" spans="1:19" x14ac:dyDescent="0.3">
      <c r="A687" t="s">
        <v>711</v>
      </c>
      <c r="B687">
        <v>15401.729492</v>
      </c>
      <c r="C687">
        <v>15845.599609000001</v>
      </c>
      <c r="D687">
        <v>15712.765625</v>
      </c>
      <c r="E687">
        <v>15794.023438</v>
      </c>
      <c r="F687">
        <v>15231.5</v>
      </c>
      <c r="G687">
        <v>15415.200194999999</v>
      </c>
      <c r="H687">
        <v>15845.599609000001</v>
      </c>
      <c r="I687">
        <v>14315.5</v>
      </c>
      <c r="J687">
        <v>15255.553711</v>
      </c>
      <c r="L687" t="str">
        <f t="shared" si="81"/>
        <v>29MAY2023:13:00:00</v>
      </c>
      <c r="M687">
        <v>15</v>
      </c>
      <c r="N687">
        <f t="shared" si="82"/>
        <v>443.87011700000039</v>
      </c>
      <c r="O687" t="str">
        <f t="shared" si="77"/>
        <v/>
      </c>
      <c r="P687">
        <f t="shared" si="78"/>
        <v>443.87011700000039</v>
      </c>
      <c r="Q687" t="str">
        <f t="shared" si="79"/>
        <v/>
      </c>
      <c r="R687">
        <f t="shared" si="80"/>
        <v>1</v>
      </c>
      <c r="S687">
        <f t="shared" si="83"/>
        <v>2.8819498305729647</v>
      </c>
    </row>
    <row r="688" spans="1:19" x14ac:dyDescent="0.3">
      <c r="A688" t="s">
        <v>712</v>
      </c>
      <c r="B688">
        <v>15760.963867</v>
      </c>
      <c r="C688">
        <v>16514.5</v>
      </c>
      <c r="D688">
        <v>16320.637694999999</v>
      </c>
      <c r="E688">
        <v>16470.783202999999</v>
      </c>
      <c r="F688">
        <v>15779</v>
      </c>
      <c r="G688">
        <v>16051.299805000001</v>
      </c>
      <c r="H688">
        <v>16514.5</v>
      </c>
      <c r="I688">
        <v>14853.700194999999</v>
      </c>
      <c r="J688">
        <v>15857.618164</v>
      </c>
      <c r="L688" t="str">
        <f t="shared" si="81"/>
        <v>29MAY2023:14:00:00</v>
      </c>
      <c r="M688">
        <v>16</v>
      </c>
      <c r="N688">
        <f t="shared" si="82"/>
        <v>753.53613299999961</v>
      </c>
      <c r="O688" t="str">
        <f t="shared" si="77"/>
        <v/>
      </c>
      <c r="P688">
        <f t="shared" si="78"/>
        <v>753.53613299999961</v>
      </c>
      <c r="Q688" t="str">
        <f t="shared" si="79"/>
        <v/>
      </c>
      <c r="R688">
        <f t="shared" si="80"/>
        <v>1</v>
      </c>
      <c r="S688">
        <f t="shared" si="83"/>
        <v>4.7810282376050548</v>
      </c>
    </row>
    <row r="689" spans="1:19" x14ac:dyDescent="0.3">
      <c r="A689" t="s">
        <v>713</v>
      </c>
      <c r="B689">
        <v>16163.328125</v>
      </c>
      <c r="C689">
        <v>16963.300781000002</v>
      </c>
      <c r="D689">
        <v>16820.203125</v>
      </c>
      <c r="E689">
        <v>16952.449218999998</v>
      </c>
      <c r="F689">
        <v>16192</v>
      </c>
      <c r="G689">
        <v>16498.5</v>
      </c>
      <c r="H689">
        <v>16963.300781000002</v>
      </c>
      <c r="I689">
        <v>15147.400390999999</v>
      </c>
      <c r="J689">
        <v>16266.300781</v>
      </c>
      <c r="L689" t="str">
        <f t="shared" si="81"/>
        <v>29MAY2023:15:00:00</v>
      </c>
      <c r="M689">
        <v>17</v>
      </c>
      <c r="N689">
        <f t="shared" si="82"/>
        <v>799.97265600000173</v>
      </c>
      <c r="O689" t="str">
        <f t="shared" si="77"/>
        <v/>
      </c>
      <c r="P689">
        <f t="shared" si="78"/>
        <v>799.97265600000173</v>
      </c>
      <c r="Q689" t="str">
        <f t="shared" si="79"/>
        <v/>
      </c>
      <c r="R689">
        <f t="shared" si="80"/>
        <v>1</v>
      </c>
      <c r="S689">
        <f t="shared" si="83"/>
        <v>4.9493065401714826</v>
      </c>
    </row>
    <row r="690" spans="1:19" x14ac:dyDescent="0.3">
      <c r="A690" t="s">
        <v>714</v>
      </c>
      <c r="B690">
        <v>16479.892577999999</v>
      </c>
      <c r="C690">
        <v>17403.300781000002</v>
      </c>
      <c r="D690">
        <v>16900.007813</v>
      </c>
      <c r="E690">
        <v>16950.65625</v>
      </c>
      <c r="F690">
        <v>16397.199218999998</v>
      </c>
      <c r="G690">
        <v>16859</v>
      </c>
      <c r="H690">
        <v>17403.300781000002</v>
      </c>
      <c r="I690">
        <v>15294</v>
      </c>
      <c r="J690">
        <v>16514.8125</v>
      </c>
      <c r="L690" t="str">
        <f t="shared" si="81"/>
        <v>29MAY2023:16:00:00</v>
      </c>
      <c r="M690">
        <v>18</v>
      </c>
      <c r="N690">
        <f t="shared" si="82"/>
        <v>923.40820300000269</v>
      </c>
      <c r="O690" t="str">
        <f t="shared" si="77"/>
        <v/>
      </c>
      <c r="P690">
        <f t="shared" si="78"/>
        <v>923.40820300000269</v>
      </c>
      <c r="Q690" t="str">
        <f t="shared" si="79"/>
        <v/>
      </c>
      <c r="R690">
        <f t="shared" si="80"/>
        <v>1</v>
      </c>
      <c r="S690">
        <f t="shared" si="83"/>
        <v>5.6032416390426958</v>
      </c>
    </row>
    <row r="691" spans="1:19" x14ac:dyDescent="0.3">
      <c r="A691" t="s">
        <v>715</v>
      </c>
      <c r="B691">
        <v>16603.351563</v>
      </c>
      <c r="C691">
        <v>17232.900390999999</v>
      </c>
      <c r="D691">
        <v>16965.675781000002</v>
      </c>
      <c r="E691">
        <v>17120.660156000002</v>
      </c>
      <c r="F691">
        <v>16244.799805000001</v>
      </c>
      <c r="G691">
        <v>16728.900390999999</v>
      </c>
      <c r="H691">
        <v>17232.900390999999</v>
      </c>
      <c r="I691">
        <v>15083</v>
      </c>
      <c r="J691">
        <v>16385.275390999999</v>
      </c>
      <c r="L691" t="str">
        <f t="shared" si="81"/>
        <v>29MAY2023:17:00:00</v>
      </c>
      <c r="M691">
        <v>19</v>
      </c>
      <c r="N691">
        <f t="shared" si="82"/>
        <v>629.54882799999905</v>
      </c>
      <c r="O691" t="str">
        <f t="shared" si="77"/>
        <v/>
      </c>
      <c r="P691">
        <f t="shared" si="78"/>
        <v>629.54882799999905</v>
      </c>
      <c r="Q691" t="str">
        <f t="shared" si="79"/>
        <v/>
      </c>
      <c r="R691">
        <f t="shared" si="80"/>
        <v>1</v>
      </c>
      <c r="S691">
        <f t="shared" si="83"/>
        <v>3.7916972703446636</v>
      </c>
    </row>
    <row r="692" spans="1:19" x14ac:dyDescent="0.3">
      <c r="A692" t="s">
        <v>716</v>
      </c>
      <c r="B692">
        <v>16491.716797000001</v>
      </c>
      <c r="C692">
        <v>16752.900390999999</v>
      </c>
      <c r="D692">
        <v>16856.646484000001</v>
      </c>
      <c r="E692">
        <v>16971.080077999999</v>
      </c>
      <c r="F692">
        <v>15958</v>
      </c>
      <c r="G692">
        <v>16297.400390999999</v>
      </c>
      <c r="H692">
        <v>16752.900390999999</v>
      </c>
      <c r="I692">
        <v>14570.799805000001</v>
      </c>
      <c r="J692">
        <v>15993.980469</v>
      </c>
      <c r="L692" t="str">
        <f t="shared" si="81"/>
        <v>29MAY2023:18:00:00</v>
      </c>
      <c r="M692">
        <v>20</v>
      </c>
      <c r="N692">
        <f t="shared" si="82"/>
        <v>261.18359399999827</v>
      </c>
      <c r="O692" t="str">
        <f t="shared" si="77"/>
        <v/>
      </c>
      <c r="P692">
        <f t="shared" si="78"/>
        <v>261.18359399999827</v>
      </c>
      <c r="Q692" t="str">
        <f t="shared" si="79"/>
        <v/>
      </c>
      <c r="R692">
        <f t="shared" si="80"/>
        <v>1</v>
      </c>
      <c r="S692">
        <f t="shared" si="83"/>
        <v>1.583725922625048</v>
      </c>
    </row>
    <row r="693" spans="1:19" x14ac:dyDescent="0.3">
      <c r="A693" t="s">
        <v>717</v>
      </c>
      <c r="B693">
        <v>16024.334961</v>
      </c>
      <c r="C693">
        <v>16027.299805000001</v>
      </c>
      <c r="D693">
        <v>16205.875977</v>
      </c>
      <c r="E693">
        <v>16337.356444999999</v>
      </c>
      <c r="F693">
        <v>15564</v>
      </c>
      <c r="G693">
        <v>15838.5</v>
      </c>
      <c r="H693">
        <v>16027.299805000001</v>
      </c>
      <c r="I693">
        <v>14281.400390999999</v>
      </c>
      <c r="J693">
        <v>15474.035156</v>
      </c>
      <c r="L693" t="str">
        <f t="shared" si="81"/>
        <v>29MAY2023:19:00:00</v>
      </c>
      <c r="M693">
        <v>21</v>
      </c>
      <c r="N693">
        <f t="shared" si="82"/>
        <v>2.9648440000000846</v>
      </c>
      <c r="O693" t="str">
        <f t="shared" si="77"/>
        <v/>
      </c>
      <c r="P693">
        <f t="shared" si="78"/>
        <v>2.9648440000000846</v>
      </c>
      <c r="Q693" t="str">
        <f t="shared" si="79"/>
        <v/>
      </c>
      <c r="R693">
        <f t="shared" si="80"/>
        <v>1</v>
      </c>
      <c r="S693">
        <f t="shared" si="83"/>
        <v>1.8502134454976865E-2</v>
      </c>
    </row>
    <row r="694" spans="1:19" x14ac:dyDescent="0.3">
      <c r="A694" t="s">
        <v>718</v>
      </c>
      <c r="B694">
        <v>15474.559569999999</v>
      </c>
      <c r="C694">
        <v>15294.299805000001</v>
      </c>
      <c r="D694">
        <v>15465.846680000001</v>
      </c>
      <c r="E694">
        <v>15485.179688</v>
      </c>
      <c r="F694">
        <v>15186.5</v>
      </c>
      <c r="G694">
        <v>15397.200194999999</v>
      </c>
      <c r="H694">
        <v>15294.299805000001</v>
      </c>
      <c r="I694">
        <v>14011.099609000001</v>
      </c>
      <c r="J694">
        <v>14943.160156</v>
      </c>
      <c r="L694" t="str">
        <f t="shared" si="81"/>
        <v>29MAY2023:20:00:00</v>
      </c>
      <c r="M694">
        <v>22</v>
      </c>
      <c r="N694">
        <f t="shared" si="82"/>
        <v>-180.25976499999888</v>
      </c>
      <c r="O694">
        <f t="shared" si="77"/>
        <v>-180.25976499999888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1.1648781613756705</v>
      </c>
    </row>
    <row r="695" spans="1:19" x14ac:dyDescent="0.3">
      <c r="A695" t="s">
        <v>719</v>
      </c>
      <c r="B695">
        <v>15180.085938</v>
      </c>
      <c r="C695">
        <v>14522.200194999999</v>
      </c>
      <c r="D695">
        <v>15179.220703000001</v>
      </c>
      <c r="E695">
        <v>15198.628906</v>
      </c>
      <c r="F695">
        <v>15021.799805000001</v>
      </c>
      <c r="G695">
        <v>15176.700194999999</v>
      </c>
      <c r="H695">
        <v>14522.200194999999</v>
      </c>
      <c r="I695">
        <v>14081</v>
      </c>
      <c r="J695">
        <v>14636.654296999999</v>
      </c>
      <c r="L695" t="str">
        <f t="shared" si="81"/>
        <v>29MAY2023:21:00:00</v>
      </c>
      <c r="M695">
        <v>23</v>
      </c>
      <c r="N695">
        <f t="shared" si="82"/>
        <v>-657.88574300000073</v>
      </c>
      <c r="O695">
        <f t="shared" si="77"/>
        <v>-657.88574300000073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4.3338736400241897</v>
      </c>
    </row>
    <row r="696" spans="1:19" x14ac:dyDescent="0.3">
      <c r="A696" t="s">
        <v>720</v>
      </c>
      <c r="B696">
        <v>14878.955078000001</v>
      </c>
      <c r="C696">
        <v>14366.400390999999</v>
      </c>
      <c r="D696">
        <v>14943.421875</v>
      </c>
      <c r="E696">
        <v>14927.793944999999</v>
      </c>
      <c r="F696">
        <v>14775.599609000001</v>
      </c>
      <c r="G696">
        <v>14975.799805000001</v>
      </c>
      <c r="H696">
        <v>14366.400390999999</v>
      </c>
      <c r="I696">
        <v>14029.700194999999</v>
      </c>
      <c r="J696">
        <v>14482.654296999999</v>
      </c>
      <c r="L696" t="str">
        <f t="shared" si="81"/>
        <v>29MAY2023:22:00:00</v>
      </c>
      <c r="M696">
        <v>24</v>
      </c>
      <c r="N696">
        <f t="shared" si="82"/>
        <v>-512.55468700000165</v>
      </c>
      <c r="O696">
        <f t="shared" si="77"/>
        <v>-512.55468700000165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3.4448298574263738</v>
      </c>
    </row>
    <row r="697" spans="1:19" x14ac:dyDescent="0.3">
      <c r="A697" t="s">
        <v>721</v>
      </c>
      <c r="B697">
        <v>14277.048828000001</v>
      </c>
      <c r="C697">
        <v>13658.900390999999</v>
      </c>
      <c r="D697">
        <v>14173.122069999999</v>
      </c>
      <c r="E697">
        <v>14207.956055000001</v>
      </c>
      <c r="F697">
        <v>13962</v>
      </c>
      <c r="G697">
        <v>14142.200194999999</v>
      </c>
      <c r="H697">
        <v>13658.900390999999</v>
      </c>
      <c r="I697">
        <v>13313.099609000001</v>
      </c>
      <c r="J697">
        <v>13736.644531</v>
      </c>
      <c r="L697" t="str">
        <f t="shared" si="81"/>
        <v>29MAY2023:23:00:00</v>
      </c>
      <c r="M697">
        <v>1</v>
      </c>
      <c r="N697">
        <f t="shared" si="82"/>
        <v>-618.14843700000165</v>
      </c>
      <c r="O697">
        <f t="shared" si="77"/>
        <v>-618.14843700000165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4.3296653562443197</v>
      </c>
    </row>
    <row r="698" spans="1:19" x14ac:dyDescent="0.3">
      <c r="A698" t="s">
        <v>722</v>
      </c>
      <c r="B698">
        <v>13405.042969</v>
      </c>
      <c r="C698">
        <v>12763.099609000001</v>
      </c>
      <c r="D698">
        <v>13265.567383</v>
      </c>
      <c r="E698">
        <v>13319.992188</v>
      </c>
      <c r="F698">
        <v>12985.200194999999</v>
      </c>
      <c r="G698">
        <v>13123.700194999999</v>
      </c>
      <c r="H698">
        <v>12763.099609000001</v>
      </c>
      <c r="I698">
        <v>12389</v>
      </c>
      <c r="J698">
        <v>12809.633789</v>
      </c>
      <c r="L698" t="str">
        <f t="shared" si="81"/>
        <v>30MAY2023:00:00:00</v>
      </c>
      <c r="M698">
        <v>2</v>
      </c>
      <c r="N698">
        <f t="shared" si="82"/>
        <v>-641.9433599999993</v>
      </c>
      <c r="O698">
        <f t="shared" si="77"/>
        <v>-641.9433599999993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4.7888198604400856</v>
      </c>
    </row>
    <row r="699" spans="1:19" x14ac:dyDescent="0.3">
      <c r="A699" t="s">
        <v>723</v>
      </c>
      <c r="B699">
        <v>12553.322265999999</v>
      </c>
      <c r="C699">
        <v>12046.099609000001</v>
      </c>
      <c r="D699">
        <v>12559.610352</v>
      </c>
      <c r="E699">
        <v>12399.083984000001</v>
      </c>
      <c r="F699">
        <v>12063.299805000001</v>
      </c>
      <c r="G699">
        <v>11993.799805000001</v>
      </c>
      <c r="H699">
        <v>12046.099609000001</v>
      </c>
      <c r="I699">
        <v>11688.200194999999</v>
      </c>
      <c r="J699">
        <v>12037.921875</v>
      </c>
      <c r="L699" t="str">
        <f t="shared" si="81"/>
        <v>30MAY2023:01:00:00</v>
      </c>
      <c r="M699">
        <v>3</v>
      </c>
      <c r="N699">
        <f t="shared" si="82"/>
        <v>-507.22265699999843</v>
      </c>
      <c r="O699">
        <f t="shared" si="77"/>
        <v>-507.22265699999843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4.0405451740355929</v>
      </c>
    </row>
    <row r="700" spans="1:19" x14ac:dyDescent="0.3">
      <c r="A700" t="s">
        <v>724</v>
      </c>
      <c r="B700">
        <v>11961.780273</v>
      </c>
      <c r="C700">
        <v>11310.900390999999</v>
      </c>
      <c r="D700">
        <v>12018.933594</v>
      </c>
      <c r="E700">
        <v>11953.320313</v>
      </c>
      <c r="F700">
        <v>11344.5</v>
      </c>
      <c r="G700">
        <v>11278.299805000001</v>
      </c>
      <c r="H700">
        <v>11310.900390999999</v>
      </c>
      <c r="I700">
        <v>10955.5</v>
      </c>
      <c r="J700">
        <v>11345.987305000001</v>
      </c>
      <c r="L700" t="str">
        <f t="shared" si="81"/>
        <v>30MAY2023:02:00:00</v>
      </c>
      <c r="M700">
        <v>4</v>
      </c>
      <c r="N700">
        <f t="shared" si="82"/>
        <v>-650.87988200000109</v>
      </c>
      <c r="O700">
        <f t="shared" si="77"/>
        <v>-650.87988200000109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5.4413295274212654</v>
      </c>
    </row>
    <row r="701" spans="1:19" x14ac:dyDescent="0.3">
      <c r="A701" t="s">
        <v>725</v>
      </c>
      <c r="B701">
        <v>11525.366211</v>
      </c>
      <c r="C701">
        <v>10740.799805000001</v>
      </c>
      <c r="D701">
        <v>11530.319336</v>
      </c>
      <c r="E701">
        <v>11539.496094</v>
      </c>
      <c r="F701">
        <v>10764.299805000001</v>
      </c>
      <c r="G701">
        <v>10698.200194999999</v>
      </c>
      <c r="H701">
        <v>10740.799805000001</v>
      </c>
      <c r="I701">
        <v>10343.900390999999</v>
      </c>
      <c r="J701">
        <v>10777.724609000001</v>
      </c>
      <c r="L701" t="str">
        <f t="shared" si="81"/>
        <v>30MAY2023:03:00:00</v>
      </c>
      <c r="M701">
        <v>5</v>
      </c>
      <c r="N701">
        <f t="shared" si="82"/>
        <v>-784.56640599999992</v>
      </c>
      <c r="O701">
        <f t="shared" si="77"/>
        <v>-784.56640599999992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6.8073013181238151</v>
      </c>
    </row>
    <row r="702" spans="1:19" x14ac:dyDescent="0.3">
      <c r="A702" t="s">
        <v>726</v>
      </c>
      <c r="B702">
        <v>11308.219727</v>
      </c>
      <c r="C702">
        <v>10523.200194999999</v>
      </c>
      <c r="D702">
        <v>11347.046875</v>
      </c>
      <c r="E702">
        <v>11310.395508</v>
      </c>
      <c r="F702">
        <v>10641.5</v>
      </c>
      <c r="G702">
        <v>10556.799805000001</v>
      </c>
      <c r="H702">
        <v>10523.200194999999</v>
      </c>
      <c r="I702">
        <v>10150.200194999999</v>
      </c>
      <c r="J702">
        <v>10591.259765999999</v>
      </c>
      <c r="L702" t="str">
        <f t="shared" si="81"/>
        <v>30MAY2023:04:00:00</v>
      </c>
      <c r="M702">
        <v>6</v>
      </c>
      <c r="N702">
        <f t="shared" si="82"/>
        <v>-785.01953200000025</v>
      </c>
      <c r="O702">
        <f t="shared" si="77"/>
        <v>-785.01953200000025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6.9420258091170028</v>
      </c>
    </row>
    <row r="703" spans="1:19" x14ac:dyDescent="0.3">
      <c r="A703" t="s">
        <v>727</v>
      </c>
      <c r="B703">
        <v>11299.083984000001</v>
      </c>
      <c r="C703">
        <v>10527.099609000001</v>
      </c>
      <c r="D703">
        <v>11368.488281</v>
      </c>
      <c r="E703">
        <v>11278.796875</v>
      </c>
      <c r="F703">
        <v>10639</v>
      </c>
      <c r="G703">
        <v>10557.799805000001</v>
      </c>
      <c r="H703">
        <v>10527.099609000001</v>
      </c>
      <c r="I703">
        <v>10172.799805000001</v>
      </c>
      <c r="J703">
        <v>10603.347656</v>
      </c>
      <c r="L703" t="str">
        <f t="shared" si="81"/>
        <v>30MAY2023:05:00:00</v>
      </c>
      <c r="M703">
        <v>7</v>
      </c>
      <c r="N703">
        <f t="shared" si="82"/>
        <v>-771.984375</v>
      </c>
      <c r="O703">
        <f t="shared" si="77"/>
        <v>-771.984375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6.8322739798479564</v>
      </c>
    </row>
    <row r="704" spans="1:19" x14ac:dyDescent="0.3">
      <c r="A704" t="s">
        <v>728</v>
      </c>
      <c r="B704">
        <v>11608.000977</v>
      </c>
      <c r="C704">
        <v>10798.700194999999</v>
      </c>
      <c r="D704">
        <v>11723.404296999999</v>
      </c>
      <c r="E704">
        <v>11650.264648</v>
      </c>
      <c r="F704">
        <v>10892.900390999999</v>
      </c>
      <c r="G704">
        <v>10809.5</v>
      </c>
      <c r="H704">
        <v>10798.700194999999</v>
      </c>
      <c r="I704">
        <v>10461.400390999999</v>
      </c>
      <c r="J704">
        <v>10892.951171999999</v>
      </c>
      <c r="L704" t="str">
        <f t="shared" si="81"/>
        <v>30MAY2023:06:00:00</v>
      </c>
      <c r="M704">
        <v>8</v>
      </c>
      <c r="N704">
        <f t="shared" si="82"/>
        <v>-809.30078200000025</v>
      </c>
      <c r="O704">
        <f t="shared" si="77"/>
        <v>-809.30078200000025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6.9719220699889863</v>
      </c>
    </row>
    <row r="705" spans="1:19" x14ac:dyDescent="0.3">
      <c r="A705" t="s">
        <v>729</v>
      </c>
      <c r="B705">
        <v>11948.457031</v>
      </c>
      <c r="C705">
        <v>11125.400390999999</v>
      </c>
      <c r="D705">
        <v>12232.564453000001</v>
      </c>
      <c r="E705">
        <v>12142.856444999999</v>
      </c>
      <c r="F705">
        <v>11243.200194999999</v>
      </c>
      <c r="G705">
        <v>11151.299805000001</v>
      </c>
      <c r="H705">
        <v>11125.400390999999</v>
      </c>
      <c r="I705">
        <v>10842.599609000001</v>
      </c>
      <c r="J705">
        <v>11276.363281</v>
      </c>
      <c r="L705" t="str">
        <f t="shared" si="81"/>
        <v>30MAY2023:07:00:00</v>
      </c>
      <c r="M705">
        <v>9</v>
      </c>
      <c r="N705">
        <f t="shared" si="82"/>
        <v>-823.0566400000007</v>
      </c>
      <c r="O705">
        <f t="shared" si="77"/>
        <v>-823.0566400000007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3"/>
        <v>6.8883926842151997</v>
      </c>
    </row>
    <row r="706" spans="1:19" x14ac:dyDescent="0.3">
      <c r="A706" t="s">
        <v>730</v>
      </c>
      <c r="B706">
        <v>12363.830078000001</v>
      </c>
      <c r="C706">
        <v>11441.799805000001</v>
      </c>
      <c r="D706">
        <v>12619.244140999999</v>
      </c>
      <c r="E706">
        <v>12475.931640999999</v>
      </c>
      <c r="F706">
        <v>11576.299805000001</v>
      </c>
      <c r="G706">
        <v>11475.099609000001</v>
      </c>
      <c r="H706">
        <v>11441.799805000001</v>
      </c>
      <c r="I706">
        <v>11177.200194999999</v>
      </c>
      <c r="J706">
        <v>11614.689453000001</v>
      </c>
      <c r="L706" t="str">
        <f t="shared" si="81"/>
        <v>30MAY2023:08:00:00</v>
      </c>
      <c r="M706">
        <v>10</v>
      </c>
      <c r="N706">
        <f t="shared" si="82"/>
        <v>-922.03027300000031</v>
      </c>
      <c r="O706">
        <f t="shared" si="77"/>
        <v>-922.03027300000031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7.4574809519636309</v>
      </c>
    </row>
    <row r="707" spans="1:19" x14ac:dyDescent="0.3">
      <c r="A707" t="s">
        <v>731</v>
      </c>
      <c r="B707">
        <v>13185.065430000001</v>
      </c>
      <c r="C707">
        <v>12246.900390999999</v>
      </c>
      <c r="D707">
        <v>13072.231444999999</v>
      </c>
      <c r="E707">
        <v>13018.943359000001</v>
      </c>
      <c r="F707">
        <v>12180.700194999999</v>
      </c>
      <c r="G707">
        <v>12137.5</v>
      </c>
      <c r="H707">
        <v>12246.900390999999</v>
      </c>
      <c r="I707">
        <v>11914.099609000001</v>
      </c>
      <c r="J707">
        <v>12294.566406</v>
      </c>
      <c r="L707" t="str">
        <f t="shared" si="81"/>
        <v>30MAY2023:09:00:00</v>
      </c>
      <c r="M707">
        <v>11</v>
      </c>
      <c r="N707">
        <f t="shared" si="82"/>
        <v>-938.16503900000134</v>
      </c>
      <c r="O707">
        <f t="shared" ref="O707:O721" si="84">IF(N707&lt;0,N707,"")</f>
        <v>-938.16503900000134</v>
      </c>
      <c r="P707" t="str">
        <f t="shared" ref="P707:P721" si="85">IF(N707&gt;0,N707,"")</f>
        <v/>
      </c>
      <c r="Q707">
        <f t="shared" ref="Q707:Q721" si="86">IF(O707&lt;0,1,"")</f>
        <v>1</v>
      </c>
      <c r="R707" t="str">
        <f t="shared" ref="R707:R721" si="87">IF(AND(P707&gt;0,P707&lt;&gt;""),1,"")</f>
        <v/>
      </c>
      <c r="S707">
        <f t="shared" si="83"/>
        <v>7.1153612697696058</v>
      </c>
    </row>
    <row r="708" spans="1:19" x14ac:dyDescent="0.3">
      <c r="A708" t="s">
        <v>732</v>
      </c>
      <c r="B708">
        <v>14153.023438</v>
      </c>
      <c r="C708">
        <v>13198.799805000001</v>
      </c>
      <c r="D708">
        <v>13726.574219</v>
      </c>
      <c r="E708">
        <v>13681.863281</v>
      </c>
      <c r="F708">
        <v>12916.299805000001</v>
      </c>
      <c r="G708">
        <v>12971.200194999999</v>
      </c>
      <c r="H708">
        <v>13198.799805000001</v>
      </c>
      <c r="I708">
        <v>12865.599609000001</v>
      </c>
      <c r="J708">
        <v>13153.384765999999</v>
      </c>
      <c r="L708" t="str">
        <f t="shared" si="81"/>
        <v>30MAY2023:10:00:00</v>
      </c>
      <c r="M708">
        <v>12</v>
      </c>
      <c r="N708">
        <f t="shared" si="82"/>
        <v>-954.22363299999961</v>
      </c>
      <c r="O708">
        <f t="shared" si="84"/>
        <v>-954.22363299999961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3"/>
        <v>6.7421893080312971</v>
      </c>
    </row>
    <row r="709" spans="1:19" x14ac:dyDescent="0.3">
      <c r="A709" t="s">
        <v>733</v>
      </c>
      <c r="B709">
        <v>15145.314453000001</v>
      </c>
      <c r="C709">
        <v>14112.599609000001</v>
      </c>
      <c r="D709">
        <v>14569.744140999999</v>
      </c>
      <c r="E709">
        <v>14509.936523</v>
      </c>
      <c r="F709">
        <v>13913.299805000001</v>
      </c>
      <c r="G709">
        <v>13876.799805000001</v>
      </c>
      <c r="H709">
        <v>14112.599609000001</v>
      </c>
      <c r="I709">
        <v>13871</v>
      </c>
      <c r="J709">
        <v>14088.039063</v>
      </c>
      <c r="L709" t="str">
        <f t="shared" si="81"/>
        <v>30MAY2023:11:00:00</v>
      </c>
      <c r="M709">
        <v>13</v>
      </c>
      <c r="N709">
        <f t="shared" si="82"/>
        <v>-1032.7148440000001</v>
      </c>
      <c r="O709">
        <f t="shared" si="84"/>
        <v>-1032.7148440000001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3"/>
        <v>6.8187085002744121</v>
      </c>
    </row>
    <row r="710" spans="1:19" x14ac:dyDescent="0.3">
      <c r="A710" t="s">
        <v>734</v>
      </c>
      <c r="B710">
        <v>16070.700194999999</v>
      </c>
      <c r="C710">
        <v>14950.099609000001</v>
      </c>
      <c r="D710">
        <v>15356.916992</v>
      </c>
      <c r="E710">
        <v>15336.358398</v>
      </c>
      <c r="F710">
        <v>14663.599609000001</v>
      </c>
      <c r="G710">
        <v>14613.900390999999</v>
      </c>
      <c r="H710">
        <v>14950.099609000001</v>
      </c>
      <c r="I710">
        <v>14714.900390999999</v>
      </c>
      <c r="J710">
        <v>14898.634765999999</v>
      </c>
      <c r="L710" t="str">
        <f t="shared" si="81"/>
        <v>30MAY2023:12:00:00</v>
      </c>
      <c r="M710">
        <v>14</v>
      </c>
      <c r="N710">
        <f t="shared" si="82"/>
        <v>-1120.6005859999987</v>
      </c>
      <c r="O710">
        <f t="shared" si="84"/>
        <v>-1120.6005859999987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3"/>
        <v>6.9729418905384462</v>
      </c>
    </row>
    <row r="711" spans="1:19" x14ac:dyDescent="0.3">
      <c r="A711" t="s">
        <v>735</v>
      </c>
      <c r="B711">
        <v>16728.46875</v>
      </c>
      <c r="C711">
        <v>15696.200194999999</v>
      </c>
      <c r="D711">
        <v>16002.568359000001</v>
      </c>
      <c r="E711">
        <v>16044.164063</v>
      </c>
      <c r="F711">
        <v>15433.799805000001</v>
      </c>
      <c r="G711">
        <v>15345.200194999999</v>
      </c>
      <c r="H711">
        <v>15696.200194999999</v>
      </c>
      <c r="I711">
        <v>15432.700194999999</v>
      </c>
      <c r="J711">
        <v>15617.083984000001</v>
      </c>
      <c r="L711" t="str">
        <f t="shared" si="81"/>
        <v>30MAY2023:13:00:00</v>
      </c>
      <c r="M711">
        <v>15</v>
      </c>
      <c r="N711">
        <f t="shared" si="82"/>
        <v>-1032.2685550000006</v>
      </c>
      <c r="O711">
        <f t="shared" si="84"/>
        <v>-1032.2685550000006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6.1707294936961912</v>
      </c>
    </row>
    <row r="712" spans="1:19" x14ac:dyDescent="0.3">
      <c r="A712" t="s">
        <v>736</v>
      </c>
      <c r="B712">
        <v>17383.619140999999</v>
      </c>
      <c r="C712">
        <v>16343</v>
      </c>
      <c r="D712">
        <v>16688.289063</v>
      </c>
      <c r="E712">
        <v>16777.121093999998</v>
      </c>
      <c r="F712">
        <v>16136.900390999999</v>
      </c>
      <c r="G712">
        <v>15966.099609000001</v>
      </c>
      <c r="H712">
        <v>16343</v>
      </c>
      <c r="I712">
        <v>16055.799805000001</v>
      </c>
      <c r="J712">
        <v>16267.598633</v>
      </c>
      <c r="L712" t="str">
        <f t="shared" si="81"/>
        <v>30MAY2023:14:00:00</v>
      </c>
      <c r="M712">
        <v>16</v>
      </c>
      <c r="N712">
        <f t="shared" si="82"/>
        <v>-1040.6191409999992</v>
      </c>
      <c r="O712">
        <f t="shared" si="84"/>
        <v>-1040.6191409999992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5.9862053612625177</v>
      </c>
    </row>
    <row r="713" spans="1:19" x14ac:dyDescent="0.3">
      <c r="A713" t="s">
        <v>737</v>
      </c>
      <c r="B713">
        <v>17691.001952999999</v>
      </c>
      <c r="C713">
        <v>17006.300781000002</v>
      </c>
      <c r="D713">
        <v>17360.765625</v>
      </c>
      <c r="E713">
        <v>17456.224609000001</v>
      </c>
      <c r="F713">
        <v>16698.099609000001</v>
      </c>
      <c r="G713">
        <v>16600.099609000001</v>
      </c>
      <c r="H713">
        <v>17006.300781000002</v>
      </c>
      <c r="I713">
        <v>16682.900390999999</v>
      </c>
      <c r="J713">
        <v>16908.734375</v>
      </c>
      <c r="L713" t="str">
        <f t="shared" si="81"/>
        <v>30MAY2023:15:00:00</v>
      </c>
      <c r="M713">
        <v>17</v>
      </c>
      <c r="N713">
        <f t="shared" si="82"/>
        <v>-684.70117199999731</v>
      </c>
      <c r="O713">
        <f t="shared" si="84"/>
        <v>-684.70117199999731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3.870335743668194</v>
      </c>
    </row>
    <row r="714" spans="1:19" x14ac:dyDescent="0.3">
      <c r="A714" t="s">
        <v>738</v>
      </c>
      <c r="B714">
        <v>17680.412109000001</v>
      </c>
      <c r="C714">
        <v>17521.5</v>
      </c>
      <c r="D714">
        <v>17614.435547000001</v>
      </c>
      <c r="E714">
        <v>17824.832031000002</v>
      </c>
      <c r="F714">
        <v>17136.5</v>
      </c>
      <c r="G714">
        <v>17146.699218999998</v>
      </c>
      <c r="H714">
        <v>17521.5</v>
      </c>
      <c r="I714">
        <v>17159.199218999998</v>
      </c>
      <c r="J714">
        <v>17355.417968999998</v>
      </c>
      <c r="L714" t="str">
        <f t="shared" si="81"/>
        <v>30MAY2023:16:00:00</v>
      </c>
      <c r="M714">
        <v>18</v>
      </c>
      <c r="N714">
        <f t="shared" si="82"/>
        <v>-158.91210900000078</v>
      </c>
      <c r="O714">
        <f t="shared" si="84"/>
        <v>-158.91210900000078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0.89880319542500076</v>
      </c>
    </row>
    <row r="715" spans="1:19" x14ac:dyDescent="0.3">
      <c r="A715" t="s">
        <v>739</v>
      </c>
      <c r="B715">
        <v>17606.132813</v>
      </c>
      <c r="C715">
        <v>17708.300781000002</v>
      </c>
      <c r="D715">
        <v>17600.039063</v>
      </c>
      <c r="E715">
        <v>17717.419922000001</v>
      </c>
      <c r="F715">
        <v>17377.199218999998</v>
      </c>
      <c r="G715">
        <v>17451.599609000001</v>
      </c>
      <c r="H715">
        <v>17708.300781000002</v>
      </c>
      <c r="I715">
        <v>17339.800781000002</v>
      </c>
      <c r="J715">
        <v>17517.318359000001</v>
      </c>
      <c r="L715" t="str">
        <f t="shared" si="81"/>
        <v>30MAY2023:17:00:00</v>
      </c>
      <c r="M715">
        <v>19</v>
      </c>
      <c r="N715">
        <f t="shared" si="82"/>
        <v>102.16796800000157</v>
      </c>
      <c r="O715" t="str">
        <f t="shared" si="84"/>
        <v/>
      </c>
      <c r="P715">
        <f t="shared" si="85"/>
        <v>102.16796800000157</v>
      </c>
      <c r="Q715" t="str">
        <f t="shared" si="86"/>
        <v/>
      </c>
      <c r="R715">
        <f t="shared" si="87"/>
        <v>1</v>
      </c>
      <c r="S715">
        <f t="shared" si="83"/>
        <v>0.58029761041313321</v>
      </c>
    </row>
    <row r="716" spans="1:19" x14ac:dyDescent="0.3">
      <c r="A716" t="s">
        <v>740</v>
      </c>
      <c r="B716">
        <v>17340.546875</v>
      </c>
      <c r="C716">
        <v>17175.599609000001</v>
      </c>
      <c r="D716">
        <v>17263.03125</v>
      </c>
      <c r="E716">
        <v>17195.175781000002</v>
      </c>
      <c r="F716">
        <v>17068.699218999998</v>
      </c>
      <c r="G716">
        <v>17101.300781000002</v>
      </c>
      <c r="H716">
        <v>17175.599609000001</v>
      </c>
      <c r="I716">
        <v>16758.300781000002</v>
      </c>
      <c r="J716">
        <v>17049.777343999998</v>
      </c>
      <c r="L716" t="str">
        <f t="shared" ref="L716:L744" si="88">A716</f>
        <v>30MAY2023:18:00:00</v>
      </c>
      <c r="M716">
        <v>20</v>
      </c>
      <c r="N716">
        <f t="shared" ref="N716:N744" si="89">C716-B716</f>
        <v>-164.94726599999922</v>
      </c>
      <c r="O716">
        <f t="shared" si="84"/>
        <v>-164.94726599999922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0.95122297577480075</v>
      </c>
    </row>
    <row r="717" spans="1:19" x14ac:dyDescent="0.3">
      <c r="A717" t="s">
        <v>741</v>
      </c>
      <c r="B717">
        <v>16885.5</v>
      </c>
      <c r="C717">
        <v>16517.699218999998</v>
      </c>
      <c r="D717">
        <v>16700.933593999998</v>
      </c>
      <c r="E717">
        <v>16599.917968999998</v>
      </c>
      <c r="F717">
        <v>16536.300781000002</v>
      </c>
      <c r="G717">
        <v>16576.300781000002</v>
      </c>
      <c r="H717">
        <v>16517.699218999998</v>
      </c>
      <c r="I717">
        <v>16139</v>
      </c>
      <c r="J717">
        <v>16448.457031000002</v>
      </c>
      <c r="L717" t="str">
        <f t="shared" si="88"/>
        <v>30MAY2023:19:00:00</v>
      </c>
      <c r="M717">
        <v>21</v>
      </c>
      <c r="N717">
        <f t="shared" si="89"/>
        <v>-367.80078100000173</v>
      </c>
      <c r="O717">
        <f t="shared" si="84"/>
        <v>-367.80078100000173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2.1782048562376106</v>
      </c>
    </row>
    <row r="718" spans="1:19" x14ac:dyDescent="0.3">
      <c r="A718" t="s">
        <v>742</v>
      </c>
      <c r="B718">
        <v>16317.724609000001</v>
      </c>
      <c r="C718">
        <v>15559.200194999999</v>
      </c>
      <c r="D718">
        <v>15963.438477</v>
      </c>
      <c r="E718">
        <v>15767.873046999999</v>
      </c>
      <c r="F718">
        <v>15751.200194999999</v>
      </c>
      <c r="G718">
        <v>15731.599609000001</v>
      </c>
      <c r="H718">
        <v>15559.200194999999</v>
      </c>
      <c r="I718">
        <v>15293.599609000001</v>
      </c>
      <c r="J718">
        <v>15596.808594</v>
      </c>
      <c r="L718" t="str">
        <f t="shared" si="88"/>
        <v>30MAY2023:20:00:00</v>
      </c>
      <c r="M718">
        <v>22</v>
      </c>
      <c r="N718">
        <f t="shared" si="89"/>
        <v>-758.52441400000134</v>
      </c>
      <c r="O718">
        <f t="shared" si="84"/>
        <v>-758.52441400000134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4.6484692699228365</v>
      </c>
    </row>
    <row r="719" spans="1:19" x14ac:dyDescent="0.3">
      <c r="A719" t="s">
        <v>743</v>
      </c>
      <c r="B719">
        <v>15821.844727</v>
      </c>
      <c r="C719">
        <v>14939.200194999999</v>
      </c>
      <c r="D719">
        <v>15656.048828000001</v>
      </c>
      <c r="E719">
        <v>15442.016602</v>
      </c>
      <c r="F719">
        <v>15247.200194999999</v>
      </c>
      <c r="G719">
        <v>15181.5</v>
      </c>
      <c r="H719">
        <v>14939.200194999999</v>
      </c>
      <c r="I719">
        <v>14777.799805000001</v>
      </c>
      <c r="J719">
        <v>15089.179688</v>
      </c>
      <c r="L719" t="str">
        <f t="shared" si="88"/>
        <v>30MAY2023:21:00:00</v>
      </c>
      <c r="M719">
        <v>23</v>
      </c>
      <c r="N719">
        <f t="shared" si="89"/>
        <v>-882.64453200000025</v>
      </c>
      <c r="O719">
        <f t="shared" si="84"/>
        <v>-882.64453200000025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5.578644887683458</v>
      </c>
    </row>
    <row r="720" spans="1:19" x14ac:dyDescent="0.3">
      <c r="A720" t="s">
        <v>744</v>
      </c>
      <c r="B720">
        <v>15247.842773</v>
      </c>
      <c r="C720">
        <v>14435.400390999999</v>
      </c>
      <c r="D720">
        <v>15210.865234000001</v>
      </c>
      <c r="E720">
        <v>14956.452148</v>
      </c>
      <c r="F720">
        <v>14775.299805000001</v>
      </c>
      <c r="G720">
        <v>14725.700194999999</v>
      </c>
      <c r="H720">
        <v>14435.400390999999</v>
      </c>
      <c r="I720">
        <v>14303.299805000001</v>
      </c>
      <c r="J720">
        <v>14613.883789</v>
      </c>
      <c r="L720" t="str">
        <f t="shared" si="88"/>
        <v>30MAY2023:22:00:00</v>
      </c>
      <c r="M720">
        <v>24</v>
      </c>
      <c r="N720">
        <f t="shared" si="89"/>
        <v>-812.44238200000109</v>
      </c>
      <c r="O720">
        <f t="shared" si="84"/>
        <v>-812.44238200000109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5.3282447497335639</v>
      </c>
    </row>
    <row r="721" spans="1:19" x14ac:dyDescent="0.3">
      <c r="A721" t="s">
        <v>745</v>
      </c>
      <c r="B721">
        <v>14340.023438</v>
      </c>
      <c r="C721">
        <v>13657.599609000001</v>
      </c>
      <c r="D721">
        <v>14447.583984000001</v>
      </c>
      <c r="E721">
        <v>14201.865234000001</v>
      </c>
      <c r="F721">
        <v>13948.299805000001</v>
      </c>
      <c r="G721">
        <v>13892</v>
      </c>
      <c r="H721">
        <v>13657.599609000001</v>
      </c>
      <c r="I721">
        <v>13498.799805000001</v>
      </c>
      <c r="J721">
        <v>13820.466796999999</v>
      </c>
      <c r="L721" t="str">
        <f t="shared" si="88"/>
        <v>30MAY2023:23:00:00</v>
      </c>
      <c r="M721">
        <v>1</v>
      </c>
      <c r="N721">
        <f t="shared" si="89"/>
        <v>-682.42382899999939</v>
      </c>
      <c r="O721">
        <f t="shared" si="84"/>
        <v>-682.42382899999939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90"/>
        <v>4.7588752692804306</v>
      </c>
    </row>
    <row r="722" spans="1:19" x14ac:dyDescent="0.3">
      <c r="A722" t="s">
        <v>746</v>
      </c>
      <c r="B722">
        <v>13369.690430000001</v>
      </c>
      <c r="C722">
        <v>12818.5</v>
      </c>
      <c r="D722">
        <v>13485.574219</v>
      </c>
      <c r="E722">
        <v>13385.620117</v>
      </c>
      <c r="F722">
        <v>13000.5</v>
      </c>
      <c r="G722">
        <v>12979.700194999999</v>
      </c>
      <c r="H722">
        <v>12818.5</v>
      </c>
      <c r="I722">
        <v>12588.599609000001</v>
      </c>
      <c r="J722">
        <v>12917.265625</v>
      </c>
      <c r="L722" t="str">
        <f t="shared" si="88"/>
        <v>31MAY2023:00:00:00</v>
      </c>
      <c r="M722">
        <v>2</v>
      </c>
      <c r="N722">
        <f t="shared" si="89"/>
        <v>-551.19043000000056</v>
      </c>
      <c r="O722">
        <f t="shared" ref="O722:O744" si="91">IF(N722&lt;0,N722,"")</f>
        <v>-551.19043000000056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4.1226865564754931</v>
      </c>
    </row>
    <row r="723" spans="1:19" x14ac:dyDescent="0.3">
      <c r="A723" t="s">
        <v>747</v>
      </c>
      <c r="B723">
        <v>12563.308594</v>
      </c>
      <c r="C723">
        <v>12424.099609000001</v>
      </c>
      <c r="D723">
        <v>12844.242188</v>
      </c>
      <c r="E723">
        <v>12953.674805000001</v>
      </c>
      <c r="F723">
        <v>12202.700194999999</v>
      </c>
      <c r="G723">
        <v>12424.099609000001</v>
      </c>
      <c r="H723">
        <v>12516.5</v>
      </c>
      <c r="I723">
        <v>12058.799805000001</v>
      </c>
      <c r="J723">
        <v>12404.119140999999</v>
      </c>
      <c r="L723" t="str">
        <f t="shared" si="88"/>
        <v>31MAY2023:01:00:00</v>
      </c>
      <c r="M723">
        <v>3</v>
      </c>
      <c r="N723">
        <f t="shared" si="89"/>
        <v>-139.2089849999993</v>
      </c>
      <c r="O723">
        <f t="shared" si="91"/>
        <v>-139.2089849999993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1.1080599028386751</v>
      </c>
    </row>
    <row r="724" spans="1:19" x14ac:dyDescent="0.3">
      <c r="A724" t="s">
        <v>748</v>
      </c>
      <c r="B724">
        <v>11947.688477</v>
      </c>
      <c r="C724">
        <v>11730.299805000001</v>
      </c>
      <c r="D724">
        <v>12278.845703000001</v>
      </c>
      <c r="E724">
        <v>12382.635742</v>
      </c>
      <c r="F724">
        <v>11496.799805000001</v>
      </c>
      <c r="G724">
        <v>11730.299805000001</v>
      </c>
      <c r="H724">
        <v>11850.200194999999</v>
      </c>
      <c r="I724">
        <v>11371.700194999999</v>
      </c>
      <c r="J724">
        <v>11745.050781</v>
      </c>
      <c r="L724" t="str">
        <f t="shared" si="88"/>
        <v>31MAY2023:02:00:00</v>
      </c>
      <c r="M724">
        <v>4</v>
      </c>
      <c r="N724">
        <f t="shared" si="89"/>
        <v>-217.38867199999913</v>
      </c>
      <c r="O724">
        <f t="shared" si="91"/>
        <v>-217.38867199999913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1.8195040188609291</v>
      </c>
    </row>
    <row r="725" spans="1:19" x14ac:dyDescent="0.3">
      <c r="A725" t="s">
        <v>749</v>
      </c>
      <c r="B725">
        <v>11511.166992</v>
      </c>
      <c r="C725">
        <v>11223</v>
      </c>
      <c r="D725">
        <v>11753.140625</v>
      </c>
      <c r="E725">
        <v>11811.141602</v>
      </c>
      <c r="F725">
        <v>10980.5</v>
      </c>
      <c r="G725">
        <v>11223</v>
      </c>
      <c r="H725">
        <v>11367</v>
      </c>
      <c r="I725">
        <v>10884.299805000001</v>
      </c>
      <c r="J725">
        <v>11246.369140999999</v>
      </c>
      <c r="L725" t="str">
        <f t="shared" si="88"/>
        <v>31MAY2023:03:00:00</v>
      </c>
      <c r="M725">
        <v>5</v>
      </c>
      <c r="N725">
        <f t="shared" si="89"/>
        <v>-288.16699200000039</v>
      </c>
      <c r="O725">
        <f t="shared" si="91"/>
        <v>-288.16699200000039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2.5033690519846505</v>
      </c>
    </row>
    <row r="726" spans="1:19" x14ac:dyDescent="0.3">
      <c r="A726" t="s">
        <v>750</v>
      </c>
      <c r="B726">
        <v>11257.377930000001</v>
      </c>
      <c r="C726">
        <v>10965.299805000001</v>
      </c>
      <c r="D726">
        <v>11556.291992</v>
      </c>
      <c r="E726">
        <v>11554.903319999999</v>
      </c>
      <c r="F726">
        <v>10747.099609000001</v>
      </c>
      <c r="G726">
        <v>10965.299805000001</v>
      </c>
      <c r="H726">
        <v>11087.799805000001</v>
      </c>
      <c r="I726">
        <v>10579.700194999999</v>
      </c>
      <c r="J726">
        <v>10982.749023</v>
      </c>
      <c r="L726" t="str">
        <f t="shared" si="88"/>
        <v>31MAY2023:04:00:00</v>
      </c>
      <c r="M726">
        <v>6</v>
      </c>
      <c r="N726">
        <f t="shared" si="89"/>
        <v>-292.078125</v>
      </c>
      <c r="O726">
        <f t="shared" si="91"/>
        <v>-292.078125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2.5945484536113463</v>
      </c>
    </row>
    <row r="727" spans="1:19" x14ac:dyDescent="0.3">
      <c r="A727" t="s">
        <v>751</v>
      </c>
      <c r="B727">
        <v>11263.333008</v>
      </c>
      <c r="C727">
        <v>10938.5</v>
      </c>
      <c r="D727">
        <v>11499.407227</v>
      </c>
      <c r="E727">
        <v>11475.775390999999</v>
      </c>
      <c r="F727">
        <v>10720.200194999999</v>
      </c>
      <c r="G727">
        <v>10938.5</v>
      </c>
      <c r="H727">
        <v>11035</v>
      </c>
      <c r="I727">
        <v>10558.599609000001</v>
      </c>
      <c r="J727">
        <v>10943.832031</v>
      </c>
      <c r="L727" t="str">
        <f t="shared" si="88"/>
        <v>31MAY2023:05:00:00</v>
      </c>
      <c r="M727">
        <v>7</v>
      </c>
      <c r="N727">
        <f t="shared" si="89"/>
        <v>-324.83300799999961</v>
      </c>
      <c r="O727">
        <f t="shared" si="91"/>
        <v>-324.83300799999961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2.8839865408337011</v>
      </c>
    </row>
    <row r="728" spans="1:19" x14ac:dyDescent="0.3">
      <c r="A728" t="s">
        <v>752</v>
      </c>
      <c r="B728">
        <v>11596.319336</v>
      </c>
      <c r="C728">
        <v>11211.400390999999</v>
      </c>
      <c r="D728">
        <v>11704.273438</v>
      </c>
      <c r="E728">
        <v>11630.34375</v>
      </c>
      <c r="F728">
        <v>10989</v>
      </c>
      <c r="G728">
        <v>11211.400390999999</v>
      </c>
      <c r="H728">
        <v>11305.5</v>
      </c>
      <c r="I728">
        <v>10871.900390999999</v>
      </c>
      <c r="J728">
        <v>11214.115234000001</v>
      </c>
      <c r="L728" t="str">
        <f t="shared" si="88"/>
        <v>31MAY2023:06:00:00</v>
      </c>
      <c r="M728">
        <v>8</v>
      </c>
      <c r="N728">
        <f t="shared" si="89"/>
        <v>-384.91894500000126</v>
      </c>
      <c r="O728">
        <f t="shared" si="91"/>
        <v>-384.91894500000126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3.3193199828935898</v>
      </c>
    </row>
    <row r="729" spans="1:19" x14ac:dyDescent="0.3">
      <c r="A729" t="s">
        <v>753</v>
      </c>
      <c r="B729">
        <v>11979.041992</v>
      </c>
      <c r="C729">
        <v>11558.099609000001</v>
      </c>
      <c r="D729">
        <v>12130.941406</v>
      </c>
      <c r="E729">
        <v>11969.454102</v>
      </c>
      <c r="F729">
        <v>11360.700194999999</v>
      </c>
      <c r="G729">
        <v>11558.099609000001</v>
      </c>
      <c r="H729">
        <v>11633.700194999999</v>
      </c>
      <c r="I729">
        <v>11258</v>
      </c>
      <c r="J729">
        <v>11585.579102</v>
      </c>
      <c r="L729" t="str">
        <f t="shared" si="88"/>
        <v>31MAY2023:07:00:00</v>
      </c>
      <c r="M729">
        <v>9</v>
      </c>
      <c r="N729">
        <f t="shared" si="89"/>
        <v>-420.94238299999961</v>
      </c>
      <c r="O729">
        <f t="shared" si="91"/>
        <v>-420.94238299999961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3.5139903782048587</v>
      </c>
    </row>
    <row r="730" spans="1:19" x14ac:dyDescent="0.3">
      <c r="A730" t="s">
        <v>754</v>
      </c>
      <c r="B730">
        <v>12360.167969</v>
      </c>
      <c r="C730">
        <v>11960.5</v>
      </c>
      <c r="D730">
        <v>12379.728515999999</v>
      </c>
      <c r="E730">
        <v>12276.880859000001</v>
      </c>
      <c r="F730">
        <v>11778.799805000001</v>
      </c>
      <c r="G730">
        <v>11960.5</v>
      </c>
      <c r="H730">
        <v>12013.700194999999</v>
      </c>
      <c r="I730">
        <v>11675</v>
      </c>
      <c r="J730">
        <v>11956.486328000001</v>
      </c>
      <c r="L730" t="str">
        <f t="shared" si="88"/>
        <v>31MAY2023:08:00:00</v>
      </c>
      <c r="M730">
        <v>10</v>
      </c>
      <c r="N730">
        <f t="shared" si="89"/>
        <v>-399.66796900000008</v>
      </c>
      <c r="O730">
        <f t="shared" si="91"/>
        <v>-399.66796900000008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3.2335156771525271</v>
      </c>
    </row>
    <row r="731" spans="1:19" x14ac:dyDescent="0.3">
      <c r="A731" t="s">
        <v>755</v>
      </c>
      <c r="B731">
        <v>13167.140625</v>
      </c>
      <c r="C731">
        <v>12688.200194999999</v>
      </c>
      <c r="D731">
        <v>12900.670898</v>
      </c>
      <c r="E731">
        <v>12791.963867</v>
      </c>
      <c r="F731">
        <v>12417.799805000001</v>
      </c>
      <c r="G731">
        <v>12688.200194999999</v>
      </c>
      <c r="H731">
        <v>12725.700194999999</v>
      </c>
      <c r="I731">
        <v>12482.599609000001</v>
      </c>
      <c r="J731">
        <v>12653.224609000001</v>
      </c>
      <c r="L731" t="str">
        <f t="shared" si="88"/>
        <v>31MAY2023:09:00:00</v>
      </c>
      <c r="M731">
        <v>11</v>
      </c>
      <c r="N731">
        <f t="shared" si="89"/>
        <v>-478.94043000000056</v>
      </c>
      <c r="O731">
        <f t="shared" si="91"/>
        <v>-478.94043000000056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3.6373913185878246</v>
      </c>
    </row>
    <row r="732" spans="1:19" x14ac:dyDescent="0.3">
      <c r="A732" t="s">
        <v>756</v>
      </c>
      <c r="B732">
        <v>14129.516602</v>
      </c>
      <c r="C732">
        <v>13568.299805000001</v>
      </c>
      <c r="D732">
        <v>13747.764648</v>
      </c>
      <c r="E732">
        <v>13635.865234000001</v>
      </c>
      <c r="F732">
        <v>13269</v>
      </c>
      <c r="G732">
        <v>13568.299805000001</v>
      </c>
      <c r="H732">
        <v>13585.799805000001</v>
      </c>
      <c r="I732">
        <v>13458.5</v>
      </c>
      <c r="J732">
        <v>13546.573242</v>
      </c>
      <c r="L732" t="str">
        <f t="shared" si="88"/>
        <v>31MAY2023:10:00:00</v>
      </c>
      <c r="M732">
        <v>12</v>
      </c>
      <c r="N732">
        <f t="shared" si="89"/>
        <v>-561.21679699999913</v>
      </c>
      <c r="O732">
        <f t="shared" si="91"/>
        <v>-561.21679699999913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3.9719461946812835</v>
      </c>
    </row>
    <row r="733" spans="1:19" x14ac:dyDescent="0.3">
      <c r="A733" t="s">
        <v>757</v>
      </c>
      <c r="B733">
        <v>15085.3125</v>
      </c>
      <c r="C733">
        <v>14522.099609000001</v>
      </c>
      <c r="D733">
        <v>14543.179688</v>
      </c>
      <c r="E733">
        <v>14529.106444999999</v>
      </c>
      <c r="F733">
        <v>14272.900390999999</v>
      </c>
      <c r="G733">
        <v>14522.099609000001</v>
      </c>
      <c r="H733">
        <v>14545.700194999999</v>
      </c>
      <c r="I733">
        <v>14401</v>
      </c>
      <c r="J733">
        <v>14472.146484000001</v>
      </c>
      <c r="L733" t="str">
        <f t="shared" si="88"/>
        <v>31MAY2023:11:00:00</v>
      </c>
      <c r="M733">
        <v>13</v>
      </c>
      <c r="N733">
        <f t="shared" si="89"/>
        <v>-563.21289099999922</v>
      </c>
      <c r="O733">
        <f t="shared" si="91"/>
        <v>-563.21289099999922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3.7335182217802863</v>
      </c>
    </row>
    <row r="734" spans="1:19" x14ac:dyDescent="0.3">
      <c r="A734" t="s">
        <v>758</v>
      </c>
      <c r="B734">
        <v>15996.216796999999</v>
      </c>
      <c r="C734">
        <v>15439.799805000001</v>
      </c>
      <c r="D734">
        <v>15315.577148</v>
      </c>
      <c r="E734">
        <v>15333.202148</v>
      </c>
      <c r="F734">
        <v>14992.299805000001</v>
      </c>
      <c r="G734">
        <v>15439.799805000001</v>
      </c>
      <c r="H734">
        <v>15468.400390999999</v>
      </c>
      <c r="I734">
        <v>15299.5</v>
      </c>
      <c r="J734">
        <v>15336.695313</v>
      </c>
      <c r="L734" t="str">
        <f t="shared" si="88"/>
        <v>31MAY2023:12:00:00</v>
      </c>
      <c r="M734">
        <v>14</v>
      </c>
      <c r="N734">
        <f t="shared" si="89"/>
        <v>-556.41699199999857</v>
      </c>
      <c r="O734">
        <f t="shared" si="91"/>
        <v>-556.41699199999857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3.4784286751124274</v>
      </c>
    </row>
    <row r="735" spans="1:19" x14ac:dyDescent="0.3">
      <c r="A735" t="s">
        <v>759</v>
      </c>
      <c r="B735">
        <v>16776.5625</v>
      </c>
      <c r="C735">
        <v>16260.200194999999</v>
      </c>
      <c r="D735">
        <v>16144.381836</v>
      </c>
      <c r="E735">
        <v>16336.396484000001</v>
      </c>
      <c r="F735">
        <v>15859.900390999999</v>
      </c>
      <c r="G735">
        <v>16260.200194999999</v>
      </c>
      <c r="H735">
        <v>16312</v>
      </c>
      <c r="I735">
        <v>15994.200194999999</v>
      </c>
      <c r="J735">
        <v>16132.746094</v>
      </c>
      <c r="L735" t="str">
        <f t="shared" si="88"/>
        <v>31MAY2023:13:00:00</v>
      </c>
      <c r="M735">
        <v>15</v>
      </c>
      <c r="N735">
        <f t="shared" si="89"/>
        <v>-516.36230500000056</v>
      </c>
      <c r="O735">
        <f t="shared" si="91"/>
        <v>-516.36230500000056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3.0778790649157153</v>
      </c>
    </row>
    <row r="736" spans="1:19" x14ac:dyDescent="0.3">
      <c r="A736" t="s">
        <v>760</v>
      </c>
      <c r="B736">
        <v>17411.585938</v>
      </c>
      <c r="C736">
        <v>17017</v>
      </c>
      <c r="D736">
        <v>16843.1875</v>
      </c>
      <c r="E736">
        <v>17062.087890999999</v>
      </c>
      <c r="F736">
        <v>16643.699218999998</v>
      </c>
      <c r="G736">
        <v>17017</v>
      </c>
      <c r="H736">
        <v>17094.199218999998</v>
      </c>
      <c r="I736">
        <v>16674.900390999999</v>
      </c>
      <c r="J736">
        <v>16865.4375</v>
      </c>
      <c r="L736" t="str">
        <f t="shared" si="88"/>
        <v>31MAY2023:14:00:00</v>
      </c>
      <c r="M736">
        <v>16</v>
      </c>
      <c r="N736">
        <f t="shared" si="89"/>
        <v>-394.58593800000017</v>
      </c>
      <c r="O736">
        <f t="shared" si="91"/>
        <v>-394.58593800000017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2.2662262898110517</v>
      </c>
    </row>
    <row r="737" spans="1:19" x14ac:dyDescent="0.3">
      <c r="A737" t="s">
        <v>761</v>
      </c>
      <c r="B737">
        <v>17868.673827999999</v>
      </c>
      <c r="C737">
        <v>17525.5</v>
      </c>
      <c r="D737">
        <v>17402.458984000001</v>
      </c>
      <c r="E737">
        <v>17573.263672000001</v>
      </c>
      <c r="F737">
        <v>17119.599609000001</v>
      </c>
      <c r="G737">
        <v>17525.5</v>
      </c>
      <c r="H737">
        <v>17630.300781000002</v>
      </c>
      <c r="I737">
        <v>17167.900390999999</v>
      </c>
      <c r="J737">
        <v>17384.460938</v>
      </c>
      <c r="L737" t="str">
        <f t="shared" si="88"/>
        <v>31MAY2023:15:00:00</v>
      </c>
      <c r="M737">
        <v>17</v>
      </c>
      <c r="N737">
        <f t="shared" si="89"/>
        <v>-343.17382799999905</v>
      </c>
      <c r="O737">
        <f t="shared" si="91"/>
        <v>-343.17382799999905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1.920533282454626</v>
      </c>
    </row>
    <row r="738" spans="1:19" x14ac:dyDescent="0.3">
      <c r="A738" t="s">
        <v>762</v>
      </c>
      <c r="B738">
        <v>18123.564452999999</v>
      </c>
      <c r="C738">
        <v>17805</v>
      </c>
      <c r="D738">
        <v>17689.962890999999</v>
      </c>
      <c r="E738">
        <v>17998.017577999999</v>
      </c>
      <c r="F738">
        <v>17295.599609000001</v>
      </c>
      <c r="G738">
        <v>17805</v>
      </c>
      <c r="H738">
        <v>17962.599609000001</v>
      </c>
      <c r="I738">
        <v>17412.599609000001</v>
      </c>
      <c r="J738">
        <v>17660.613281000002</v>
      </c>
      <c r="L738" t="str">
        <f t="shared" si="88"/>
        <v>31MAY2023:16:00:00</v>
      </c>
      <c r="M738">
        <v>18</v>
      </c>
      <c r="N738">
        <f t="shared" si="89"/>
        <v>-318.56445299999905</v>
      </c>
      <c r="O738">
        <f t="shared" si="91"/>
        <v>-318.56445299999905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1.7577361993339393</v>
      </c>
    </row>
    <row r="739" spans="1:19" x14ac:dyDescent="0.3">
      <c r="A739" t="s">
        <v>763</v>
      </c>
      <c r="B739">
        <v>17909.494140999999</v>
      </c>
      <c r="C739">
        <v>17840.599609000001</v>
      </c>
      <c r="D739">
        <v>17687.408202999999</v>
      </c>
      <c r="E739">
        <v>17990.150390999999</v>
      </c>
      <c r="F739">
        <v>17338.099609000001</v>
      </c>
      <c r="G739">
        <v>17840.599609000001</v>
      </c>
      <c r="H739">
        <v>18016.800781000002</v>
      </c>
      <c r="I739">
        <v>17393.699218999998</v>
      </c>
      <c r="J739">
        <v>17678.501952999999</v>
      </c>
      <c r="L739" t="str">
        <f t="shared" si="88"/>
        <v>31MAY2023:17:00:00</v>
      </c>
      <c r="M739">
        <v>19</v>
      </c>
      <c r="N739">
        <f t="shared" si="89"/>
        <v>-68.894531999998435</v>
      </c>
      <c r="O739">
        <f t="shared" si="91"/>
        <v>-68.894531999998435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0.38468161890892816</v>
      </c>
    </row>
    <row r="740" spans="1:19" x14ac:dyDescent="0.3">
      <c r="A740" t="s">
        <v>764</v>
      </c>
      <c r="B740">
        <v>17422.128906000002</v>
      </c>
      <c r="C740">
        <v>17612.699218999998</v>
      </c>
      <c r="D740">
        <v>17655.898438</v>
      </c>
      <c r="E740">
        <v>17840.720702999999</v>
      </c>
      <c r="F740">
        <v>17119.5</v>
      </c>
      <c r="G740">
        <v>17612.699218999998</v>
      </c>
      <c r="H740">
        <v>17795.699218999998</v>
      </c>
      <c r="I740">
        <v>17057</v>
      </c>
      <c r="J740">
        <v>17460.208984000001</v>
      </c>
      <c r="L740" t="str">
        <f t="shared" si="88"/>
        <v>31MAY2023:18:00:00</v>
      </c>
      <c r="M740">
        <v>20</v>
      </c>
      <c r="N740">
        <f t="shared" si="89"/>
        <v>190.57031299999653</v>
      </c>
      <c r="O740" t="str">
        <f t="shared" si="91"/>
        <v/>
      </c>
      <c r="P740">
        <f t="shared" si="92"/>
        <v>190.57031299999653</v>
      </c>
      <c r="Q740" t="str">
        <f t="shared" si="93"/>
        <v/>
      </c>
      <c r="R740">
        <f t="shared" si="94"/>
        <v>1</v>
      </c>
      <c r="S740">
        <f t="shared" si="95"/>
        <v>1.0938405635052217</v>
      </c>
    </row>
    <row r="741" spans="1:19" x14ac:dyDescent="0.3">
      <c r="A741" t="s">
        <v>765</v>
      </c>
      <c r="B741">
        <v>17008.251952999999</v>
      </c>
      <c r="C741">
        <v>17090.5</v>
      </c>
      <c r="D741">
        <v>16912.318359000001</v>
      </c>
      <c r="E741">
        <v>17045.835938</v>
      </c>
      <c r="F741">
        <v>16564</v>
      </c>
      <c r="G741">
        <v>17090.5</v>
      </c>
      <c r="H741">
        <v>17208.300781000002</v>
      </c>
      <c r="I741">
        <v>16488.199218999998</v>
      </c>
      <c r="J741">
        <v>16856.863281000002</v>
      </c>
      <c r="L741" t="str">
        <f t="shared" si="88"/>
        <v>31MAY2023:19:00:00</v>
      </c>
      <c r="M741">
        <v>21</v>
      </c>
      <c r="N741">
        <f t="shared" si="89"/>
        <v>82.248047000000952</v>
      </c>
      <c r="O741" t="str">
        <f t="shared" si="91"/>
        <v/>
      </c>
      <c r="P741">
        <f t="shared" si="92"/>
        <v>82.248047000000952</v>
      </c>
      <c r="Q741" t="str">
        <f t="shared" si="93"/>
        <v/>
      </c>
      <c r="R741">
        <f t="shared" si="94"/>
        <v>1</v>
      </c>
      <c r="S741">
        <f t="shared" si="95"/>
        <v>0.48357730839878366</v>
      </c>
    </row>
    <row r="742" spans="1:19" x14ac:dyDescent="0.3">
      <c r="A742" t="s">
        <v>766</v>
      </c>
      <c r="B742">
        <v>16422.714843999998</v>
      </c>
      <c r="C742">
        <v>16371.700194999999</v>
      </c>
      <c r="D742">
        <v>16327.331055000001</v>
      </c>
      <c r="E742">
        <v>16414.001952999999</v>
      </c>
      <c r="F742">
        <v>15960</v>
      </c>
      <c r="G742">
        <v>16371.700194999999</v>
      </c>
      <c r="H742">
        <v>16450.199218999998</v>
      </c>
      <c r="I742">
        <v>15786.700194999999</v>
      </c>
      <c r="J742">
        <v>16169.707031</v>
      </c>
      <c r="L742" t="str">
        <f t="shared" si="88"/>
        <v>31MAY2023:20:00:00</v>
      </c>
      <c r="M742">
        <v>22</v>
      </c>
      <c r="N742">
        <f t="shared" si="89"/>
        <v>-51.014648999998826</v>
      </c>
      <c r="O742">
        <f t="shared" si="91"/>
        <v>-51.014648999998826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0.310634687897762</v>
      </c>
    </row>
    <row r="743" spans="1:19" x14ac:dyDescent="0.3">
      <c r="A743" t="s">
        <v>767</v>
      </c>
      <c r="B743">
        <v>15934.897461</v>
      </c>
      <c r="C743">
        <v>15883.099609000001</v>
      </c>
      <c r="D743">
        <v>15813.503906</v>
      </c>
      <c r="E743">
        <v>15769.875977</v>
      </c>
      <c r="F743">
        <v>15537.299805000001</v>
      </c>
      <c r="G743">
        <v>15883.099609000001</v>
      </c>
      <c r="H743">
        <v>15907.299805000001</v>
      </c>
      <c r="I743">
        <v>15336</v>
      </c>
      <c r="J743">
        <v>15677.730469</v>
      </c>
      <c r="L743" t="str">
        <f t="shared" si="88"/>
        <v>31MAY2023:21:00:00</v>
      </c>
      <c r="M743">
        <v>23</v>
      </c>
      <c r="N743">
        <f t="shared" si="89"/>
        <v>-51.797851999999693</v>
      </c>
      <c r="O743">
        <f t="shared" si="91"/>
        <v>-51.797851999999693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0.32505921124859943</v>
      </c>
    </row>
    <row r="744" spans="1:19" x14ac:dyDescent="0.3">
      <c r="A744" t="s">
        <v>768</v>
      </c>
      <c r="B744">
        <v>15387.005859000001</v>
      </c>
      <c r="C744">
        <v>15393.599609000001</v>
      </c>
      <c r="D744">
        <v>15521.014648</v>
      </c>
      <c r="E744">
        <v>15501.824219</v>
      </c>
      <c r="F744">
        <v>15059.799805000001</v>
      </c>
      <c r="G744">
        <v>15393.599609000001</v>
      </c>
      <c r="H744">
        <v>15372.200194999999</v>
      </c>
      <c r="I744">
        <v>14868.400390999999</v>
      </c>
      <c r="J744">
        <v>15221.723633</v>
      </c>
      <c r="L744" t="str">
        <f t="shared" si="88"/>
        <v>31MAY2023:22:00:00</v>
      </c>
      <c r="M744">
        <v>24</v>
      </c>
      <c r="N744">
        <f t="shared" si="89"/>
        <v>6.59375</v>
      </c>
      <c r="O744" t="str">
        <f t="shared" si="91"/>
        <v/>
      </c>
      <c r="P744">
        <f t="shared" si="92"/>
        <v>6.59375</v>
      </c>
      <c r="Q744" t="str">
        <f t="shared" si="93"/>
        <v/>
      </c>
      <c r="R744">
        <f t="shared" si="94"/>
        <v>1</v>
      </c>
      <c r="S744">
        <f t="shared" si="95"/>
        <v>4.2852716509126788E-2</v>
      </c>
    </row>
    <row r="745" spans="1:19" x14ac:dyDescent="0.3">
      <c r="A745" t="s">
        <v>769</v>
      </c>
      <c r="B745">
        <v>14520.450194999999</v>
      </c>
      <c r="C745">
        <v>14466.5</v>
      </c>
      <c r="D745">
        <v>14682.330078000001</v>
      </c>
      <c r="E745">
        <v>14734.516602</v>
      </c>
      <c r="F745">
        <v>14195.599609000001</v>
      </c>
      <c r="G745">
        <v>14466.5</v>
      </c>
      <c r="H745">
        <v>14456.799805000001</v>
      </c>
      <c r="I745">
        <v>13963.799805000001</v>
      </c>
      <c r="J745">
        <v>14328.855469</v>
      </c>
    </row>
    <row r="746" spans="1:19" x14ac:dyDescent="0.3">
      <c r="A746" t="s">
        <v>770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6"/>
  <sheetViews>
    <sheetView topLeftCell="W1" workbookViewId="0">
      <selection activeCell="W18" sqref="W18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1383.8035889</v>
      </c>
      <c r="C2">
        <v>1312.8800048999999</v>
      </c>
      <c r="D2">
        <v>1364.7751464999999</v>
      </c>
      <c r="E2">
        <v>1292.7606201000001</v>
      </c>
      <c r="F2">
        <v>1302.2700195</v>
      </c>
      <c r="G2">
        <v>1312.8800048999999</v>
      </c>
      <c r="H2">
        <v>1319.4499512</v>
      </c>
      <c r="I2">
        <v>1347.2600098</v>
      </c>
      <c r="J2">
        <v>1334.4830322</v>
      </c>
      <c r="L2" t="str">
        <f>A2</f>
        <v>01MAY2023:00:00:00</v>
      </c>
      <c r="M2">
        <v>1</v>
      </c>
      <c r="N2">
        <f>C2-B2</f>
        <v>-70.923584000000119</v>
      </c>
      <c r="O2">
        <f>IF(N2&lt;0,N2,"")</f>
        <v>-70.923584000000119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5.1252637707333895</v>
      </c>
      <c r="T2">
        <f>AVERAGE(S2:S674)</f>
        <v>4.0003626373489247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1237.5463867000001</v>
      </c>
      <c r="C3">
        <v>1233.8100586</v>
      </c>
      <c r="D3">
        <v>1284.7034911999999</v>
      </c>
      <c r="E3">
        <v>1187.1688231999999</v>
      </c>
      <c r="F3">
        <v>1215.4499512</v>
      </c>
      <c r="G3">
        <v>1233.8100586</v>
      </c>
      <c r="H3">
        <v>1228.3299560999999</v>
      </c>
      <c r="I3">
        <v>1227.6700439000001</v>
      </c>
      <c r="J3">
        <v>1238.6667480000001</v>
      </c>
      <c r="L3" t="str">
        <f t="shared" ref="L3:L66" si="0">A3</f>
        <v>01MAY2023:01:00:00</v>
      </c>
      <c r="M3">
        <v>2</v>
      </c>
      <c r="N3">
        <f t="shared" ref="N3:N66" si="1">C3-B3</f>
        <v>-3.736328100000037</v>
      </c>
      <c r="O3">
        <f t="shared" ref="O3:O66" si="2">IF(N3&lt;0,N3,"")</f>
        <v>-3.736328100000037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0.30191418601796455</v>
      </c>
      <c r="V3" s="3">
        <v>1</v>
      </c>
      <c r="W3" s="4">
        <v>-73.943474666666646</v>
      </c>
      <c r="X3" s="4">
        <v>64.821890030769268</v>
      </c>
      <c r="Y3" s="4"/>
      <c r="Z3">
        <v>1</v>
      </c>
      <c r="AA3">
        <f>W3</f>
        <v>-73.943474666666646</v>
      </c>
      <c r="AB3">
        <f>X3</f>
        <v>64.821890030769268</v>
      </c>
    </row>
    <row r="4" spans="1:28" x14ac:dyDescent="0.3">
      <c r="A4" t="s">
        <v>28</v>
      </c>
      <c r="B4">
        <v>1174.2951660000001</v>
      </c>
      <c r="C4">
        <v>1154.1800536999999</v>
      </c>
      <c r="D4">
        <v>1228.0102539</v>
      </c>
      <c r="E4">
        <v>1157.2048339999999</v>
      </c>
      <c r="F4">
        <v>1141.2099608999999</v>
      </c>
      <c r="G4">
        <v>1154.1800536999999</v>
      </c>
      <c r="H4">
        <v>1149.9899902</v>
      </c>
      <c r="I4">
        <v>1154.1800536999999</v>
      </c>
      <c r="J4">
        <v>1166.3920897999999</v>
      </c>
      <c r="L4" t="str">
        <f t="shared" si="0"/>
        <v>01MAY2023:02:00:00</v>
      </c>
      <c r="M4">
        <v>3</v>
      </c>
      <c r="N4">
        <f t="shared" si="1"/>
        <v>-20.115112300000192</v>
      </c>
      <c r="O4">
        <f t="shared" si="2"/>
        <v>-20.115112300000192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1.7129519802519728</v>
      </c>
      <c r="V4" s="3">
        <v>2</v>
      </c>
      <c r="W4" s="4">
        <v>-50.332675511111148</v>
      </c>
      <c r="X4" s="4">
        <v>41.123962416666664</v>
      </c>
      <c r="Y4" s="4"/>
      <c r="Z4">
        <v>2</v>
      </c>
      <c r="AA4">
        <f t="shared" ref="AA4:AB26" si="7">W4</f>
        <v>-50.332675511111148</v>
      </c>
      <c r="AB4">
        <f t="shared" si="7"/>
        <v>41.123962416666664</v>
      </c>
    </row>
    <row r="5" spans="1:28" x14ac:dyDescent="0.3">
      <c r="A5" t="s">
        <v>29</v>
      </c>
      <c r="B5">
        <v>1130.1759033000001</v>
      </c>
      <c r="C5">
        <v>1088.6199951000001</v>
      </c>
      <c r="D5">
        <v>1179.0606689000001</v>
      </c>
      <c r="E5">
        <v>1120.2253418</v>
      </c>
      <c r="F5">
        <v>1079.3299560999999</v>
      </c>
      <c r="G5">
        <v>1088.6199951000001</v>
      </c>
      <c r="H5">
        <v>1088.5100098</v>
      </c>
      <c r="I5">
        <v>1092.8299560999999</v>
      </c>
      <c r="J5">
        <v>1107.0091553</v>
      </c>
      <c r="L5" t="str">
        <f t="shared" si="0"/>
        <v>01MAY2023:03:00:00</v>
      </c>
      <c r="M5">
        <v>4</v>
      </c>
      <c r="N5">
        <f t="shared" si="1"/>
        <v>-41.555908199999976</v>
      </c>
      <c r="O5">
        <f t="shared" si="2"/>
        <v>-41.555908199999976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3.6769416228625027</v>
      </c>
      <c r="V5" s="3">
        <v>3</v>
      </c>
      <c r="W5" s="4">
        <v>-48.739727315384627</v>
      </c>
      <c r="X5" s="4">
        <v>43.97927856874999</v>
      </c>
      <c r="Y5" s="4"/>
      <c r="Z5">
        <v>3</v>
      </c>
      <c r="AA5">
        <f t="shared" si="7"/>
        <v>-48.739727315384627</v>
      </c>
      <c r="AB5">
        <f t="shared" si="7"/>
        <v>43.97927856874999</v>
      </c>
    </row>
    <row r="6" spans="1:28" x14ac:dyDescent="0.3">
      <c r="A6" t="s">
        <v>30</v>
      </c>
      <c r="B6">
        <v>1123.7523193</v>
      </c>
      <c r="C6">
        <v>1079.7900391000001</v>
      </c>
      <c r="D6">
        <v>1153.5800781</v>
      </c>
      <c r="E6">
        <v>1115.7554932</v>
      </c>
      <c r="F6">
        <v>1070.6300048999999</v>
      </c>
      <c r="G6">
        <v>1079.7900391000001</v>
      </c>
      <c r="H6">
        <v>1082.5400391000001</v>
      </c>
      <c r="I6">
        <v>1089.5899658000001</v>
      </c>
      <c r="J6">
        <v>1097.3969727000001</v>
      </c>
      <c r="L6" t="str">
        <f t="shared" si="0"/>
        <v>01MAY2023:04:00:00</v>
      </c>
      <c r="M6">
        <v>5</v>
      </c>
      <c r="N6">
        <f t="shared" si="1"/>
        <v>-43.962280199999896</v>
      </c>
      <c r="O6">
        <f t="shared" si="2"/>
        <v>-43.962280199999896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3.9120969492089306</v>
      </c>
      <c r="V6" s="3">
        <v>4</v>
      </c>
      <c r="W6" s="4">
        <v>-50.957380014285754</v>
      </c>
      <c r="X6" s="4">
        <v>29.362575955555535</v>
      </c>
      <c r="Y6" s="4"/>
      <c r="Z6">
        <v>4</v>
      </c>
      <c r="AA6">
        <f t="shared" si="7"/>
        <v>-50.957380014285754</v>
      </c>
      <c r="AB6">
        <f t="shared" si="7"/>
        <v>29.362575955555535</v>
      </c>
    </row>
    <row r="7" spans="1:28" x14ac:dyDescent="0.3">
      <c r="A7" t="s">
        <v>31</v>
      </c>
      <c r="B7">
        <v>1139.9207764</v>
      </c>
      <c r="C7">
        <v>1093.8699951000001</v>
      </c>
      <c r="D7">
        <v>1174.7441406</v>
      </c>
      <c r="E7">
        <v>1148.1572266000001</v>
      </c>
      <c r="F7">
        <v>1085.9300536999999</v>
      </c>
      <c r="G7">
        <v>1093.8699951000001</v>
      </c>
      <c r="H7">
        <v>1100.4699707</v>
      </c>
      <c r="I7">
        <v>1111.9300536999999</v>
      </c>
      <c r="J7">
        <v>1116.6489257999999</v>
      </c>
      <c r="L7" t="str">
        <f t="shared" si="0"/>
        <v>01MAY2023:05:00:00</v>
      </c>
      <c r="M7">
        <v>6</v>
      </c>
      <c r="N7">
        <f t="shared" si="1"/>
        <v>-46.050781299999926</v>
      </c>
      <c r="O7">
        <f t="shared" si="2"/>
        <v>-46.050781299999926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4.0398229643145509</v>
      </c>
      <c r="V7" s="3">
        <v>5</v>
      </c>
      <c r="W7" s="4">
        <v>-50.10587252307694</v>
      </c>
      <c r="X7" s="4">
        <v>40.07427977499998</v>
      </c>
      <c r="Y7" s="4"/>
      <c r="Z7">
        <v>5</v>
      </c>
      <c r="AA7">
        <f t="shared" si="7"/>
        <v>-50.10587252307694</v>
      </c>
      <c r="AB7">
        <f t="shared" si="7"/>
        <v>40.07427977499998</v>
      </c>
    </row>
    <row r="8" spans="1:28" x14ac:dyDescent="0.3">
      <c r="A8" t="s">
        <v>32</v>
      </c>
      <c r="B8">
        <v>1209.1381836</v>
      </c>
      <c r="C8">
        <v>1180.1300048999999</v>
      </c>
      <c r="D8">
        <v>1223.0539550999999</v>
      </c>
      <c r="E8">
        <v>1222.0963135</v>
      </c>
      <c r="F8">
        <v>1167.6600341999999</v>
      </c>
      <c r="G8">
        <v>1180.1300048999999</v>
      </c>
      <c r="H8">
        <v>1179.9499512</v>
      </c>
      <c r="I8">
        <v>1198.8599853999999</v>
      </c>
      <c r="J8">
        <v>1193.0327147999999</v>
      </c>
      <c r="L8" t="str">
        <f t="shared" si="0"/>
        <v>01MAY2023:06:00:00</v>
      </c>
      <c r="M8">
        <v>7</v>
      </c>
      <c r="N8">
        <f t="shared" si="1"/>
        <v>-29.008178700000144</v>
      </c>
      <c r="O8">
        <f t="shared" si="2"/>
        <v>-29.008178700000144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2.3990788723281655</v>
      </c>
      <c r="V8" s="3">
        <v>6</v>
      </c>
      <c r="W8" s="4">
        <v>-55.86568358800001</v>
      </c>
      <c r="X8" s="4">
        <v>28.769238280000035</v>
      </c>
      <c r="Y8" s="4"/>
      <c r="Z8">
        <v>6</v>
      </c>
      <c r="AA8">
        <f t="shared" si="7"/>
        <v>-55.86568358800001</v>
      </c>
      <c r="AB8">
        <f t="shared" si="7"/>
        <v>28.769238280000035</v>
      </c>
    </row>
    <row r="9" spans="1:28" x14ac:dyDescent="0.3">
      <c r="A9" t="s">
        <v>33</v>
      </c>
      <c r="B9">
        <v>1336.8264160000001</v>
      </c>
      <c r="C9">
        <v>1323.3699951000001</v>
      </c>
      <c r="D9">
        <v>1347.2531738</v>
      </c>
      <c r="E9">
        <v>1362.2429199000001</v>
      </c>
      <c r="F9">
        <v>1303.5100098</v>
      </c>
      <c r="G9">
        <v>1323.3699951000001</v>
      </c>
      <c r="H9">
        <v>1322.3299560999999</v>
      </c>
      <c r="I9">
        <v>1347.9100341999999</v>
      </c>
      <c r="J9">
        <v>1333.2106934000001</v>
      </c>
      <c r="L9" t="str">
        <f t="shared" si="0"/>
        <v>01MAY2023:07:00:00</v>
      </c>
      <c r="M9">
        <v>8</v>
      </c>
      <c r="N9">
        <f t="shared" si="1"/>
        <v>-13.456420900000012</v>
      </c>
      <c r="O9">
        <f t="shared" si="2"/>
        <v>-13.456420900000012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1.0065944792042476</v>
      </c>
      <c r="V9" s="3">
        <v>7</v>
      </c>
      <c r="W9" s="4">
        <v>-59.773091637500016</v>
      </c>
      <c r="X9" s="4">
        <v>46.969584166666664</v>
      </c>
      <c r="Y9" s="4"/>
      <c r="Z9">
        <v>7</v>
      </c>
      <c r="AA9">
        <f t="shared" si="7"/>
        <v>-59.773091637500016</v>
      </c>
      <c r="AB9">
        <f t="shared" si="7"/>
        <v>46.969584166666664</v>
      </c>
    </row>
    <row r="10" spans="1:28" x14ac:dyDescent="0.3">
      <c r="A10" t="s">
        <v>34</v>
      </c>
      <c r="B10">
        <v>1399.7510986</v>
      </c>
      <c r="C10">
        <v>1392.4100341999999</v>
      </c>
      <c r="D10">
        <v>1410.2907714999999</v>
      </c>
      <c r="E10">
        <v>1420.8950195</v>
      </c>
      <c r="F10">
        <v>1368.2099608999999</v>
      </c>
      <c r="G10">
        <v>1392.4100341999999</v>
      </c>
      <c r="H10">
        <v>1391.4799805</v>
      </c>
      <c r="I10">
        <v>1415.5699463000001</v>
      </c>
      <c r="J10">
        <v>1400.2352295000001</v>
      </c>
      <c r="L10" t="str">
        <f t="shared" si="0"/>
        <v>01MAY2023:08:00:00</v>
      </c>
      <c r="M10">
        <v>9</v>
      </c>
      <c r="N10">
        <f t="shared" si="1"/>
        <v>-7.3410644000000502</v>
      </c>
      <c r="O10">
        <f t="shared" si="2"/>
        <v>-7.3410644000000502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0.52445498398554002</v>
      </c>
      <c r="V10" s="3">
        <v>8</v>
      </c>
      <c r="W10" s="4">
        <v>-56.836583466666688</v>
      </c>
      <c r="X10" s="4">
        <v>52.154561366666748</v>
      </c>
      <c r="Y10" s="4"/>
      <c r="Z10">
        <v>8</v>
      </c>
      <c r="AA10">
        <f t="shared" si="7"/>
        <v>-56.836583466666688</v>
      </c>
      <c r="AB10">
        <f t="shared" si="7"/>
        <v>52.154561366666748</v>
      </c>
    </row>
    <row r="11" spans="1:28" x14ac:dyDescent="0.3">
      <c r="A11" t="s">
        <v>35</v>
      </c>
      <c r="B11">
        <v>1438.2025146000001</v>
      </c>
      <c r="C11">
        <v>1442.0600586</v>
      </c>
      <c r="D11">
        <v>1448.1324463000001</v>
      </c>
      <c r="E11">
        <v>1461.9802245999999</v>
      </c>
      <c r="F11">
        <v>1416.3399658000001</v>
      </c>
      <c r="G11">
        <v>1442.0600586</v>
      </c>
      <c r="H11">
        <v>1425.5400391000001</v>
      </c>
      <c r="I11">
        <v>1456.7399902</v>
      </c>
      <c r="J11">
        <v>1440.1505127</v>
      </c>
      <c r="L11" t="str">
        <f t="shared" si="0"/>
        <v>01MAY2023:09:00:00</v>
      </c>
      <c r="M11">
        <v>10</v>
      </c>
      <c r="N11">
        <f t="shared" si="1"/>
        <v>3.8575439999999617</v>
      </c>
      <c r="O11" t="str">
        <f t="shared" si="2"/>
        <v/>
      </c>
      <c r="P11">
        <f t="shared" si="3"/>
        <v>3.8575439999999617</v>
      </c>
      <c r="Q11" t="str">
        <f t="shared" si="4"/>
        <v/>
      </c>
      <c r="R11">
        <f t="shared" si="5"/>
        <v>1</v>
      </c>
      <c r="S11">
        <f t="shared" si="6"/>
        <v>0.26821980637913434</v>
      </c>
      <c r="V11" s="3">
        <v>9</v>
      </c>
      <c r="W11" s="4">
        <v>-52.316040045454521</v>
      </c>
      <c r="X11" s="4">
        <v>62.541488649999962</v>
      </c>
      <c r="Y11" s="4"/>
      <c r="Z11">
        <v>9</v>
      </c>
      <c r="AA11">
        <f t="shared" si="7"/>
        <v>-52.316040045454521</v>
      </c>
      <c r="AB11">
        <f t="shared" si="7"/>
        <v>62.541488649999962</v>
      </c>
    </row>
    <row r="12" spans="1:28" x14ac:dyDescent="0.3">
      <c r="A12" t="s">
        <v>36</v>
      </c>
      <c r="B12">
        <v>1465.6330565999999</v>
      </c>
      <c r="C12">
        <v>1481.3499756000001</v>
      </c>
      <c r="D12">
        <v>1466.3027344</v>
      </c>
      <c r="E12">
        <v>1463.9942627</v>
      </c>
      <c r="F12">
        <v>1449.8900146000001</v>
      </c>
      <c r="G12">
        <v>1481.3499756000001</v>
      </c>
      <c r="H12">
        <v>1456.8699951000001</v>
      </c>
      <c r="I12">
        <v>1490.2900391000001</v>
      </c>
      <c r="J12">
        <v>1470.5325928</v>
      </c>
      <c r="L12" t="str">
        <f t="shared" si="0"/>
        <v>01MAY2023:10:00:00</v>
      </c>
      <c r="M12">
        <v>11</v>
      </c>
      <c r="N12">
        <f t="shared" si="1"/>
        <v>15.716919000000189</v>
      </c>
      <c r="O12" t="str">
        <f t="shared" si="2"/>
        <v/>
      </c>
      <c r="P12">
        <f t="shared" si="3"/>
        <v>15.716919000000189</v>
      </c>
      <c r="Q12" t="str">
        <f t="shared" si="4"/>
        <v/>
      </c>
      <c r="R12">
        <f t="shared" si="5"/>
        <v>1</v>
      </c>
      <c r="S12">
        <f t="shared" si="6"/>
        <v>1.0723638450445816</v>
      </c>
      <c r="V12" s="3">
        <v>10</v>
      </c>
      <c r="W12" s="4">
        <v>-64.771783450000029</v>
      </c>
      <c r="X12" s="4">
        <v>42.57092285000008</v>
      </c>
      <c r="Y12" s="4"/>
      <c r="Z12">
        <v>10</v>
      </c>
      <c r="AA12">
        <f t="shared" si="7"/>
        <v>-64.771783450000029</v>
      </c>
      <c r="AB12">
        <f t="shared" si="7"/>
        <v>42.57092285000008</v>
      </c>
    </row>
    <row r="13" spans="1:28" x14ac:dyDescent="0.3">
      <c r="A13" t="s">
        <v>37</v>
      </c>
      <c r="B13">
        <v>1495.2109375</v>
      </c>
      <c r="C13">
        <v>1496.9799805</v>
      </c>
      <c r="D13">
        <v>1505.6793213000001</v>
      </c>
      <c r="E13">
        <v>1512.2209473</v>
      </c>
      <c r="F13">
        <v>1459.7399902</v>
      </c>
      <c r="G13">
        <v>1496.9799805</v>
      </c>
      <c r="H13">
        <v>1470.6999512</v>
      </c>
      <c r="I13">
        <v>1496.1600341999999</v>
      </c>
      <c r="J13">
        <v>1486.8658447</v>
      </c>
      <c r="L13" t="str">
        <f t="shared" si="0"/>
        <v>01MAY2023:11:00:00</v>
      </c>
      <c r="M13">
        <v>12</v>
      </c>
      <c r="N13">
        <f t="shared" si="1"/>
        <v>1.7690430000000106</v>
      </c>
      <c r="O13" t="str">
        <f t="shared" si="2"/>
        <v/>
      </c>
      <c r="P13">
        <f t="shared" si="3"/>
        <v>1.7690430000000106</v>
      </c>
      <c r="Q13" t="str">
        <f t="shared" si="4"/>
        <v/>
      </c>
      <c r="R13">
        <f t="shared" si="5"/>
        <v>1</v>
      </c>
      <c r="S13">
        <f t="shared" si="6"/>
        <v>0.11831394190828079</v>
      </c>
      <c r="V13" s="3">
        <v>11</v>
      </c>
      <c r="W13" s="4">
        <v>-56.98502807499996</v>
      </c>
      <c r="X13" s="4">
        <v>36.961242680000012</v>
      </c>
      <c r="Y13" s="4"/>
      <c r="Z13">
        <v>11</v>
      </c>
      <c r="AA13">
        <f t="shared" si="7"/>
        <v>-56.98502807499996</v>
      </c>
      <c r="AB13">
        <f t="shared" si="7"/>
        <v>36.961242680000012</v>
      </c>
    </row>
    <row r="14" spans="1:28" x14ac:dyDescent="0.3">
      <c r="A14" t="s">
        <v>38</v>
      </c>
      <c r="B14">
        <v>1557.7312012</v>
      </c>
      <c r="C14">
        <v>1559.8900146000001</v>
      </c>
      <c r="D14">
        <v>1523.3521728999999</v>
      </c>
      <c r="E14">
        <v>1536.3441161999999</v>
      </c>
      <c r="F14">
        <v>1514.9399414</v>
      </c>
      <c r="G14">
        <v>1559.8900146000001</v>
      </c>
      <c r="H14">
        <v>1524.5</v>
      </c>
      <c r="I14">
        <v>1545.2199707</v>
      </c>
      <c r="J14">
        <v>1533.0694579999999</v>
      </c>
      <c r="L14" t="str">
        <f t="shared" si="0"/>
        <v>01MAY2023:12:00:00</v>
      </c>
      <c r="M14">
        <v>13</v>
      </c>
      <c r="N14">
        <f t="shared" si="1"/>
        <v>2.1588134000000991</v>
      </c>
      <c r="O14" t="str">
        <f t="shared" si="2"/>
        <v/>
      </c>
      <c r="P14">
        <f t="shared" si="3"/>
        <v>2.1588134000000991</v>
      </c>
      <c r="Q14" t="str">
        <f t="shared" si="4"/>
        <v/>
      </c>
      <c r="R14">
        <f t="shared" si="5"/>
        <v>1</v>
      </c>
      <c r="S14">
        <f t="shared" si="6"/>
        <v>0.13858702954252022</v>
      </c>
      <c r="V14" s="3">
        <v>12</v>
      </c>
      <c r="W14" s="4">
        <v>-54.294406461111102</v>
      </c>
      <c r="X14" s="4">
        <v>31.207275391666656</v>
      </c>
      <c r="Y14" s="4"/>
      <c r="Z14">
        <v>12</v>
      </c>
      <c r="AA14">
        <f t="shared" si="7"/>
        <v>-54.294406461111102</v>
      </c>
      <c r="AB14">
        <f t="shared" si="7"/>
        <v>31.207275391666656</v>
      </c>
    </row>
    <row r="15" spans="1:28" x14ac:dyDescent="0.3">
      <c r="A15" t="s">
        <v>39</v>
      </c>
      <c r="B15">
        <v>1613.6813964999999</v>
      </c>
      <c r="C15">
        <v>1586.6800536999999</v>
      </c>
      <c r="D15">
        <v>1570.3725586</v>
      </c>
      <c r="E15">
        <v>1576.5632324000001</v>
      </c>
      <c r="F15">
        <v>1532.7700195</v>
      </c>
      <c r="G15">
        <v>1586.6800536999999</v>
      </c>
      <c r="H15">
        <v>1542.7900391000001</v>
      </c>
      <c r="I15">
        <v>1557.9000243999999</v>
      </c>
      <c r="J15">
        <v>1556.2265625</v>
      </c>
      <c r="L15" t="str">
        <f t="shared" si="0"/>
        <v>01MAY2023:13:00:00</v>
      </c>
      <c r="M15">
        <v>14</v>
      </c>
      <c r="N15">
        <f t="shared" si="1"/>
        <v>-27.001342799999975</v>
      </c>
      <c r="O15">
        <f t="shared" si="2"/>
        <v>-27.001342799999975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1.6732759551274889</v>
      </c>
      <c r="V15" s="3">
        <v>13</v>
      </c>
      <c r="W15" s="4">
        <v>-54.881306961111122</v>
      </c>
      <c r="X15" s="4">
        <v>39.112823475000049</v>
      </c>
      <c r="Y15" s="4"/>
      <c r="Z15">
        <v>13</v>
      </c>
      <c r="AA15">
        <f t="shared" si="7"/>
        <v>-54.881306961111122</v>
      </c>
      <c r="AB15">
        <f t="shared" si="7"/>
        <v>39.112823475000049</v>
      </c>
    </row>
    <row r="16" spans="1:28" x14ac:dyDescent="0.3">
      <c r="A16" t="s">
        <v>40</v>
      </c>
      <c r="B16">
        <v>1650.2182617000001</v>
      </c>
      <c r="C16">
        <v>1650.8299560999999</v>
      </c>
      <c r="D16">
        <v>1613.5510254000001</v>
      </c>
      <c r="E16">
        <v>1629.1933594</v>
      </c>
      <c r="F16">
        <v>1582.1899414</v>
      </c>
      <c r="G16">
        <v>1650.8299560999999</v>
      </c>
      <c r="H16">
        <v>1598.4899902</v>
      </c>
      <c r="I16">
        <v>1608.4499512</v>
      </c>
      <c r="J16">
        <v>1608.0942382999999</v>
      </c>
      <c r="L16" t="str">
        <f t="shared" si="0"/>
        <v>01MAY2023:14:00:00</v>
      </c>
      <c r="M16">
        <v>15</v>
      </c>
      <c r="N16">
        <f t="shared" si="1"/>
        <v>0.61169439999980568</v>
      </c>
      <c r="O16" t="str">
        <f t="shared" si="2"/>
        <v/>
      </c>
      <c r="P16">
        <f t="shared" si="3"/>
        <v>0.61169439999980568</v>
      </c>
      <c r="Q16" t="str">
        <f t="shared" si="4"/>
        <v/>
      </c>
      <c r="R16">
        <f t="shared" si="5"/>
        <v>1</v>
      </c>
      <c r="S16">
        <f t="shared" si="6"/>
        <v>3.7067484598652937E-2</v>
      </c>
      <c r="V16" s="3">
        <v>14</v>
      </c>
      <c r="W16" s="4">
        <v>-68.845397950000034</v>
      </c>
      <c r="X16" s="4">
        <v>55.890686021428564</v>
      </c>
      <c r="Y16" s="4"/>
      <c r="Z16">
        <v>14</v>
      </c>
      <c r="AA16">
        <f t="shared" si="7"/>
        <v>-68.845397950000034</v>
      </c>
      <c r="AB16">
        <f t="shared" si="7"/>
        <v>55.890686021428564</v>
      </c>
    </row>
    <row r="17" spans="1:28" x14ac:dyDescent="0.3">
      <c r="A17" t="s">
        <v>41</v>
      </c>
      <c r="B17">
        <v>1667.4403076000001</v>
      </c>
      <c r="C17">
        <v>1703.9200439000001</v>
      </c>
      <c r="D17">
        <v>1647.4549560999999</v>
      </c>
      <c r="E17">
        <v>1651.9672852000001</v>
      </c>
      <c r="F17">
        <v>1625.0600586</v>
      </c>
      <c r="G17">
        <v>1703.9200439000001</v>
      </c>
      <c r="H17">
        <v>1636.3100586</v>
      </c>
      <c r="I17">
        <v>1646.9799805</v>
      </c>
      <c r="J17">
        <v>1647.3760986</v>
      </c>
      <c r="L17" t="str">
        <f t="shared" si="0"/>
        <v>01MAY2023:15:00:00</v>
      </c>
      <c r="M17">
        <v>16</v>
      </c>
      <c r="N17">
        <f t="shared" si="1"/>
        <v>36.479736300000013</v>
      </c>
      <c r="O17" t="str">
        <f t="shared" si="2"/>
        <v/>
      </c>
      <c r="P17">
        <f t="shared" si="3"/>
        <v>36.479736300000013</v>
      </c>
      <c r="Q17" t="str">
        <f t="shared" si="4"/>
        <v/>
      </c>
      <c r="R17">
        <f t="shared" si="5"/>
        <v>1</v>
      </c>
      <c r="S17">
        <f t="shared" si="6"/>
        <v>2.1877686495720172</v>
      </c>
      <c r="V17" s="3">
        <v>15</v>
      </c>
      <c r="W17" s="4">
        <v>-81.325065100000003</v>
      </c>
      <c r="X17" s="4">
        <v>71.30847982666667</v>
      </c>
      <c r="Y17" s="4"/>
      <c r="Z17">
        <v>15</v>
      </c>
      <c r="AA17">
        <f t="shared" si="7"/>
        <v>-81.325065100000003</v>
      </c>
      <c r="AB17">
        <f t="shared" si="7"/>
        <v>71.30847982666667</v>
      </c>
    </row>
    <row r="18" spans="1:28" x14ac:dyDescent="0.3">
      <c r="A18" t="s">
        <v>42</v>
      </c>
      <c r="B18">
        <v>1768.0950928</v>
      </c>
      <c r="C18">
        <v>1754.3399658000001</v>
      </c>
      <c r="D18">
        <v>1678.2593993999999</v>
      </c>
      <c r="E18">
        <v>1699.9831543</v>
      </c>
      <c r="F18">
        <v>1669.25</v>
      </c>
      <c r="G18">
        <v>1754.3399658000001</v>
      </c>
      <c r="H18">
        <v>1667.9399414</v>
      </c>
      <c r="I18">
        <v>1679.3299560999999</v>
      </c>
      <c r="J18">
        <v>1682.1918945</v>
      </c>
      <c r="L18" t="str">
        <f t="shared" si="0"/>
        <v>01MAY2023:16:00:00</v>
      </c>
      <c r="M18">
        <v>17</v>
      </c>
      <c r="N18">
        <f t="shared" si="1"/>
        <v>-13.755126999999902</v>
      </c>
      <c r="O18">
        <f t="shared" si="2"/>
        <v>-13.755126999999902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0.77796307766551942</v>
      </c>
      <c r="V18" s="3">
        <v>16</v>
      </c>
      <c r="W18" s="4">
        <v>-82.601829512500004</v>
      </c>
      <c r="X18" s="4">
        <v>95.946472171428539</v>
      </c>
      <c r="Y18" s="4"/>
      <c r="Z18">
        <v>16</v>
      </c>
      <c r="AA18">
        <f t="shared" si="7"/>
        <v>-82.601829512500004</v>
      </c>
      <c r="AB18">
        <f t="shared" si="7"/>
        <v>95.946472171428539</v>
      </c>
    </row>
    <row r="19" spans="1:28" x14ac:dyDescent="0.3">
      <c r="A19" t="s">
        <v>43</v>
      </c>
      <c r="B19">
        <v>1851.0317382999999</v>
      </c>
      <c r="C19">
        <v>1811.5400391000001</v>
      </c>
      <c r="D19">
        <v>1712.2174072</v>
      </c>
      <c r="E19">
        <v>1733.5964355000001</v>
      </c>
      <c r="F19">
        <v>1724.2099608999999</v>
      </c>
      <c r="G19">
        <v>1811.5400391000001</v>
      </c>
      <c r="H19">
        <v>1717.4300536999999</v>
      </c>
      <c r="I19">
        <v>1737.7199707</v>
      </c>
      <c r="J19">
        <v>1732.5635986</v>
      </c>
      <c r="L19" t="str">
        <f t="shared" si="0"/>
        <v>01MAY2023:17:00:00</v>
      </c>
      <c r="M19">
        <v>18</v>
      </c>
      <c r="N19">
        <f t="shared" si="1"/>
        <v>-39.491699199999857</v>
      </c>
      <c r="O19">
        <f t="shared" si="2"/>
        <v>-39.491699199999857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2.1334965999161799</v>
      </c>
      <c r="V19" s="3">
        <v>17</v>
      </c>
      <c r="W19" s="4">
        <v>-83.385174929411704</v>
      </c>
      <c r="X19" s="4">
        <v>109.77037633846152</v>
      </c>
      <c r="Y19" s="4"/>
      <c r="Z19">
        <v>17</v>
      </c>
      <c r="AA19">
        <f t="shared" si="7"/>
        <v>-83.385174929411704</v>
      </c>
      <c r="AB19">
        <f t="shared" si="7"/>
        <v>109.77037633846152</v>
      </c>
    </row>
    <row r="20" spans="1:28" x14ac:dyDescent="0.3">
      <c r="A20" t="s">
        <v>44</v>
      </c>
      <c r="B20">
        <v>1829.0505370999999</v>
      </c>
      <c r="C20">
        <v>1830.9599608999999</v>
      </c>
      <c r="D20">
        <v>1725.7287598</v>
      </c>
      <c r="E20">
        <v>1747.9493408000001</v>
      </c>
      <c r="F20">
        <v>1748.7700195</v>
      </c>
      <c r="G20">
        <v>1830.9599608999999</v>
      </c>
      <c r="H20">
        <v>1723.2099608999999</v>
      </c>
      <c r="I20">
        <v>1762.6800536999999</v>
      </c>
      <c r="J20">
        <v>1748.8857422000001</v>
      </c>
      <c r="L20" t="str">
        <f t="shared" si="0"/>
        <v>01MAY2023:18:00:00</v>
      </c>
      <c r="M20">
        <v>19</v>
      </c>
      <c r="N20">
        <f t="shared" si="1"/>
        <v>1.9094238000000132</v>
      </c>
      <c r="O20" t="str">
        <f t="shared" si="2"/>
        <v/>
      </c>
      <c r="P20">
        <f t="shared" si="3"/>
        <v>1.9094238000000132</v>
      </c>
      <c r="Q20" t="str">
        <f t="shared" si="4"/>
        <v/>
      </c>
      <c r="R20">
        <f t="shared" si="5"/>
        <v>1</v>
      </c>
      <c r="S20">
        <f t="shared" si="6"/>
        <v>0.10439426146351576</v>
      </c>
      <c r="V20" s="3">
        <v>18</v>
      </c>
      <c r="W20" s="4">
        <v>-85.369944847058832</v>
      </c>
      <c r="X20" s="4">
        <v>121.99557730769227</v>
      </c>
      <c r="Y20" s="4"/>
      <c r="Z20">
        <v>18</v>
      </c>
      <c r="AA20">
        <f t="shared" si="7"/>
        <v>-85.369944847058832</v>
      </c>
      <c r="AB20">
        <f t="shared" si="7"/>
        <v>121.99557730769227</v>
      </c>
    </row>
    <row r="21" spans="1:28" x14ac:dyDescent="0.3">
      <c r="A21" t="s">
        <v>45</v>
      </c>
      <c r="B21">
        <v>1824.9709473</v>
      </c>
      <c r="C21">
        <v>1809.6400146000001</v>
      </c>
      <c r="D21">
        <v>1731.2835693</v>
      </c>
      <c r="E21">
        <v>1751.5906981999999</v>
      </c>
      <c r="F21">
        <v>1738.8499756000001</v>
      </c>
      <c r="G21">
        <v>1809.6400146000001</v>
      </c>
      <c r="H21">
        <v>1701.3499756000001</v>
      </c>
      <c r="I21">
        <v>1747.1999512</v>
      </c>
      <c r="J21">
        <v>1735.6707764</v>
      </c>
      <c r="L21" t="str">
        <f t="shared" si="0"/>
        <v>01MAY2023:19:00:00</v>
      </c>
      <c r="M21">
        <v>20</v>
      </c>
      <c r="N21">
        <f t="shared" si="1"/>
        <v>-15.330932699999948</v>
      </c>
      <c r="O21">
        <f t="shared" si="2"/>
        <v>-15.330932699999948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0.84006448007743295</v>
      </c>
      <c r="V21" s="3">
        <v>19</v>
      </c>
      <c r="W21" s="4">
        <v>-80.24262153333332</v>
      </c>
      <c r="X21" s="4">
        <v>104.86765543333335</v>
      </c>
      <c r="Y21" s="4"/>
      <c r="Z21">
        <v>19</v>
      </c>
      <c r="AA21">
        <f t="shared" si="7"/>
        <v>-80.24262153333332</v>
      </c>
      <c r="AB21">
        <f t="shared" si="7"/>
        <v>104.86765543333335</v>
      </c>
    </row>
    <row r="22" spans="1:28" x14ac:dyDescent="0.3">
      <c r="A22" t="s">
        <v>46</v>
      </c>
      <c r="B22">
        <v>1752.7336425999999</v>
      </c>
      <c r="C22">
        <v>1742.1999512</v>
      </c>
      <c r="D22">
        <v>1702.5915527</v>
      </c>
      <c r="E22">
        <v>1720.0506591999999</v>
      </c>
      <c r="F22">
        <v>1677.9899902</v>
      </c>
      <c r="G22">
        <v>1742.1999512</v>
      </c>
      <c r="H22">
        <v>1653.2299805</v>
      </c>
      <c r="I22">
        <v>1691.6600341999999</v>
      </c>
      <c r="J22">
        <v>1686.0043945</v>
      </c>
      <c r="L22" t="str">
        <f t="shared" si="0"/>
        <v>01MAY2023:20:00:00</v>
      </c>
      <c r="M22">
        <v>21</v>
      </c>
      <c r="N22">
        <f t="shared" si="1"/>
        <v>-10.533691399999952</v>
      </c>
      <c r="O22">
        <f t="shared" si="2"/>
        <v>-10.533691399999952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0.60098643307686528</v>
      </c>
      <c r="V22" s="3">
        <v>20</v>
      </c>
      <c r="W22" s="4">
        <v>-76.374966083333391</v>
      </c>
      <c r="X22" s="4">
        <v>108.69349160000007</v>
      </c>
      <c r="Y22" s="4"/>
      <c r="Z22">
        <v>20</v>
      </c>
      <c r="AA22">
        <f t="shared" si="7"/>
        <v>-76.374966083333391</v>
      </c>
      <c r="AB22">
        <f t="shared" si="7"/>
        <v>108.69349160000007</v>
      </c>
    </row>
    <row r="23" spans="1:28" x14ac:dyDescent="0.3">
      <c r="A23" t="s">
        <v>47</v>
      </c>
      <c r="B23">
        <v>1733.7869873</v>
      </c>
      <c r="C23">
        <v>1710.9799805</v>
      </c>
      <c r="D23">
        <v>1714.0726318</v>
      </c>
      <c r="E23">
        <v>1713.3309326000001</v>
      </c>
      <c r="F23">
        <v>1644.0999756000001</v>
      </c>
      <c r="G23">
        <v>1710.9799805</v>
      </c>
      <c r="H23">
        <v>1640.4100341999999</v>
      </c>
      <c r="I23">
        <v>1659.2099608999999</v>
      </c>
      <c r="J23">
        <v>1668.2084961</v>
      </c>
      <c r="L23" t="str">
        <f t="shared" si="0"/>
        <v>01MAY2023:21:00:00</v>
      </c>
      <c r="M23">
        <v>22</v>
      </c>
      <c r="N23">
        <f t="shared" si="1"/>
        <v>-22.807006799999954</v>
      </c>
      <c r="O23">
        <f t="shared" si="2"/>
        <v>-22.807006799999954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1.3154445711648211</v>
      </c>
      <c r="V23" s="3">
        <v>21</v>
      </c>
      <c r="W23" s="4">
        <v>-77.724692894736805</v>
      </c>
      <c r="X23" s="4">
        <v>97.62261409090911</v>
      </c>
      <c r="Y23" s="4"/>
      <c r="Z23">
        <v>21</v>
      </c>
      <c r="AA23">
        <f t="shared" si="7"/>
        <v>-77.724692894736805</v>
      </c>
      <c r="AB23">
        <f t="shared" si="7"/>
        <v>97.62261409090911</v>
      </c>
    </row>
    <row r="24" spans="1:28" x14ac:dyDescent="0.3">
      <c r="A24" t="s">
        <v>48</v>
      </c>
      <c r="B24">
        <v>1661.2784423999999</v>
      </c>
      <c r="C24">
        <v>1622.7299805</v>
      </c>
      <c r="D24">
        <v>1643.6168213000001</v>
      </c>
      <c r="E24">
        <v>1642.4045410000001</v>
      </c>
      <c r="F24">
        <v>1564.9300536999999</v>
      </c>
      <c r="G24">
        <v>1622.7299805</v>
      </c>
      <c r="H24">
        <v>1566.6300048999999</v>
      </c>
      <c r="I24">
        <v>1586.0600586</v>
      </c>
      <c r="J24">
        <v>1593.2963867000001</v>
      </c>
      <c r="L24" t="str">
        <f t="shared" si="0"/>
        <v>01MAY2023:22:00:00</v>
      </c>
      <c r="M24">
        <v>23</v>
      </c>
      <c r="N24">
        <f t="shared" si="1"/>
        <v>-38.548461899999893</v>
      </c>
      <c r="O24">
        <f t="shared" si="2"/>
        <v>-38.548461899999893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2.3204094458909652</v>
      </c>
      <c r="V24" s="3">
        <v>22</v>
      </c>
      <c r="W24" s="4">
        <v>-72.679307722222219</v>
      </c>
      <c r="X24" s="4">
        <v>96.243133550000039</v>
      </c>
      <c r="Y24" s="4"/>
      <c r="Z24">
        <v>22</v>
      </c>
      <c r="AA24">
        <f t="shared" si="7"/>
        <v>-72.679307722222219</v>
      </c>
      <c r="AB24">
        <f t="shared" si="7"/>
        <v>96.243133550000039</v>
      </c>
    </row>
    <row r="25" spans="1:28" x14ac:dyDescent="0.3">
      <c r="A25" t="s">
        <v>49</v>
      </c>
      <c r="B25">
        <v>1557.9885254000001</v>
      </c>
      <c r="C25">
        <v>1503.9000243999999</v>
      </c>
      <c r="D25">
        <v>1513.5708007999999</v>
      </c>
      <c r="E25">
        <v>1505.0084228999999</v>
      </c>
      <c r="F25">
        <v>1454.4200439000001</v>
      </c>
      <c r="G25">
        <v>1503.9000243999999</v>
      </c>
      <c r="H25">
        <v>1459.3000488</v>
      </c>
      <c r="I25">
        <v>1478.5</v>
      </c>
      <c r="J25">
        <v>1479.8862305</v>
      </c>
      <c r="L25" t="str">
        <f t="shared" si="0"/>
        <v>01MAY2023:23:00:00</v>
      </c>
      <c r="M25">
        <v>24</v>
      </c>
      <c r="N25">
        <f t="shared" si="1"/>
        <v>-54.088501000000178</v>
      </c>
      <c r="O25">
        <f t="shared" si="2"/>
        <v>-54.088501000000178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3.4716880206876635</v>
      </c>
      <c r="V25" s="3">
        <v>23</v>
      </c>
      <c r="W25" s="4">
        <v>-67.227395458823423</v>
      </c>
      <c r="X25" s="4">
        <v>82.092172476923096</v>
      </c>
      <c r="Y25" s="4"/>
      <c r="Z25">
        <v>23</v>
      </c>
      <c r="AA25">
        <f t="shared" si="7"/>
        <v>-67.227395458823423</v>
      </c>
      <c r="AB25">
        <f t="shared" si="7"/>
        <v>82.092172476923096</v>
      </c>
    </row>
    <row r="26" spans="1:28" x14ac:dyDescent="0.3">
      <c r="A26" t="s">
        <v>50</v>
      </c>
      <c r="B26">
        <v>1405.8680420000001</v>
      </c>
      <c r="C26">
        <v>1346.8800048999999</v>
      </c>
      <c r="D26">
        <v>1375.2104492000001</v>
      </c>
      <c r="E26">
        <v>1357.6494141000001</v>
      </c>
      <c r="F26">
        <v>1310.4200439000001</v>
      </c>
      <c r="G26">
        <v>1346.8800048999999</v>
      </c>
      <c r="H26">
        <v>1321.5799560999999</v>
      </c>
      <c r="I26">
        <v>1336.1600341999999</v>
      </c>
      <c r="J26">
        <v>1338.0941161999999</v>
      </c>
      <c r="L26" t="str">
        <f t="shared" si="0"/>
        <v>02MAY2023:00:00:00</v>
      </c>
      <c r="M26">
        <v>1</v>
      </c>
      <c r="N26">
        <f t="shared" si="1"/>
        <v>-58.988037100000156</v>
      </c>
      <c r="O26">
        <f t="shared" si="2"/>
        <v>-58.988037100000156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4.1958445129802699</v>
      </c>
      <c r="V26" s="3">
        <v>24</v>
      </c>
      <c r="W26" s="4">
        <v>-60.962164988888922</v>
      </c>
      <c r="X26" s="4">
        <v>83.85963949166667</v>
      </c>
      <c r="Y26" s="4"/>
      <c r="Z26">
        <v>24</v>
      </c>
      <c r="AA26">
        <f t="shared" si="7"/>
        <v>-60.962164988888922</v>
      </c>
      <c r="AB26">
        <f t="shared" si="7"/>
        <v>83.85963949166667</v>
      </c>
    </row>
    <row r="27" spans="1:28" x14ac:dyDescent="0.3">
      <c r="A27" t="s">
        <v>51</v>
      </c>
      <c r="B27">
        <v>1312.4129639</v>
      </c>
      <c r="C27">
        <v>1267.1899414</v>
      </c>
      <c r="D27">
        <v>1271.7869873</v>
      </c>
      <c r="E27">
        <v>1292.7460937999999</v>
      </c>
      <c r="F27">
        <v>1241.0799560999999</v>
      </c>
      <c r="G27">
        <v>1267.1899414</v>
      </c>
      <c r="H27">
        <v>1267.1899414</v>
      </c>
      <c r="I27">
        <v>1236.3199463000001</v>
      </c>
      <c r="J27">
        <v>1256.2373047000001</v>
      </c>
      <c r="L27" t="str">
        <f t="shared" si="0"/>
        <v>02MAY2023:01:00:00</v>
      </c>
      <c r="M27">
        <v>2</v>
      </c>
      <c r="N27">
        <f t="shared" si="1"/>
        <v>-45.22302250000007</v>
      </c>
      <c r="O27">
        <f t="shared" si="2"/>
        <v>-45.22302250000007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3.445792120615311</v>
      </c>
      <c r="V27" s="3" t="s">
        <v>13</v>
      </c>
      <c r="W27" s="4">
        <v>-64.355565121271965</v>
      </c>
      <c r="X27" s="4">
        <v>69.756839175378786</v>
      </c>
      <c r="Y27" s="4"/>
    </row>
    <row r="28" spans="1:28" x14ac:dyDescent="0.3">
      <c r="A28" t="s">
        <v>52</v>
      </c>
      <c r="B28">
        <v>1246.1064452999999</v>
      </c>
      <c r="C28">
        <v>1185.6300048999999</v>
      </c>
      <c r="D28">
        <v>1217.1164550999999</v>
      </c>
      <c r="E28">
        <v>1249.6331786999999</v>
      </c>
      <c r="F28">
        <v>1165.4599608999999</v>
      </c>
      <c r="G28">
        <v>1185.6300048999999</v>
      </c>
      <c r="H28">
        <v>1185.6300048999999</v>
      </c>
      <c r="I28">
        <v>1173.8100586</v>
      </c>
      <c r="J28">
        <v>1186.3643798999999</v>
      </c>
      <c r="L28" t="str">
        <f t="shared" si="0"/>
        <v>02MAY2023:02:00:00</v>
      </c>
      <c r="M28">
        <v>3</v>
      </c>
      <c r="N28">
        <f t="shared" si="1"/>
        <v>-60.476440400000001</v>
      </c>
      <c r="O28">
        <f t="shared" si="2"/>
        <v>-60.476440400000001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4.8532322923215689</v>
      </c>
    </row>
    <row r="29" spans="1:28" x14ac:dyDescent="0.3">
      <c r="A29" t="s">
        <v>53</v>
      </c>
      <c r="B29">
        <v>1231.989624</v>
      </c>
      <c r="C29">
        <v>1121.6099853999999</v>
      </c>
      <c r="D29">
        <v>1177.7515868999999</v>
      </c>
      <c r="E29">
        <v>1216.6680908000001</v>
      </c>
      <c r="F29">
        <v>1107.8199463000001</v>
      </c>
      <c r="G29">
        <v>1121.6099853999999</v>
      </c>
      <c r="H29">
        <v>1121.6099853999999</v>
      </c>
      <c r="I29">
        <v>1124.7199707</v>
      </c>
      <c r="J29">
        <v>1132.3923339999999</v>
      </c>
      <c r="L29" t="str">
        <f t="shared" si="0"/>
        <v>02MAY2023:03:00:00</v>
      </c>
      <c r="M29">
        <v>4</v>
      </c>
      <c r="N29">
        <f t="shared" si="1"/>
        <v>-110.37963860000013</v>
      </c>
      <c r="O29">
        <f t="shared" si="2"/>
        <v>-110.37963860000013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8.9594617072846496</v>
      </c>
    </row>
    <row r="30" spans="1:28" x14ac:dyDescent="0.3">
      <c r="A30" t="s">
        <v>54</v>
      </c>
      <c r="B30">
        <v>1210.3344727000001</v>
      </c>
      <c r="C30">
        <v>1107.7299805</v>
      </c>
      <c r="D30">
        <v>1156.5968018000001</v>
      </c>
      <c r="E30">
        <v>1191.5255127</v>
      </c>
      <c r="F30">
        <v>1096.6800536999999</v>
      </c>
      <c r="G30">
        <v>1107.7299805</v>
      </c>
      <c r="H30">
        <v>1107.7299805</v>
      </c>
      <c r="I30">
        <v>1114.3399658000001</v>
      </c>
      <c r="J30">
        <v>1118.3813477000001</v>
      </c>
      <c r="L30" t="str">
        <f t="shared" si="0"/>
        <v>02MAY2023:04:00:00</v>
      </c>
      <c r="M30">
        <v>5</v>
      </c>
      <c r="N30">
        <f t="shared" si="1"/>
        <v>-102.6044922000001</v>
      </c>
      <c r="O30">
        <f t="shared" si="2"/>
        <v>-102.6044922000001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8.4773667539280435</v>
      </c>
    </row>
    <row r="31" spans="1:28" x14ac:dyDescent="0.3">
      <c r="A31" t="s">
        <v>55</v>
      </c>
      <c r="B31">
        <v>1212.2700195</v>
      </c>
      <c r="C31">
        <v>1117.9000243999999</v>
      </c>
      <c r="D31">
        <v>1172.1682129000001</v>
      </c>
      <c r="E31">
        <v>1197.3638916</v>
      </c>
      <c r="F31">
        <v>1105.2399902</v>
      </c>
      <c r="G31">
        <v>1117.9000243999999</v>
      </c>
      <c r="H31">
        <v>1117.9000243999999</v>
      </c>
      <c r="I31">
        <v>1132.7199707</v>
      </c>
      <c r="J31">
        <v>1131.9337158000001</v>
      </c>
      <c r="L31" t="str">
        <f t="shared" si="0"/>
        <v>02MAY2023:05:00:00</v>
      </c>
      <c r="M31">
        <v>6</v>
      </c>
      <c r="N31">
        <f t="shared" si="1"/>
        <v>-94.369995100000096</v>
      </c>
      <c r="O31">
        <f t="shared" si="2"/>
        <v>-94.369995100000096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7.7845689146814774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1280.3767089999999</v>
      </c>
      <c r="C32">
        <v>1199.9300536999999</v>
      </c>
      <c r="D32">
        <v>1231.3748779</v>
      </c>
      <c r="E32">
        <v>1258.895874</v>
      </c>
      <c r="F32">
        <v>1183.7299805</v>
      </c>
      <c r="G32">
        <v>1199.9300536999999</v>
      </c>
      <c r="H32">
        <v>1199.9300536999999</v>
      </c>
      <c r="I32">
        <v>1209.8800048999999</v>
      </c>
      <c r="J32">
        <v>1207.5839844</v>
      </c>
      <c r="L32" t="str">
        <f t="shared" si="0"/>
        <v>02MAY2023:06:00:00</v>
      </c>
      <c r="M32">
        <v>7</v>
      </c>
      <c r="N32">
        <f t="shared" si="1"/>
        <v>-80.446655299999975</v>
      </c>
      <c r="O32">
        <f t="shared" si="2"/>
        <v>-80.446655299999975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6.2830458203844115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1383.8438721</v>
      </c>
      <c r="C33">
        <v>1356.5</v>
      </c>
      <c r="D33">
        <v>1355.5261230000001</v>
      </c>
      <c r="E33">
        <v>1381.6357422000001</v>
      </c>
      <c r="F33">
        <v>1328.6400146000001</v>
      </c>
      <c r="G33">
        <v>1356.5</v>
      </c>
      <c r="H33">
        <v>1356.5</v>
      </c>
      <c r="I33">
        <v>1355.6199951000001</v>
      </c>
      <c r="J33">
        <v>1353.255249</v>
      </c>
      <c r="L33" t="str">
        <f t="shared" si="0"/>
        <v>02MAY2023:07:00:00</v>
      </c>
      <c r="M33">
        <v>8</v>
      </c>
      <c r="N33">
        <f t="shared" si="1"/>
        <v>-27.343872099999999</v>
      </c>
      <c r="O33">
        <f t="shared" si="2"/>
        <v>-27.343872099999999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1.9759362057589154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58</v>
      </c>
      <c r="B34">
        <v>1429.223999</v>
      </c>
      <c r="C34">
        <v>1424.0500488</v>
      </c>
      <c r="D34">
        <v>1413.3992920000001</v>
      </c>
      <c r="E34">
        <v>1438.3039550999999</v>
      </c>
      <c r="F34">
        <v>1392.7900391000001</v>
      </c>
      <c r="G34">
        <v>1424.0500488</v>
      </c>
      <c r="H34">
        <v>1424.0500488</v>
      </c>
      <c r="I34">
        <v>1418.5600586</v>
      </c>
      <c r="J34">
        <v>1417.1469727000001</v>
      </c>
      <c r="L34" t="str">
        <f t="shared" si="0"/>
        <v>02MAY2023:08:00:00</v>
      </c>
      <c r="M34">
        <v>9</v>
      </c>
      <c r="N34">
        <f t="shared" si="1"/>
        <v>-5.1739502000000357</v>
      </c>
      <c r="O34">
        <f t="shared" si="2"/>
        <v>-5.1739502000000357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0.36201114756120434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59</v>
      </c>
      <c r="B35">
        <v>1480.6032714999999</v>
      </c>
      <c r="C35">
        <v>1481.7299805</v>
      </c>
      <c r="D35">
        <v>1453.2836914</v>
      </c>
      <c r="E35">
        <v>1479.2545166</v>
      </c>
      <c r="F35">
        <v>1454.0300293</v>
      </c>
      <c r="G35">
        <v>1481.7299805</v>
      </c>
      <c r="H35">
        <v>1481.7299805</v>
      </c>
      <c r="I35">
        <v>1471.3199463000001</v>
      </c>
      <c r="J35">
        <v>1470.1478271000001</v>
      </c>
      <c r="L35" t="str">
        <f t="shared" si="0"/>
        <v>02MAY2023:09:00:00</v>
      </c>
      <c r="M35">
        <v>10</v>
      </c>
      <c r="N35">
        <f t="shared" si="1"/>
        <v>1.126709000000119</v>
      </c>
      <c r="O35" t="str">
        <f t="shared" si="2"/>
        <v/>
      </c>
      <c r="P35">
        <f t="shared" si="3"/>
        <v>1.126709000000119</v>
      </c>
      <c r="Q35" t="str">
        <f t="shared" si="4"/>
        <v/>
      </c>
      <c r="R35">
        <f t="shared" si="5"/>
        <v>1</v>
      </c>
      <c r="S35">
        <f t="shared" si="6"/>
        <v>7.6097967746528716E-2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60</v>
      </c>
      <c r="B36">
        <v>1529.0605469</v>
      </c>
      <c r="C36">
        <v>1515.7099608999999</v>
      </c>
      <c r="D36">
        <v>1479.130249</v>
      </c>
      <c r="E36">
        <v>1504.6812743999999</v>
      </c>
      <c r="F36">
        <v>1489.1099853999999</v>
      </c>
      <c r="G36">
        <v>1515.7099608999999</v>
      </c>
      <c r="H36">
        <v>1515.7099608999999</v>
      </c>
      <c r="I36">
        <v>1506.6899414</v>
      </c>
      <c r="J36">
        <v>1503.0279541</v>
      </c>
      <c r="L36" t="str">
        <f t="shared" si="0"/>
        <v>02MAY2023:10:00:00</v>
      </c>
      <c r="M36">
        <v>11</v>
      </c>
      <c r="N36">
        <f t="shared" si="1"/>
        <v>-13.350586000000021</v>
      </c>
      <c r="O36">
        <f t="shared" si="2"/>
        <v>-13.350586000000021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0.87312343694086214</v>
      </c>
      <c r="V36" s="3">
        <v>5</v>
      </c>
      <c r="W36" s="4">
        <v>26</v>
      </c>
      <c r="X36" s="4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3">
      <c r="A37" t="s">
        <v>61</v>
      </c>
      <c r="B37">
        <v>1581.8709716999999</v>
      </c>
      <c r="C37">
        <v>1539.4200439000001</v>
      </c>
      <c r="D37">
        <v>1525.5993652</v>
      </c>
      <c r="E37">
        <v>1557.5057373</v>
      </c>
      <c r="F37">
        <v>1513.8100586</v>
      </c>
      <c r="G37">
        <v>1539.4200439000001</v>
      </c>
      <c r="H37">
        <v>1539.4200439000001</v>
      </c>
      <c r="I37">
        <v>1525.8299560999999</v>
      </c>
      <c r="J37">
        <v>1530.0179443</v>
      </c>
      <c r="L37" t="str">
        <f t="shared" si="0"/>
        <v>02MAY2023:11:00:00</v>
      </c>
      <c r="M37">
        <v>12</v>
      </c>
      <c r="N37">
        <f t="shared" si="1"/>
        <v>-42.450927799999818</v>
      </c>
      <c r="O37">
        <f t="shared" si="2"/>
        <v>-42.450927799999818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2.6835897844676162</v>
      </c>
      <c r="V37" s="3">
        <v>6</v>
      </c>
      <c r="W37" s="4">
        <v>25</v>
      </c>
      <c r="X37" s="4">
        <v>5</v>
      </c>
      <c r="Z37">
        <v>6</v>
      </c>
      <c r="AA37">
        <f t="shared" si="8"/>
        <v>25</v>
      </c>
      <c r="AB37">
        <f t="shared" si="9"/>
        <v>5</v>
      </c>
    </row>
    <row r="38" spans="1:28" x14ac:dyDescent="0.3">
      <c r="A38" t="s">
        <v>62</v>
      </c>
      <c r="B38">
        <v>1638.0217285000001</v>
      </c>
      <c r="C38">
        <v>1607.6800536999999</v>
      </c>
      <c r="D38">
        <v>1560.6311035000001</v>
      </c>
      <c r="E38">
        <v>1597.3482666</v>
      </c>
      <c r="F38">
        <v>1576.9300536999999</v>
      </c>
      <c r="G38">
        <v>1607.6800536999999</v>
      </c>
      <c r="H38">
        <v>1607.6800536999999</v>
      </c>
      <c r="I38">
        <v>1579.8499756000001</v>
      </c>
      <c r="J38">
        <v>1586.8461914</v>
      </c>
      <c r="L38" t="str">
        <f t="shared" si="0"/>
        <v>02MAY2023:12:00:00</v>
      </c>
      <c r="M38">
        <v>13</v>
      </c>
      <c r="N38">
        <f t="shared" si="1"/>
        <v>-30.341674800000192</v>
      </c>
      <c r="O38">
        <f t="shared" si="2"/>
        <v>-30.341674800000192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1.852336527170811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63</v>
      </c>
      <c r="B39">
        <v>1705.2845459</v>
      </c>
      <c r="C39">
        <v>1653.9699707</v>
      </c>
      <c r="D39">
        <v>1610.5792236</v>
      </c>
      <c r="E39">
        <v>1650.6367187999999</v>
      </c>
      <c r="F39">
        <v>1616.0400391000001</v>
      </c>
      <c r="G39">
        <v>1653.9699707</v>
      </c>
      <c r="H39">
        <v>1653.9699707</v>
      </c>
      <c r="I39">
        <v>1595.5999756000001</v>
      </c>
      <c r="J39">
        <v>1623.9879149999999</v>
      </c>
      <c r="L39" t="str">
        <f t="shared" si="0"/>
        <v>02MAY2023:13:00:00</v>
      </c>
      <c r="M39">
        <v>14</v>
      </c>
      <c r="N39">
        <f t="shared" si="1"/>
        <v>-51.314575200000036</v>
      </c>
      <c r="O39">
        <f t="shared" si="2"/>
        <v>-51.314575200000036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3.0091503100391779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64</v>
      </c>
      <c r="B40">
        <v>1794.9263916</v>
      </c>
      <c r="C40">
        <v>1750.8599853999999</v>
      </c>
      <c r="D40">
        <v>1647.8773193</v>
      </c>
      <c r="E40">
        <v>1686.1044922000001</v>
      </c>
      <c r="F40">
        <v>1701.0400391000001</v>
      </c>
      <c r="G40">
        <v>1750.8599853999999</v>
      </c>
      <c r="H40">
        <v>1750.8599853999999</v>
      </c>
      <c r="I40">
        <v>1657</v>
      </c>
      <c r="J40">
        <v>1697.1234131000001</v>
      </c>
      <c r="L40" t="str">
        <f t="shared" si="0"/>
        <v>02MAY2023:14:00:00</v>
      </c>
      <c r="M40">
        <v>15</v>
      </c>
      <c r="N40">
        <f t="shared" si="1"/>
        <v>-44.066406200000074</v>
      </c>
      <c r="O40">
        <f t="shared" si="2"/>
        <v>-44.066406200000074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2.4550536671712324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3">
      <c r="A41" t="s">
        <v>65</v>
      </c>
      <c r="B41">
        <v>1826.0762939000001</v>
      </c>
      <c r="C41">
        <v>1823.3800048999999</v>
      </c>
      <c r="D41">
        <v>1709.9249268000001</v>
      </c>
      <c r="E41">
        <v>1770.5445557</v>
      </c>
      <c r="F41">
        <v>1768.0200195</v>
      </c>
      <c r="G41">
        <v>1823.3800048999999</v>
      </c>
      <c r="H41">
        <v>1823.3800048999999</v>
      </c>
      <c r="I41">
        <v>1704.9799805</v>
      </c>
      <c r="J41">
        <v>1759.6330565999999</v>
      </c>
      <c r="L41" t="str">
        <f t="shared" si="0"/>
        <v>02MAY2023:15:00:00</v>
      </c>
      <c r="M41">
        <v>16</v>
      </c>
      <c r="N41">
        <f t="shared" si="1"/>
        <v>-2.6962890000002062</v>
      </c>
      <c r="O41">
        <f t="shared" si="2"/>
        <v>-2.6962890000002062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0.14765478359294995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3">
      <c r="A42" t="s">
        <v>66</v>
      </c>
      <c r="B42">
        <v>1892.3555908000001</v>
      </c>
      <c r="C42">
        <v>1885.2099608999999</v>
      </c>
      <c r="D42">
        <v>1761.2792969</v>
      </c>
      <c r="E42">
        <v>1837.5083007999999</v>
      </c>
      <c r="F42">
        <v>1825.0300293</v>
      </c>
      <c r="G42">
        <v>1885.2099608999999</v>
      </c>
      <c r="H42">
        <v>1885.2099608999999</v>
      </c>
      <c r="I42">
        <v>1743.1999512</v>
      </c>
      <c r="J42">
        <v>1811.8027344</v>
      </c>
      <c r="L42" t="str">
        <f t="shared" si="0"/>
        <v>02MAY2023:16:00:00</v>
      </c>
      <c r="M42">
        <v>17</v>
      </c>
      <c r="N42">
        <f t="shared" si="1"/>
        <v>-7.1456299000001309</v>
      </c>
      <c r="O42">
        <f t="shared" si="2"/>
        <v>-7.1456299000001309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0.37760503019304581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3">
      <c r="A43" t="s">
        <v>67</v>
      </c>
      <c r="B43">
        <v>1912.0948486</v>
      </c>
      <c r="C43">
        <v>1938.0799560999999</v>
      </c>
      <c r="D43">
        <v>1798.5284423999999</v>
      </c>
      <c r="E43">
        <v>1885.2030029</v>
      </c>
      <c r="F43">
        <v>1880.9399414</v>
      </c>
      <c r="G43">
        <v>1938.0799560999999</v>
      </c>
      <c r="H43">
        <v>1938.0799560999999</v>
      </c>
      <c r="I43">
        <v>1795.6700439000001</v>
      </c>
      <c r="J43">
        <v>1861.7327881000001</v>
      </c>
      <c r="L43" t="str">
        <f t="shared" si="0"/>
        <v>02MAY2023:17:00:00</v>
      </c>
      <c r="M43">
        <v>18</v>
      </c>
      <c r="N43">
        <f t="shared" si="1"/>
        <v>25.985107499999913</v>
      </c>
      <c r="O43" t="str">
        <f t="shared" si="2"/>
        <v/>
      </c>
      <c r="P43">
        <f t="shared" si="3"/>
        <v>25.985107499999913</v>
      </c>
      <c r="Q43" t="str">
        <f t="shared" si="4"/>
        <v/>
      </c>
      <c r="R43">
        <f t="shared" si="5"/>
        <v>1</v>
      </c>
      <c r="S43">
        <f t="shared" si="6"/>
        <v>1.3589863242937827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3">
      <c r="A44" t="s">
        <v>68</v>
      </c>
      <c r="B44">
        <v>1915.2006836</v>
      </c>
      <c r="C44">
        <v>1928.6600341999999</v>
      </c>
      <c r="D44">
        <v>1816.4036865</v>
      </c>
      <c r="E44">
        <v>1897.3395995999999</v>
      </c>
      <c r="F44">
        <v>1880.8100586</v>
      </c>
      <c r="G44">
        <v>1928.6600341999999</v>
      </c>
      <c r="H44">
        <v>1928.6600341999999</v>
      </c>
      <c r="I44">
        <v>1792.9300536999999</v>
      </c>
      <c r="J44">
        <v>1860.7048339999999</v>
      </c>
      <c r="L44" t="str">
        <f t="shared" si="0"/>
        <v>02MAY2023:18:00:00</v>
      </c>
      <c r="M44">
        <v>19</v>
      </c>
      <c r="N44">
        <f t="shared" si="1"/>
        <v>13.45935059999988</v>
      </c>
      <c r="O44" t="str">
        <f t="shared" si="2"/>
        <v/>
      </c>
      <c r="P44">
        <f t="shared" si="3"/>
        <v>13.45935059999988</v>
      </c>
      <c r="Q44" t="str">
        <f t="shared" si="4"/>
        <v/>
      </c>
      <c r="R44">
        <f t="shared" si="5"/>
        <v>1</v>
      </c>
      <c r="S44">
        <f t="shared" si="6"/>
        <v>0.70276450479854458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69</v>
      </c>
      <c r="B45">
        <v>1817.7015381000001</v>
      </c>
      <c r="C45">
        <v>1901.4599608999999</v>
      </c>
      <c r="D45">
        <v>1818.5529785000001</v>
      </c>
      <c r="E45">
        <v>1902.7896728999999</v>
      </c>
      <c r="F45">
        <v>1851.6800536999999</v>
      </c>
      <c r="G45">
        <v>1901.4599608999999</v>
      </c>
      <c r="H45">
        <v>1901.4599608999999</v>
      </c>
      <c r="I45">
        <v>1766.1500243999999</v>
      </c>
      <c r="J45">
        <v>1839.3076172000001</v>
      </c>
      <c r="L45" t="str">
        <f t="shared" si="0"/>
        <v>02MAY2023:19:00:00</v>
      </c>
      <c r="M45">
        <v>20</v>
      </c>
      <c r="N45">
        <f t="shared" si="1"/>
        <v>83.758422799999835</v>
      </c>
      <c r="O45" t="str">
        <f t="shared" si="2"/>
        <v/>
      </c>
      <c r="P45">
        <f t="shared" si="3"/>
        <v>83.758422799999835</v>
      </c>
      <c r="Q45" t="str">
        <f t="shared" si="4"/>
        <v/>
      </c>
      <c r="R45">
        <f t="shared" si="5"/>
        <v>1</v>
      </c>
      <c r="S45">
        <f t="shared" si="6"/>
        <v>4.6079304574694095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70</v>
      </c>
      <c r="B46">
        <v>1834.0800781</v>
      </c>
      <c r="C46">
        <v>1832.3499756000001</v>
      </c>
      <c r="D46">
        <v>1780.4816894999999</v>
      </c>
      <c r="E46">
        <v>1844.465332</v>
      </c>
      <c r="F46">
        <v>1783.7700195</v>
      </c>
      <c r="G46">
        <v>1832.3499756000001</v>
      </c>
      <c r="H46">
        <v>1832.3499756000001</v>
      </c>
      <c r="I46">
        <v>1718.1199951000001</v>
      </c>
      <c r="J46">
        <v>1782.8493652</v>
      </c>
      <c r="L46" t="str">
        <f t="shared" si="0"/>
        <v>02MAY2023:20:00:00</v>
      </c>
      <c r="M46">
        <v>21</v>
      </c>
      <c r="N46">
        <f t="shared" si="1"/>
        <v>-1.7301024999999299</v>
      </c>
      <c r="O46">
        <f t="shared" si="2"/>
        <v>-1.7301024999999299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9.4330804890057754E-2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3">
      <c r="A47" t="s">
        <v>71</v>
      </c>
      <c r="B47">
        <v>1821.5349120999999</v>
      </c>
      <c r="C47">
        <v>1820.9699707</v>
      </c>
      <c r="D47">
        <v>1782.6890868999999</v>
      </c>
      <c r="E47">
        <v>1831.4023437999999</v>
      </c>
      <c r="F47">
        <v>1764.25</v>
      </c>
      <c r="G47">
        <v>1820.9699707</v>
      </c>
      <c r="H47">
        <v>1820.9699707</v>
      </c>
      <c r="I47">
        <v>1709.3199463000001</v>
      </c>
      <c r="J47">
        <v>1774.1468506000001</v>
      </c>
      <c r="L47" t="str">
        <f t="shared" si="0"/>
        <v>02MAY2023:21:00:00</v>
      </c>
      <c r="M47">
        <v>22</v>
      </c>
      <c r="N47">
        <f t="shared" si="1"/>
        <v>-0.56494139999995241</v>
      </c>
      <c r="O47">
        <f t="shared" si="2"/>
        <v>-0.56494139999995241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3.1014579860489538E-2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72</v>
      </c>
      <c r="B48">
        <v>1734.2816161999999</v>
      </c>
      <c r="C48">
        <v>1717.9499512</v>
      </c>
      <c r="D48">
        <v>1716.6514893000001</v>
      </c>
      <c r="E48">
        <v>1761.3215332</v>
      </c>
      <c r="F48">
        <v>1668.0200195</v>
      </c>
      <c r="G48">
        <v>1717.9499512</v>
      </c>
      <c r="H48">
        <v>1717.9499512</v>
      </c>
      <c r="I48">
        <v>1629.6099853999999</v>
      </c>
      <c r="J48">
        <v>1686.1953125</v>
      </c>
      <c r="L48" t="str">
        <f t="shared" si="0"/>
        <v>02MAY2023:22:00:00</v>
      </c>
      <c r="M48">
        <v>23</v>
      </c>
      <c r="N48">
        <f t="shared" si="1"/>
        <v>-16.33166499999993</v>
      </c>
      <c r="O48">
        <f t="shared" si="2"/>
        <v>-16.33166499999993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0.94169625321776673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73</v>
      </c>
      <c r="B49">
        <v>1602.4180908000001</v>
      </c>
      <c r="C49">
        <v>1593.6500243999999</v>
      </c>
      <c r="D49">
        <v>1567.3936768000001</v>
      </c>
      <c r="E49">
        <v>1604.6021728999999</v>
      </c>
      <c r="F49">
        <v>1545.4300536999999</v>
      </c>
      <c r="G49">
        <v>1593.6500243999999</v>
      </c>
      <c r="H49">
        <v>1593.6500243999999</v>
      </c>
      <c r="I49">
        <v>1520.3699951000001</v>
      </c>
      <c r="J49">
        <v>1561.5927733999999</v>
      </c>
      <c r="L49" t="str">
        <f t="shared" si="0"/>
        <v>02MAY2023:23:00:00</v>
      </c>
      <c r="M49">
        <v>24</v>
      </c>
      <c r="N49">
        <f t="shared" si="1"/>
        <v>-8.7680664000001798</v>
      </c>
      <c r="O49">
        <f t="shared" si="2"/>
        <v>-8.7680664000001798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0.54717719740812221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74</v>
      </c>
      <c r="B50">
        <v>1479.8261719</v>
      </c>
      <c r="C50">
        <v>1426.0500488</v>
      </c>
      <c r="D50">
        <v>1425.5991211</v>
      </c>
      <c r="E50">
        <v>1437.1710204999999</v>
      </c>
      <c r="F50">
        <v>1383.8599853999999</v>
      </c>
      <c r="G50">
        <v>1426.0500488</v>
      </c>
      <c r="H50">
        <v>1426.0500488</v>
      </c>
      <c r="I50">
        <v>1375.9899902</v>
      </c>
      <c r="J50">
        <v>1406.7229004000001</v>
      </c>
      <c r="L50" t="str">
        <f t="shared" si="0"/>
        <v>03MAY2023:00:00:00</v>
      </c>
      <c r="M50">
        <v>1</v>
      </c>
      <c r="N50">
        <f t="shared" si="1"/>
        <v>-53.77612309999995</v>
      </c>
      <c r="O50">
        <f t="shared" si="2"/>
        <v>-53.77612309999995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3.6339486435055357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1324.2495117000001</v>
      </c>
      <c r="C51">
        <v>1346.4200439000001</v>
      </c>
      <c r="D51">
        <v>1305.7182617000001</v>
      </c>
      <c r="E51">
        <v>1323.3382568</v>
      </c>
      <c r="F51">
        <v>1334.6099853999999</v>
      </c>
      <c r="G51">
        <v>1346.4200439000001</v>
      </c>
      <c r="H51">
        <v>1346.4200439000001</v>
      </c>
      <c r="I51">
        <v>1262.9799805</v>
      </c>
      <c r="J51">
        <v>1312.0666504000001</v>
      </c>
      <c r="L51" t="str">
        <f t="shared" si="0"/>
        <v>03MAY2023:01:00:00</v>
      </c>
      <c r="M51">
        <v>2</v>
      </c>
      <c r="N51">
        <f t="shared" si="1"/>
        <v>22.170532200000025</v>
      </c>
      <c r="O51" t="str">
        <f t="shared" si="2"/>
        <v/>
      </c>
      <c r="P51">
        <f t="shared" si="3"/>
        <v>22.170532200000025</v>
      </c>
      <c r="Q51" t="str">
        <f t="shared" si="4"/>
        <v/>
      </c>
      <c r="R51">
        <f t="shared" si="5"/>
        <v>1</v>
      </c>
      <c r="S51">
        <f t="shared" si="6"/>
        <v>1.6741959883027397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1246.2082519999999</v>
      </c>
      <c r="C52">
        <v>1258.5100098</v>
      </c>
      <c r="D52">
        <v>1245.7182617000001</v>
      </c>
      <c r="E52">
        <v>1257.9193115</v>
      </c>
      <c r="F52">
        <v>1255.2900391000001</v>
      </c>
      <c r="G52">
        <v>1258.5100098</v>
      </c>
      <c r="H52">
        <v>1258.5100098</v>
      </c>
      <c r="I52">
        <v>1182.2900391000001</v>
      </c>
      <c r="J52">
        <v>1232.7636719</v>
      </c>
      <c r="L52" t="str">
        <f t="shared" si="0"/>
        <v>03MAY2023:02:00:00</v>
      </c>
      <c r="M52">
        <v>3</v>
      </c>
      <c r="N52">
        <f t="shared" si="1"/>
        <v>12.301757800000132</v>
      </c>
      <c r="O52" t="str">
        <f t="shared" si="2"/>
        <v/>
      </c>
      <c r="P52">
        <f t="shared" si="3"/>
        <v>12.301757800000132</v>
      </c>
      <c r="Q52" t="str">
        <f t="shared" si="4"/>
        <v/>
      </c>
      <c r="R52">
        <f t="shared" si="5"/>
        <v>1</v>
      </c>
      <c r="S52">
        <f t="shared" si="6"/>
        <v>0.98713499772268665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3">
      <c r="A53" t="s">
        <v>77</v>
      </c>
      <c r="B53">
        <v>1208.2386475000001</v>
      </c>
      <c r="C53">
        <v>1198.9000243999999</v>
      </c>
      <c r="D53">
        <v>1203.0173339999999</v>
      </c>
      <c r="E53">
        <v>1219.3192139</v>
      </c>
      <c r="F53">
        <v>1199.7600098</v>
      </c>
      <c r="G53">
        <v>1198.9000243999999</v>
      </c>
      <c r="H53">
        <v>1198.9000243999999</v>
      </c>
      <c r="I53">
        <v>1126.9599608999999</v>
      </c>
      <c r="J53">
        <v>1178.2275391000001</v>
      </c>
      <c r="L53" t="str">
        <f t="shared" si="0"/>
        <v>03MAY2023:03:00:00</v>
      </c>
      <c r="M53">
        <v>4</v>
      </c>
      <c r="N53">
        <f t="shared" si="1"/>
        <v>-9.3386231000001771</v>
      </c>
      <c r="O53">
        <f t="shared" si="2"/>
        <v>-9.3386231000001771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0.77291213282433724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1184.7341309000001</v>
      </c>
      <c r="C54">
        <v>1179.6800536999999</v>
      </c>
      <c r="D54">
        <v>1184.3728027</v>
      </c>
      <c r="E54">
        <v>1206.5500488</v>
      </c>
      <c r="F54">
        <v>1179.5999756000001</v>
      </c>
      <c r="G54">
        <v>1179.6800536999999</v>
      </c>
      <c r="H54">
        <v>1179.6800536999999</v>
      </c>
      <c r="I54">
        <v>1114.6300048999999</v>
      </c>
      <c r="J54">
        <v>1161.0955810999999</v>
      </c>
      <c r="L54" t="str">
        <f t="shared" si="0"/>
        <v>03MAY2023:04:00:00</v>
      </c>
      <c r="M54">
        <v>5</v>
      </c>
      <c r="N54">
        <f t="shared" si="1"/>
        <v>-5.0540772000001652</v>
      </c>
      <c r="O54">
        <f t="shared" si="2"/>
        <v>-5.0540772000001652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0.42660011796577213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1178.4544678</v>
      </c>
      <c r="C55">
        <v>1179.5999756000001</v>
      </c>
      <c r="D55">
        <v>1196.3483887</v>
      </c>
      <c r="E55">
        <v>1212.8508300999999</v>
      </c>
      <c r="F55">
        <v>1175.0799560999999</v>
      </c>
      <c r="G55">
        <v>1179.5999756000001</v>
      </c>
      <c r="H55">
        <v>1179.5999756000001</v>
      </c>
      <c r="I55">
        <v>1125</v>
      </c>
      <c r="J55">
        <v>1166.1176757999999</v>
      </c>
      <c r="L55" t="str">
        <f t="shared" si="0"/>
        <v>03MAY2023:05:00:00</v>
      </c>
      <c r="M55">
        <v>6</v>
      </c>
      <c r="N55">
        <f t="shared" si="1"/>
        <v>1.1455078000001322</v>
      </c>
      <c r="O55" t="str">
        <f t="shared" si="2"/>
        <v/>
      </c>
      <c r="P55">
        <f t="shared" si="3"/>
        <v>1.1455078000001322</v>
      </c>
      <c r="Q55" t="str">
        <f t="shared" si="4"/>
        <v/>
      </c>
      <c r="R55">
        <f t="shared" si="5"/>
        <v>1</v>
      </c>
      <c r="S55">
        <f t="shared" si="6"/>
        <v>9.7204247707476182E-2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80</v>
      </c>
      <c r="B56">
        <v>1212.1793213000001</v>
      </c>
      <c r="C56">
        <v>1249.0400391000001</v>
      </c>
      <c r="D56">
        <v>1248.0462646000001</v>
      </c>
      <c r="E56">
        <v>1263.1875</v>
      </c>
      <c r="F56">
        <v>1243.9300536999999</v>
      </c>
      <c r="G56">
        <v>1249.0400391000001</v>
      </c>
      <c r="H56">
        <v>1249.0400391000001</v>
      </c>
      <c r="I56">
        <v>1196.6899414</v>
      </c>
      <c r="J56">
        <v>1232.6252440999999</v>
      </c>
      <c r="L56" t="str">
        <f t="shared" si="0"/>
        <v>03MAY2023:06:00:00</v>
      </c>
      <c r="M56">
        <v>7</v>
      </c>
      <c r="N56">
        <f t="shared" si="1"/>
        <v>36.860717799999975</v>
      </c>
      <c r="O56" t="str">
        <f t="shared" si="2"/>
        <v/>
      </c>
      <c r="P56">
        <f t="shared" si="3"/>
        <v>36.860717799999975</v>
      </c>
      <c r="Q56" t="str">
        <f t="shared" si="4"/>
        <v/>
      </c>
      <c r="R56">
        <f t="shared" si="5"/>
        <v>1</v>
      </c>
      <c r="S56">
        <f t="shared" si="6"/>
        <v>3.0408634392862557</v>
      </c>
      <c r="V56" s="3" t="s">
        <v>13</v>
      </c>
      <c r="W56" s="4">
        <v>456</v>
      </c>
      <c r="X56" s="4">
        <v>264</v>
      </c>
    </row>
    <row r="57" spans="1:28" x14ac:dyDescent="0.3">
      <c r="A57" t="s">
        <v>81</v>
      </c>
      <c r="B57">
        <v>1312.0864257999999</v>
      </c>
      <c r="C57">
        <v>1381.4100341999999</v>
      </c>
      <c r="D57">
        <v>1367.2222899999999</v>
      </c>
      <c r="E57">
        <v>1381.5134277</v>
      </c>
      <c r="F57">
        <v>1377.6899414</v>
      </c>
      <c r="G57">
        <v>1381.4100341999999</v>
      </c>
      <c r="H57">
        <v>1381.4100341999999</v>
      </c>
      <c r="I57">
        <v>1342.7199707</v>
      </c>
      <c r="J57">
        <v>1366.5935059000001</v>
      </c>
      <c r="L57" t="str">
        <f t="shared" si="0"/>
        <v>03MAY2023:07:00:00</v>
      </c>
      <c r="M57">
        <v>8</v>
      </c>
      <c r="N57">
        <f t="shared" si="1"/>
        <v>69.323608400000012</v>
      </c>
      <c r="O57" t="str">
        <f t="shared" si="2"/>
        <v/>
      </c>
      <c r="P57">
        <f t="shared" si="3"/>
        <v>69.323608400000012</v>
      </c>
      <c r="Q57" t="str">
        <f t="shared" si="4"/>
        <v/>
      </c>
      <c r="R57">
        <f t="shared" si="5"/>
        <v>1</v>
      </c>
      <c r="S57">
        <f t="shared" si="6"/>
        <v>5.2834635765500213</v>
      </c>
    </row>
    <row r="58" spans="1:28" x14ac:dyDescent="0.3">
      <c r="A58" t="s">
        <v>82</v>
      </c>
      <c r="B58">
        <v>1349.1990966999999</v>
      </c>
      <c r="C58">
        <v>1435.6600341999999</v>
      </c>
      <c r="D58">
        <v>1421.9060059000001</v>
      </c>
      <c r="E58">
        <v>1443.5236815999999</v>
      </c>
      <c r="F58">
        <v>1431.1899414</v>
      </c>
      <c r="G58">
        <v>1435.6600341999999</v>
      </c>
      <c r="H58">
        <v>1435.6600341999999</v>
      </c>
      <c r="I58">
        <v>1399.6300048999999</v>
      </c>
      <c r="J58">
        <v>1421.6531981999999</v>
      </c>
      <c r="L58" t="str">
        <f t="shared" si="0"/>
        <v>03MAY2023:08:00:00</v>
      </c>
      <c r="M58">
        <v>9</v>
      </c>
      <c r="N58">
        <f t="shared" si="1"/>
        <v>86.4609375</v>
      </c>
      <c r="O58" t="str">
        <f t="shared" si="2"/>
        <v/>
      </c>
      <c r="P58">
        <f t="shared" si="3"/>
        <v>86.4609375</v>
      </c>
      <c r="Q58" t="str">
        <f t="shared" si="4"/>
        <v/>
      </c>
      <c r="R58">
        <f t="shared" si="5"/>
        <v>1</v>
      </c>
      <c r="S58">
        <f t="shared" si="6"/>
        <v>6.4083156971772679</v>
      </c>
    </row>
    <row r="59" spans="1:28" x14ac:dyDescent="0.3">
      <c r="A59" t="s">
        <v>83</v>
      </c>
      <c r="B59">
        <v>1405.5205077999999</v>
      </c>
      <c r="C59">
        <v>1490.3499756000001</v>
      </c>
      <c r="D59">
        <v>1464.5782471</v>
      </c>
      <c r="E59">
        <v>1485.8846435999999</v>
      </c>
      <c r="F59">
        <v>1489.0699463000001</v>
      </c>
      <c r="G59">
        <v>1490.3499756000001</v>
      </c>
      <c r="H59">
        <v>1490.3499756000001</v>
      </c>
      <c r="I59">
        <v>1444.6999512</v>
      </c>
      <c r="J59">
        <v>1471.3726807</v>
      </c>
      <c r="L59" t="str">
        <f t="shared" si="0"/>
        <v>03MAY2023:09:00:00</v>
      </c>
      <c r="M59">
        <v>10</v>
      </c>
      <c r="N59">
        <f t="shared" si="1"/>
        <v>84.829467800000202</v>
      </c>
      <c r="O59" t="str">
        <f t="shared" si="2"/>
        <v/>
      </c>
      <c r="P59">
        <f t="shared" si="3"/>
        <v>84.829467800000202</v>
      </c>
      <c r="Q59" t="str">
        <f t="shared" si="4"/>
        <v/>
      </c>
      <c r="R59">
        <f t="shared" si="5"/>
        <v>1</v>
      </c>
      <c r="S59">
        <f t="shared" si="6"/>
        <v>6.0354485992367399</v>
      </c>
    </row>
    <row r="60" spans="1:28" x14ac:dyDescent="0.3">
      <c r="A60" t="s">
        <v>84</v>
      </c>
      <c r="B60">
        <v>1515.5770264</v>
      </c>
      <c r="C60">
        <v>1537.9899902</v>
      </c>
      <c r="D60">
        <v>1497.2769774999999</v>
      </c>
      <c r="E60">
        <v>1532.0252685999999</v>
      </c>
      <c r="F60">
        <v>1539.3000488</v>
      </c>
      <c r="G60">
        <v>1537.9899902</v>
      </c>
      <c r="H60">
        <v>1537.9899902</v>
      </c>
      <c r="I60">
        <v>1483.2299805</v>
      </c>
      <c r="J60">
        <v>1513.5504149999999</v>
      </c>
      <c r="L60" t="str">
        <f t="shared" si="0"/>
        <v>03MAY2023:10:00:00</v>
      </c>
      <c r="M60">
        <v>11</v>
      </c>
      <c r="N60">
        <f t="shared" si="1"/>
        <v>22.412963799999943</v>
      </c>
      <c r="O60" t="str">
        <f t="shared" si="2"/>
        <v/>
      </c>
      <c r="P60">
        <f t="shared" si="3"/>
        <v>22.412963799999943</v>
      </c>
      <c r="Q60" t="str">
        <f t="shared" si="4"/>
        <v/>
      </c>
      <c r="R60">
        <f t="shared" si="5"/>
        <v>1</v>
      </c>
      <c r="S60">
        <f t="shared" si="6"/>
        <v>1.4788402971004513</v>
      </c>
    </row>
    <row r="61" spans="1:28" x14ac:dyDescent="0.3">
      <c r="A61" t="s">
        <v>85</v>
      </c>
      <c r="B61">
        <v>1586.7158202999999</v>
      </c>
      <c r="C61">
        <v>1557.4100341999999</v>
      </c>
      <c r="D61">
        <v>1549.3638916</v>
      </c>
      <c r="E61">
        <v>1580.3295897999999</v>
      </c>
      <c r="F61">
        <v>1562.5999756000001</v>
      </c>
      <c r="G61">
        <v>1557.4100341999999</v>
      </c>
      <c r="H61">
        <v>1557.4100341999999</v>
      </c>
      <c r="I61">
        <v>1488.3699951000001</v>
      </c>
      <c r="J61">
        <v>1535.6077881000001</v>
      </c>
      <c r="L61" t="str">
        <f t="shared" si="0"/>
        <v>03MAY2023:11:00:00</v>
      </c>
      <c r="M61">
        <v>12</v>
      </c>
      <c r="N61">
        <f t="shared" si="1"/>
        <v>-29.305786099999978</v>
      </c>
      <c r="O61">
        <f t="shared" si="2"/>
        <v>-29.305786099999978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1.8469461087530559</v>
      </c>
    </row>
    <row r="62" spans="1:28" x14ac:dyDescent="0.3">
      <c r="A62" t="s">
        <v>86</v>
      </c>
      <c r="B62">
        <v>1658.9888916</v>
      </c>
      <c r="C62">
        <v>1636.7900391000001</v>
      </c>
      <c r="D62">
        <v>1591.0587158000001</v>
      </c>
      <c r="E62">
        <v>1642.8962402</v>
      </c>
      <c r="F62">
        <v>1644.1199951000001</v>
      </c>
      <c r="G62">
        <v>1636.7900391000001</v>
      </c>
      <c r="H62">
        <v>1636.7900391000001</v>
      </c>
      <c r="I62">
        <v>1550.9100341999999</v>
      </c>
      <c r="J62">
        <v>1602.6129149999999</v>
      </c>
      <c r="L62" t="str">
        <f t="shared" si="0"/>
        <v>03MAY2023:12:00:00</v>
      </c>
      <c r="M62">
        <v>13</v>
      </c>
      <c r="N62">
        <f t="shared" si="1"/>
        <v>-22.19885249999993</v>
      </c>
      <c r="O62">
        <f t="shared" si="2"/>
        <v>-22.19885249999993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1.3380953068703434</v>
      </c>
    </row>
    <row r="63" spans="1:28" x14ac:dyDescent="0.3">
      <c r="A63" t="s">
        <v>87</v>
      </c>
      <c r="B63">
        <v>1715.1232910000001</v>
      </c>
      <c r="C63">
        <v>1696.3699951000001</v>
      </c>
      <c r="D63">
        <v>1640.4533690999999</v>
      </c>
      <c r="E63">
        <v>1709.494751</v>
      </c>
      <c r="F63">
        <v>1701.6700439000001</v>
      </c>
      <c r="G63">
        <v>1696.3699951000001</v>
      </c>
      <c r="H63">
        <v>1696.3699951000001</v>
      </c>
      <c r="I63">
        <v>1576.6099853999999</v>
      </c>
      <c r="J63">
        <v>1649.7886963000001</v>
      </c>
      <c r="L63" t="str">
        <f t="shared" si="0"/>
        <v>03MAY2023:13:00:00</v>
      </c>
      <c r="M63">
        <v>14</v>
      </c>
      <c r="N63">
        <f t="shared" si="1"/>
        <v>-18.753295900000012</v>
      </c>
      <c r="O63">
        <f t="shared" si="2"/>
        <v>-18.753295900000012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1.0934080365188166</v>
      </c>
    </row>
    <row r="64" spans="1:28" x14ac:dyDescent="0.3">
      <c r="A64" t="s">
        <v>88</v>
      </c>
      <c r="B64">
        <v>1771.0645752</v>
      </c>
      <c r="C64">
        <v>1801.0799560999999</v>
      </c>
      <c r="D64">
        <v>1681.3363036999999</v>
      </c>
      <c r="E64">
        <v>1772.3625488</v>
      </c>
      <c r="F64">
        <v>1809.7099608999999</v>
      </c>
      <c r="G64">
        <v>1801.0799560999999</v>
      </c>
      <c r="H64">
        <v>1801.0799560999999</v>
      </c>
      <c r="I64">
        <v>1647.4899902</v>
      </c>
      <c r="J64">
        <v>1731.9174805</v>
      </c>
      <c r="L64" t="str">
        <f t="shared" si="0"/>
        <v>03MAY2023:14:00:00</v>
      </c>
      <c r="M64">
        <v>15</v>
      </c>
      <c r="N64">
        <f t="shared" si="1"/>
        <v>30.015380899999855</v>
      </c>
      <c r="O64" t="str">
        <f t="shared" si="2"/>
        <v/>
      </c>
      <c r="P64">
        <f t="shared" si="3"/>
        <v>30.015380899999855</v>
      </c>
      <c r="Q64" t="str">
        <f t="shared" si="4"/>
        <v/>
      </c>
      <c r="R64">
        <f t="shared" si="5"/>
        <v>1</v>
      </c>
      <c r="S64">
        <f t="shared" si="6"/>
        <v>1.6947649069549215</v>
      </c>
    </row>
    <row r="65" spans="1:19" x14ac:dyDescent="0.3">
      <c r="A65" t="s">
        <v>89</v>
      </c>
      <c r="B65">
        <v>1835.6657714999999</v>
      </c>
      <c r="C65">
        <v>1881.9699707</v>
      </c>
      <c r="D65">
        <v>1733.3012695</v>
      </c>
      <c r="E65">
        <v>1836.8817139</v>
      </c>
      <c r="F65">
        <v>1891.8900146000001</v>
      </c>
      <c r="G65">
        <v>1881.9699707</v>
      </c>
      <c r="H65">
        <v>1881.9699707</v>
      </c>
      <c r="I65">
        <v>1695.0100098</v>
      </c>
      <c r="J65">
        <v>1797.1402588000001</v>
      </c>
      <c r="L65" t="str">
        <f t="shared" si="0"/>
        <v>03MAY2023:15:00:00</v>
      </c>
      <c r="M65">
        <v>16</v>
      </c>
      <c r="N65">
        <f t="shared" si="1"/>
        <v>46.304199200000085</v>
      </c>
      <c r="O65" t="str">
        <f t="shared" si="2"/>
        <v/>
      </c>
      <c r="P65">
        <f t="shared" si="3"/>
        <v>46.304199200000085</v>
      </c>
      <c r="Q65" t="str">
        <f t="shared" si="4"/>
        <v/>
      </c>
      <c r="R65">
        <f t="shared" si="5"/>
        <v>1</v>
      </c>
      <c r="S65">
        <f t="shared" si="6"/>
        <v>2.5224744024160222</v>
      </c>
    </row>
    <row r="66" spans="1:19" x14ac:dyDescent="0.3">
      <c r="A66" t="s">
        <v>90</v>
      </c>
      <c r="B66">
        <v>1882.5740966999999</v>
      </c>
      <c r="C66">
        <v>1956.2199707</v>
      </c>
      <c r="D66">
        <v>1811.4888916</v>
      </c>
      <c r="E66">
        <v>1927.3127440999999</v>
      </c>
      <c r="F66">
        <v>1965.8199463000001</v>
      </c>
      <c r="G66">
        <v>1956.2199707</v>
      </c>
      <c r="H66">
        <v>1956.2199707</v>
      </c>
      <c r="I66">
        <v>1736.1099853999999</v>
      </c>
      <c r="J66">
        <v>1862.2008057</v>
      </c>
      <c r="L66" t="str">
        <f t="shared" si="0"/>
        <v>03MAY2023:16:00:00</v>
      </c>
      <c r="M66">
        <v>17</v>
      </c>
      <c r="N66">
        <f t="shared" si="1"/>
        <v>73.645874000000049</v>
      </c>
      <c r="O66" t="str">
        <f t="shared" si="2"/>
        <v/>
      </c>
      <c r="P66">
        <f t="shared" si="3"/>
        <v>73.645874000000049</v>
      </c>
      <c r="Q66" t="str">
        <f t="shared" si="4"/>
        <v/>
      </c>
      <c r="R66">
        <f t="shared" si="5"/>
        <v>1</v>
      </c>
      <c r="S66">
        <f t="shared" si="6"/>
        <v>3.911977442433491</v>
      </c>
    </row>
    <row r="67" spans="1:19" x14ac:dyDescent="0.3">
      <c r="A67" t="s">
        <v>91</v>
      </c>
      <c r="B67">
        <v>1943.5012207</v>
      </c>
      <c r="C67">
        <v>2031.1999512</v>
      </c>
      <c r="D67">
        <v>1859.0216064000001</v>
      </c>
      <c r="E67">
        <v>1995.1022949000001</v>
      </c>
      <c r="F67">
        <v>2040.9100341999999</v>
      </c>
      <c r="G67">
        <v>2031.1999512</v>
      </c>
      <c r="H67">
        <v>2031.1999512</v>
      </c>
      <c r="I67">
        <v>1791.4599608999999</v>
      </c>
      <c r="J67">
        <v>1925.8132324000001</v>
      </c>
      <c r="L67" t="str">
        <f t="shared" ref="L67:L130" si="10">A67</f>
        <v>03MAY2023:17:00:00</v>
      </c>
      <c r="M67">
        <v>18</v>
      </c>
      <c r="N67">
        <f t="shared" ref="N67:N130" si="11">C67-B67</f>
        <v>87.698730500000011</v>
      </c>
      <c r="O67" t="str">
        <f t="shared" ref="O67:O130" si="12">IF(N67&lt;0,N67,"")</f>
        <v/>
      </c>
      <c r="P67">
        <f t="shared" ref="P67:P130" si="13">IF(N67&gt;0,N67,"")</f>
        <v>87.698730500000011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4.5124093345520588</v>
      </c>
    </row>
    <row r="68" spans="1:19" x14ac:dyDescent="0.3">
      <c r="A68" t="s">
        <v>92</v>
      </c>
      <c r="B68">
        <v>1953.0832519999999</v>
      </c>
      <c r="C68">
        <v>2036.9399414</v>
      </c>
      <c r="D68">
        <v>1856.1959228999999</v>
      </c>
      <c r="E68">
        <v>1991.9443358999999</v>
      </c>
      <c r="F68">
        <v>2050.5900879000001</v>
      </c>
      <c r="G68">
        <v>2036.9399414</v>
      </c>
      <c r="H68">
        <v>2036.9399414</v>
      </c>
      <c r="I68">
        <v>1796.4000243999999</v>
      </c>
      <c r="J68">
        <v>1929.9942627</v>
      </c>
      <c r="L68" t="str">
        <f t="shared" si="10"/>
        <v>03MAY2023:18:00:00</v>
      </c>
      <c r="M68">
        <v>19</v>
      </c>
      <c r="N68">
        <f t="shared" si="11"/>
        <v>83.85668940000005</v>
      </c>
      <c r="O68" t="str">
        <f t="shared" si="12"/>
        <v/>
      </c>
      <c r="P68">
        <f t="shared" si="13"/>
        <v>83.85668940000005</v>
      </c>
      <c r="Q68" t="str">
        <f t="shared" si="14"/>
        <v/>
      </c>
      <c r="R68">
        <f t="shared" si="15"/>
        <v>1</v>
      </c>
      <c r="S68">
        <f t="shared" si="16"/>
        <v>4.2935542718995192</v>
      </c>
    </row>
    <row r="69" spans="1:19" x14ac:dyDescent="0.3">
      <c r="A69" t="s">
        <v>93</v>
      </c>
      <c r="B69">
        <v>1907.8005370999999</v>
      </c>
      <c r="C69">
        <v>1996.1099853999999</v>
      </c>
      <c r="D69">
        <v>1862.3681641000001</v>
      </c>
      <c r="E69">
        <v>1989.9454346</v>
      </c>
      <c r="F69">
        <v>2004.0899658000001</v>
      </c>
      <c r="G69">
        <v>1996.1099853999999</v>
      </c>
      <c r="H69">
        <v>1996.1099853999999</v>
      </c>
      <c r="I69">
        <v>1767.0600586</v>
      </c>
      <c r="J69">
        <v>1901.4447021000001</v>
      </c>
      <c r="L69" t="str">
        <f t="shared" si="10"/>
        <v>03MAY2023:19:00:00</v>
      </c>
      <c r="M69">
        <v>20</v>
      </c>
      <c r="N69">
        <f t="shared" si="11"/>
        <v>88.309448299999985</v>
      </c>
      <c r="O69" t="str">
        <f t="shared" si="12"/>
        <v/>
      </c>
      <c r="P69">
        <f t="shared" si="13"/>
        <v>88.309448299999985</v>
      </c>
      <c r="Q69" t="str">
        <f t="shared" si="14"/>
        <v/>
      </c>
      <c r="R69">
        <f t="shared" si="15"/>
        <v>1</v>
      </c>
      <c r="S69">
        <f t="shared" si="16"/>
        <v>4.6288616961098557</v>
      </c>
    </row>
    <row r="70" spans="1:19" x14ac:dyDescent="0.3">
      <c r="A70" t="s">
        <v>94</v>
      </c>
      <c r="B70">
        <v>1852.9284668</v>
      </c>
      <c r="C70">
        <v>1908.4699707</v>
      </c>
      <c r="D70">
        <v>1809.2471923999999</v>
      </c>
      <c r="E70">
        <v>1909.3354492000001</v>
      </c>
      <c r="F70">
        <v>1915.9100341999999</v>
      </c>
      <c r="G70">
        <v>1908.4699707</v>
      </c>
      <c r="H70">
        <v>1908.4699707</v>
      </c>
      <c r="I70">
        <v>1708.4399414</v>
      </c>
      <c r="J70">
        <v>1829.3603516000001</v>
      </c>
      <c r="L70" t="str">
        <f t="shared" si="10"/>
        <v>03MAY2023:20:00:00</v>
      </c>
      <c r="M70">
        <v>21</v>
      </c>
      <c r="N70">
        <f t="shared" si="11"/>
        <v>55.541503899999952</v>
      </c>
      <c r="O70" t="str">
        <f t="shared" si="12"/>
        <v/>
      </c>
      <c r="P70">
        <f t="shared" si="13"/>
        <v>55.541503899999952</v>
      </c>
      <c r="Q70" t="str">
        <f t="shared" si="14"/>
        <v/>
      </c>
      <c r="R70">
        <f t="shared" si="15"/>
        <v>1</v>
      </c>
      <c r="S70">
        <f t="shared" si="16"/>
        <v>2.9974985486579468</v>
      </c>
    </row>
    <row r="71" spans="1:19" x14ac:dyDescent="0.3">
      <c r="A71" t="s">
        <v>95</v>
      </c>
      <c r="B71">
        <v>1811.5716553</v>
      </c>
      <c r="C71">
        <v>1870.5799560999999</v>
      </c>
      <c r="D71">
        <v>1812.0341797000001</v>
      </c>
      <c r="E71">
        <v>1887.0308838000001</v>
      </c>
      <c r="F71">
        <v>1875.4000243999999</v>
      </c>
      <c r="G71">
        <v>1870.5799560999999</v>
      </c>
      <c r="H71">
        <v>1870.5799560999999</v>
      </c>
      <c r="I71">
        <v>1686.3299560999999</v>
      </c>
      <c r="J71">
        <v>1804.0778809000001</v>
      </c>
      <c r="L71" t="str">
        <f t="shared" si="10"/>
        <v>03MAY2023:21:00:00</v>
      </c>
      <c r="M71">
        <v>22</v>
      </c>
      <c r="N71">
        <f t="shared" si="11"/>
        <v>59.008300799999915</v>
      </c>
      <c r="O71" t="str">
        <f t="shared" si="12"/>
        <v/>
      </c>
      <c r="P71">
        <f t="shared" si="13"/>
        <v>59.008300799999915</v>
      </c>
      <c r="Q71" t="str">
        <f t="shared" si="14"/>
        <v/>
      </c>
      <c r="R71">
        <f t="shared" si="15"/>
        <v>1</v>
      </c>
      <c r="S71">
        <f t="shared" si="16"/>
        <v>3.2572987453939835</v>
      </c>
    </row>
    <row r="72" spans="1:19" x14ac:dyDescent="0.3">
      <c r="A72" t="s">
        <v>96</v>
      </c>
      <c r="B72">
        <v>1759.2989502</v>
      </c>
      <c r="C72">
        <v>1776.6899414</v>
      </c>
      <c r="D72">
        <v>1739.5251464999999</v>
      </c>
      <c r="E72">
        <v>1809.0964355000001</v>
      </c>
      <c r="F72">
        <v>1779.4399414</v>
      </c>
      <c r="G72">
        <v>1776.6899414</v>
      </c>
      <c r="H72">
        <v>1776.6899414</v>
      </c>
      <c r="I72">
        <v>1606.9200439000001</v>
      </c>
      <c r="J72">
        <v>1718.6010742000001</v>
      </c>
      <c r="L72" t="str">
        <f t="shared" si="10"/>
        <v>03MAY2023:22:00:00</v>
      </c>
      <c r="M72">
        <v>23</v>
      </c>
      <c r="N72">
        <f t="shared" si="11"/>
        <v>17.390991199999917</v>
      </c>
      <c r="O72" t="str">
        <f t="shared" si="12"/>
        <v/>
      </c>
      <c r="P72">
        <f t="shared" si="13"/>
        <v>17.390991199999917</v>
      </c>
      <c r="Q72" t="str">
        <f t="shared" si="14"/>
        <v/>
      </c>
      <c r="R72">
        <f t="shared" si="15"/>
        <v>1</v>
      </c>
      <c r="S72">
        <f t="shared" si="16"/>
        <v>0.98851825029639662</v>
      </c>
    </row>
    <row r="73" spans="1:19" x14ac:dyDescent="0.3">
      <c r="A73" t="s">
        <v>97</v>
      </c>
      <c r="B73">
        <v>1605.2441406</v>
      </c>
      <c r="C73">
        <v>1641.5899658000001</v>
      </c>
      <c r="D73">
        <v>1604.0629882999999</v>
      </c>
      <c r="E73">
        <v>1655.7110596</v>
      </c>
      <c r="F73">
        <v>1636.6099853999999</v>
      </c>
      <c r="G73">
        <v>1641.5899658000001</v>
      </c>
      <c r="H73">
        <v>1641.5899658000001</v>
      </c>
      <c r="I73">
        <v>1491.2600098</v>
      </c>
      <c r="J73">
        <v>1588.4876709</v>
      </c>
      <c r="L73" t="str">
        <f t="shared" si="10"/>
        <v>03MAY2023:23:00:00</v>
      </c>
      <c r="M73">
        <v>24</v>
      </c>
      <c r="N73">
        <f t="shared" si="11"/>
        <v>36.345825200000036</v>
      </c>
      <c r="O73" t="str">
        <f t="shared" si="12"/>
        <v/>
      </c>
      <c r="P73">
        <f t="shared" si="13"/>
        <v>36.345825200000036</v>
      </c>
      <c r="Q73" t="str">
        <f t="shared" si="14"/>
        <v/>
      </c>
      <c r="R73">
        <f t="shared" si="15"/>
        <v>1</v>
      </c>
      <c r="S73">
        <f t="shared" si="16"/>
        <v>2.2641929835305228</v>
      </c>
    </row>
    <row r="74" spans="1:19" x14ac:dyDescent="0.3">
      <c r="A74" t="s">
        <v>98</v>
      </c>
      <c r="B74">
        <v>1411.4127197</v>
      </c>
      <c r="C74">
        <v>1467.6700439000001</v>
      </c>
      <c r="D74">
        <v>1450.8181152</v>
      </c>
      <c r="E74">
        <v>1484.5764160000001</v>
      </c>
      <c r="F74">
        <v>1457.0500488</v>
      </c>
      <c r="G74">
        <v>1467.6700439000001</v>
      </c>
      <c r="H74">
        <v>1467.6700439000001</v>
      </c>
      <c r="I74">
        <v>1342.9200439000001</v>
      </c>
      <c r="J74">
        <v>1425.8127440999999</v>
      </c>
      <c r="L74" t="str">
        <f t="shared" si="10"/>
        <v>04MAY2023:00:00:00</v>
      </c>
      <c r="M74">
        <v>1</v>
      </c>
      <c r="N74">
        <f t="shared" si="11"/>
        <v>56.257324200000085</v>
      </c>
      <c r="O74" t="str">
        <f t="shared" si="12"/>
        <v/>
      </c>
      <c r="P74">
        <f t="shared" si="13"/>
        <v>56.257324200000085</v>
      </c>
      <c r="Q74" t="str">
        <f t="shared" si="14"/>
        <v/>
      </c>
      <c r="R74">
        <f t="shared" si="15"/>
        <v>1</v>
      </c>
      <c r="S74">
        <f t="shared" si="16"/>
        <v>3.9858875731230299</v>
      </c>
    </row>
    <row r="75" spans="1:19" x14ac:dyDescent="0.3">
      <c r="A75" t="s">
        <v>99</v>
      </c>
      <c r="B75">
        <v>1291.9591064000001</v>
      </c>
      <c r="C75">
        <v>1359.3299560999999</v>
      </c>
      <c r="D75">
        <v>1340.0765381000001</v>
      </c>
      <c r="E75">
        <v>1391.0543213000001</v>
      </c>
      <c r="F75">
        <v>1336.6199951000001</v>
      </c>
      <c r="G75">
        <v>1359.3299560999999</v>
      </c>
      <c r="H75">
        <v>1359.3299560999999</v>
      </c>
      <c r="I75">
        <v>1278.9599608999999</v>
      </c>
      <c r="J75">
        <v>1329.0972899999999</v>
      </c>
      <c r="L75" t="str">
        <f t="shared" si="10"/>
        <v>04MAY2023:01:00:00</v>
      </c>
      <c r="M75">
        <v>2</v>
      </c>
      <c r="N75">
        <f t="shared" si="11"/>
        <v>67.370849699999781</v>
      </c>
      <c r="O75" t="str">
        <f t="shared" si="12"/>
        <v/>
      </c>
      <c r="P75">
        <f t="shared" si="13"/>
        <v>67.370849699999781</v>
      </c>
      <c r="Q75" t="str">
        <f t="shared" si="14"/>
        <v/>
      </c>
      <c r="R75">
        <f t="shared" si="15"/>
        <v>1</v>
      </c>
      <c r="S75">
        <f t="shared" si="16"/>
        <v>5.2146271012962906</v>
      </c>
    </row>
    <row r="76" spans="1:19" x14ac:dyDescent="0.3">
      <c r="A76" t="s">
        <v>100</v>
      </c>
      <c r="B76">
        <v>1208.088501</v>
      </c>
      <c r="C76">
        <v>1275.8299560999999</v>
      </c>
      <c r="D76">
        <v>1277.4710693</v>
      </c>
      <c r="E76">
        <v>1317.0041504000001</v>
      </c>
      <c r="F76">
        <v>1256.2700195</v>
      </c>
      <c r="G76">
        <v>1275.8299560999999</v>
      </c>
      <c r="H76">
        <v>1275.8299560999999</v>
      </c>
      <c r="I76">
        <v>1200.6999512</v>
      </c>
      <c r="J76">
        <v>1251.6632079999999</v>
      </c>
      <c r="L76" t="str">
        <f t="shared" si="10"/>
        <v>04MAY2023:02:00:00</v>
      </c>
      <c r="M76">
        <v>3</v>
      </c>
      <c r="N76">
        <f t="shared" si="11"/>
        <v>67.741455099999939</v>
      </c>
      <c r="O76" t="str">
        <f t="shared" si="12"/>
        <v/>
      </c>
      <c r="P76">
        <f t="shared" si="13"/>
        <v>67.741455099999939</v>
      </c>
      <c r="Q76" t="str">
        <f t="shared" si="14"/>
        <v/>
      </c>
      <c r="R76">
        <f t="shared" si="15"/>
        <v>1</v>
      </c>
      <c r="S76">
        <f t="shared" si="16"/>
        <v>5.6073255431143236</v>
      </c>
    </row>
    <row r="77" spans="1:19" x14ac:dyDescent="0.3">
      <c r="A77" t="s">
        <v>101</v>
      </c>
      <c r="B77">
        <v>1158.2857666</v>
      </c>
      <c r="C77">
        <v>1206.4399414</v>
      </c>
      <c r="D77">
        <v>1241.1125488</v>
      </c>
      <c r="E77">
        <v>1280.6629639</v>
      </c>
      <c r="F77">
        <v>1192.9399414</v>
      </c>
      <c r="G77">
        <v>1206.4399414</v>
      </c>
      <c r="H77">
        <v>1206.4399414</v>
      </c>
      <c r="I77">
        <v>1132.4100341999999</v>
      </c>
      <c r="J77">
        <v>1189.8155518000001</v>
      </c>
      <c r="L77" t="str">
        <f t="shared" si="10"/>
        <v>04MAY2023:03:00:00</v>
      </c>
      <c r="M77">
        <v>4</v>
      </c>
      <c r="N77">
        <f t="shared" si="11"/>
        <v>48.154174799999964</v>
      </c>
      <c r="O77" t="str">
        <f t="shared" si="12"/>
        <v/>
      </c>
      <c r="P77">
        <f t="shared" si="13"/>
        <v>48.154174799999964</v>
      </c>
      <c r="Q77" t="str">
        <f t="shared" si="14"/>
        <v/>
      </c>
      <c r="R77">
        <f t="shared" si="15"/>
        <v>1</v>
      </c>
      <c r="S77">
        <f t="shared" si="16"/>
        <v>4.1573656681762046</v>
      </c>
    </row>
    <row r="78" spans="1:19" x14ac:dyDescent="0.3">
      <c r="A78" t="s">
        <v>102</v>
      </c>
      <c r="B78">
        <v>1138.4460449000001</v>
      </c>
      <c r="C78">
        <v>1185.9599608999999</v>
      </c>
      <c r="D78">
        <v>1222.0017089999999</v>
      </c>
      <c r="E78">
        <v>1260.0893555</v>
      </c>
      <c r="F78">
        <v>1164.9000243999999</v>
      </c>
      <c r="G78">
        <v>1185.9599608999999</v>
      </c>
      <c r="H78">
        <v>1185.9599608999999</v>
      </c>
      <c r="I78">
        <v>1116.2700195</v>
      </c>
      <c r="J78">
        <v>1170.1553954999999</v>
      </c>
      <c r="L78" t="str">
        <f t="shared" si="10"/>
        <v>04MAY2023:04:00:00</v>
      </c>
      <c r="M78">
        <v>5</v>
      </c>
      <c r="N78">
        <f t="shared" si="11"/>
        <v>47.513915999999881</v>
      </c>
      <c r="O78" t="str">
        <f t="shared" si="12"/>
        <v/>
      </c>
      <c r="P78">
        <f t="shared" si="13"/>
        <v>47.513915999999881</v>
      </c>
      <c r="Q78" t="str">
        <f t="shared" si="14"/>
        <v/>
      </c>
      <c r="R78">
        <f t="shared" si="15"/>
        <v>1</v>
      </c>
      <c r="S78">
        <f t="shared" si="16"/>
        <v>4.1735764477247104</v>
      </c>
    </row>
    <row r="79" spans="1:19" x14ac:dyDescent="0.3">
      <c r="A79" t="s">
        <v>103</v>
      </c>
      <c r="B79">
        <v>1140.7376709</v>
      </c>
      <c r="C79">
        <v>1190.2900391000001</v>
      </c>
      <c r="D79">
        <v>1224.5842285000001</v>
      </c>
      <c r="E79">
        <v>1258.4794922000001</v>
      </c>
      <c r="F79">
        <v>1167.1500243999999</v>
      </c>
      <c r="G79">
        <v>1190.2900391000001</v>
      </c>
      <c r="H79">
        <v>1190.2900391000001</v>
      </c>
      <c r="I79">
        <v>1123.25</v>
      </c>
      <c r="J79">
        <v>1174.7229004000001</v>
      </c>
      <c r="L79" t="str">
        <f t="shared" si="10"/>
        <v>04MAY2023:05:00:00</v>
      </c>
      <c r="M79">
        <v>6</v>
      </c>
      <c r="N79">
        <f t="shared" si="11"/>
        <v>49.552368200000046</v>
      </c>
      <c r="O79" t="str">
        <f t="shared" si="12"/>
        <v/>
      </c>
      <c r="P79">
        <f t="shared" si="13"/>
        <v>49.552368200000046</v>
      </c>
      <c r="Q79" t="str">
        <f t="shared" si="14"/>
        <v/>
      </c>
      <c r="R79">
        <f t="shared" si="15"/>
        <v>1</v>
      </c>
      <c r="S79">
        <f t="shared" si="16"/>
        <v>4.3438881229288278</v>
      </c>
    </row>
    <row r="80" spans="1:19" x14ac:dyDescent="0.3">
      <c r="A80" t="s">
        <v>104</v>
      </c>
      <c r="B80">
        <v>1201.8549805</v>
      </c>
      <c r="C80">
        <v>1267.1400146000001</v>
      </c>
      <c r="D80">
        <v>1282.8405762</v>
      </c>
      <c r="E80">
        <v>1313.6604004000001</v>
      </c>
      <c r="F80">
        <v>1226.1999512</v>
      </c>
      <c r="G80">
        <v>1267.1400146000001</v>
      </c>
      <c r="H80">
        <v>1267.1400146000001</v>
      </c>
      <c r="I80">
        <v>1198.2399902</v>
      </c>
      <c r="J80">
        <v>1245.5161132999999</v>
      </c>
      <c r="L80" t="str">
        <f t="shared" si="10"/>
        <v>04MAY2023:06:00:00</v>
      </c>
      <c r="M80">
        <v>7</v>
      </c>
      <c r="N80">
        <f t="shared" si="11"/>
        <v>65.285034100000075</v>
      </c>
      <c r="O80" t="str">
        <f t="shared" si="12"/>
        <v/>
      </c>
      <c r="P80">
        <f t="shared" si="13"/>
        <v>65.285034100000075</v>
      </c>
      <c r="Q80" t="str">
        <f t="shared" si="14"/>
        <v/>
      </c>
      <c r="R80">
        <f t="shared" si="15"/>
        <v>1</v>
      </c>
      <c r="S80">
        <f t="shared" si="16"/>
        <v>5.432022595008922</v>
      </c>
    </row>
    <row r="81" spans="1:19" x14ac:dyDescent="0.3">
      <c r="A81" t="s">
        <v>105</v>
      </c>
      <c r="B81">
        <v>1326.3427733999999</v>
      </c>
      <c r="C81">
        <v>1417.8399658000001</v>
      </c>
      <c r="D81">
        <v>1395.9655762</v>
      </c>
      <c r="E81">
        <v>1421.1253661999999</v>
      </c>
      <c r="F81">
        <v>1340.6999512</v>
      </c>
      <c r="G81">
        <v>1417.8399658000001</v>
      </c>
      <c r="H81">
        <v>1417.8399658000001</v>
      </c>
      <c r="I81">
        <v>1378.0400391000001</v>
      </c>
      <c r="J81">
        <v>1393.8111572</v>
      </c>
      <c r="L81" t="str">
        <f t="shared" si="10"/>
        <v>04MAY2023:07:00:00</v>
      </c>
      <c r="M81">
        <v>8</v>
      </c>
      <c r="N81">
        <f t="shared" si="11"/>
        <v>91.497192400000131</v>
      </c>
      <c r="O81" t="str">
        <f t="shared" si="12"/>
        <v/>
      </c>
      <c r="P81">
        <f t="shared" si="13"/>
        <v>91.497192400000131</v>
      </c>
      <c r="Q81" t="str">
        <f t="shared" si="14"/>
        <v/>
      </c>
      <c r="R81">
        <f t="shared" si="15"/>
        <v>1</v>
      </c>
      <c r="S81">
        <f t="shared" si="16"/>
        <v>6.8984574904006584</v>
      </c>
    </row>
    <row r="82" spans="1:19" x14ac:dyDescent="0.3">
      <c r="A82" t="s">
        <v>106</v>
      </c>
      <c r="B82">
        <v>1376.6549072</v>
      </c>
      <c r="C82">
        <v>1488.6600341999999</v>
      </c>
      <c r="D82">
        <v>1447.4240723</v>
      </c>
      <c r="E82">
        <v>1479.4710693</v>
      </c>
      <c r="F82">
        <v>1390.8900146000001</v>
      </c>
      <c r="G82">
        <v>1488.6600341999999</v>
      </c>
      <c r="H82">
        <v>1488.6600341999999</v>
      </c>
      <c r="I82">
        <v>1453.7399902</v>
      </c>
      <c r="J82">
        <v>1460.1599120999999</v>
      </c>
      <c r="L82" t="str">
        <f t="shared" si="10"/>
        <v>04MAY2023:08:00:00</v>
      </c>
      <c r="M82">
        <v>9</v>
      </c>
      <c r="N82">
        <f t="shared" si="11"/>
        <v>112.0051269999999</v>
      </c>
      <c r="O82" t="str">
        <f t="shared" si="12"/>
        <v/>
      </c>
      <c r="P82">
        <f t="shared" si="13"/>
        <v>112.0051269999999</v>
      </c>
      <c r="Q82" t="str">
        <f t="shared" si="14"/>
        <v/>
      </c>
      <c r="R82">
        <f t="shared" si="15"/>
        <v>1</v>
      </c>
      <c r="S82">
        <f t="shared" si="16"/>
        <v>8.1360351395404447</v>
      </c>
    </row>
    <row r="83" spans="1:19" x14ac:dyDescent="0.3">
      <c r="A83" t="s">
        <v>107</v>
      </c>
      <c r="B83">
        <v>1439.2738036999999</v>
      </c>
      <c r="C83">
        <v>1548.6400146000001</v>
      </c>
      <c r="D83">
        <v>1501.7545166</v>
      </c>
      <c r="E83">
        <v>1535.7413329999999</v>
      </c>
      <c r="F83">
        <v>1447.5699463000001</v>
      </c>
      <c r="G83">
        <v>1548.6400146000001</v>
      </c>
      <c r="H83">
        <v>1548.6400146000001</v>
      </c>
      <c r="I83">
        <v>1517.9399414</v>
      </c>
      <c r="J83">
        <v>1519.9459228999999</v>
      </c>
      <c r="L83" t="str">
        <f t="shared" si="10"/>
        <v>04MAY2023:09:00:00</v>
      </c>
      <c r="M83">
        <v>10</v>
      </c>
      <c r="N83">
        <f t="shared" si="11"/>
        <v>109.36621090000017</v>
      </c>
      <c r="O83" t="str">
        <f t="shared" si="12"/>
        <v/>
      </c>
      <c r="P83">
        <f t="shared" si="13"/>
        <v>109.36621090000017</v>
      </c>
      <c r="Q83" t="str">
        <f t="shared" si="14"/>
        <v/>
      </c>
      <c r="R83">
        <f t="shared" si="15"/>
        <v>1</v>
      </c>
      <c r="S83">
        <f t="shared" si="16"/>
        <v>7.598707807982608</v>
      </c>
    </row>
    <row r="84" spans="1:19" x14ac:dyDescent="0.3">
      <c r="A84" t="s">
        <v>108</v>
      </c>
      <c r="B84">
        <v>1498.9473877</v>
      </c>
      <c r="C84">
        <v>1602.5500488</v>
      </c>
      <c r="D84">
        <v>1560.0098877</v>
      </c>
      <c r="E84">
        <v>1598.5968018000001</v>
      </c>
      <c r="F84">
        <v>1503.8499756000001</v>
      </c>
      <c r="G84">
        <v>1602.5500488</v>
      </c>
      <c r="H84">
        <v>1602.5500488</v>
      </c>
      <c r="I84">
        <v>1582.7399902</v>
      </c>
      <c r="J84">
        <v>1578.2290039</v>
      </c>
      <c r="L84" t="str">
        <f t="shared" si="10"/>
        <v>04MAY2023:10:00:00</v>
      </c>
      <c r="M84">
        <v>11</v>
      </c>
      <c r="N84">
        <f t="shared" si="11"/>
        <v>103.60266109999998</v>
      </c>
      <c r="O84" t="str">
        <f t="shared" si="12"/>
        <v/>
      </c>
      <c r="P84">
        <f t="shared" si="13"/>
        <v>103.60266109999998</v>
      </c>
      <c r="Q84" t="str">
        <f t="shared" si="14"/>
        <v/>
      </c>
      <c r="R84">
        <f t="shared" si="15"/>
        <v>1</v>
      </c>
      <c r="S84">
        <f t="shared" si="16"/>
        <v>6.9116942962867398</v>
      </c>
    </row>
    <row r="85" spans="1:19" x14ac:dyDescent="0.3">
      <c r="A85" t="s">
        <v>109</v>
      </c>
      <c r="B85">
        <v>1554.1251221</v>
      </c>
      <c r="C85">
        <v>1666.7900391000001</v>
      </c>
      <c r="D85">
        <v>1628.0983887</v>
      </c>
      <c r="E85">
        <v>1675.2985839999999</v>
      </c>
      <c r="F85">
        <v>1549.1199951000001</v>
      </c>
      <c r="G85">
        <v>1666.7900391000001</v>
      </c>
      <c r="H85">
        <v>1666.7900391000001</v>
      </c>
      <c r="I85">
        <v>1643.3599853999999</v>
      </c>
      <c r="J85">
        <v>1640.2557373</v>
      </c>
      <c r="L85" t="str">
        <f t="shared" si="10"/>
        <v>04MAY2023:11:00:00</v>
      </c>
      <c r="M85">
        <v>12</v>
      </c>
      <c r="N85">
        <f t="shared" si="11"/>
        <v>112.66491700000006</v>
      </c>
      <c r="O85" t="str">
        <f t="shared" si="12"/>
        <v/>
      </c>
      <c r="P85">
        <f t="shared" si="13"/>
        <v>112.66491700000006</v>
      </c>
      <c r="Q85" t="str">
        <f t="shared" si="14"/>
        <v/>
      </c>
      <c r="R85">
        <f t="shared" si="15"/>
        <v>1</v>
      </c>
      <c r="S85">
        <f t="shared" si="16"/>
        <v>7.249410964270524</v>
      </c>
    </row>
    <row r="86" spans="1:19" x14ac:dyDescent="0.3">
      <c r="A86" t="s">
        <v>110</v>
      </c>
      <c r="B86">
        <v>1637.5644531</v>
      </c>
      <c r="C86">
        <v>1728.5500488</v>
      </c>
      <c r="D86">
        <v>1678.260376</v>
      </c>
      <c r="E86">
        <v>1751.4848632999999</v>
      </c>
      <c r="F86">
        <v>1627.9100341999999</v>
      </c>
      <c r="G86">
        <v>1728.5500488</v>
      </c>
      <c r="H86">
        <v>1728.5500488</v>
      </c>
      <c r="I86">
        <v>1707.6899414</v>
      </c>
      <c r="J86">
        <v>1702.1701660000001</v>
      </c>
      <c r="L86" t="str">
        <f t="shared" si="10"/>
        <v>04MAY2023:12:00:00</v>
      </c>
      <c r="M86">
        <v>13</v>
      </c>
      <c r="N86">
        <f t="shared" si="11"/>
        <v>90.985595699999976</v>
      </c>
      <c r="O86" t="str">
        <f t="shared" si="12"/>
        <v/>
      </c>
      <c r="P86">
        <f t="shared" si="13"/>
        <v>90.985595699999976</v>
      </c>
      <c r="Q86" t="str">
        <f t="shared" si="14"/>
        <v/>
      </c>
      <c r="R86">
        <f t="shared" si="15"/>
        <v>1</v>
      </c>
      <c r="S86">
        <f t="shared" si="16"/>
        <v>5.5561535625519483</v>
      </c>
    </row>
    <row r="87" spans="1:19" x14ac:dyDescent="0.3">
      <c r="A87" t="s">
        <v>111</v>
      </c>
      <c r="B87">
        <v>1712.9746094</v>
      </c>
      <c r="C87">
        <v>1792.9899902</v>
      </c>
      <c r="D87">
        <v>1735.8726807</v>
      </c>
      <c r="E87">
        <v>1836.0347899999999</v>
      </c>
      <c r="F87">
        <v>1695.9399414</v>
      </c>
      <c r="G87">
        <v>1792.9899902</v>
      </c>
      <c r="H87">
        <v>1792.9899902</v>
      </c>
      <c r="I87">
        <v>1751.6800536999999</v>
      </c>
      <c r="J87">
        <v>1759.4686279</v>
      </c>
      <c r="L87" t="str">
        <f t="shared" si="10"/>
        <v>04MAY2023:13:00:00</v>
      </c>
      <c r="M87">
        <v>14</v>
      </c>
      <c r="N87">
        <f t="shared" si="11"/>
        <v>80.015380800000003</v>
      </c>
      <c r="O87" t="str">
        <f t="shared" si="12"/>
        <v/>
      </c>
      <c r="P87">
        <f t="shared" si="13"/>
        <v>80.015380800000003</v>
      </c>
      <c r="Q87" t="str">
        <f t="shared" si="14"/>
        <v/>
      </c>
      <c r="R87">
        <f t="shared" si="15"/>
        <v>1</v>
      </c>
      <c r="S87">
        <f t="shared" si="16"/>
        <v>4.6711364173708807</v>
      </c>
    </row>
    <row r="88" spans="1:19" x14ac:dyDescent="0.3">
      <c r="A88" t="s">
        <v>112</v>
      </c>
      <c r="B88">
        <v>1778.2774658000001</v>
      </c>
      <c r="C88">
        <v>1897.6500243999999</v>
      </c>
      <c r="D88">
        <v>1799.8839111</v>
      </c>
      <c r="E88">
        <v>1912.1186522999999</v>
      </c>
      <c r="F88">
        <v>1819.9200439000001</v>
      </c>
      <c r="G88">
        <v>1897.6500243999999</v>
      </c>
      <c r="H88">
        <v>1897.6500243999999</v>
      </c>
      <c r="I88">
        <v>1828.4000243999999</v>
      </c>
      <c r="J88">
        <v>1849.5488281</v>
      </c>
      <c r="L88" t="str">
        <f t="shared" si="10"/>
        <v>04MAY2023:14:00:00</v>
      </c>
      <c r="M88">
        <v>15</v>
      </c>
      <c r="N88">
        <f t="shared" si="11"/>
        <v>119.37255859999982</v>
      </c>
      <c r="O88" t="str">
        <f t="shared" si="12"/>
        <v/>
      </c>
      <c r="P88">
        <f t="shared" si="13"/>
        <v>119.37255859999982</v>
      </c>
      <c r="Q88" t="str">
        <f t="shared" si="14"/>
        <v/>
      </c>
      <c r="R88">
        <f t="shared" si="15"/>
        <v>1</v>
      </c>
      <c r="S88">
        <f t="shared" si="16"/>
        <v>6.7128196187481493</v>
      </c>
    </row>
    <row r="89" spans="1:19" x14ac:dyDescent="0.3">
      <c r="A89" t="s">
        <v>113</v>
      </c>
      <c r="B89">
        <v>1824.1275635</v>
      </c>
      <c r="C89">
        <v>1977.4699707</v>
      </c>
      <c r="D89">
        <v>1841.9555664</v>
      </c>
      <c r="E89">
        <v>1969.9154053</v>
      </c>
      <c r="F89">
        <v>1915.4899902</v>
      </c>
      <c r="G89">
        <v>1977.4699707</v>
      </c>
      <c r="H89">
        <v>1977.4699707</v>
      </c>
      <c r="I89">
        <v>1867.3399658000001</v>
      </c>
      <c r="J89">
        <v>1911.130249</v>
      </c>
      <c r="L89" t="str">
        <f t="shared" si="10"/>
        <v>04MAY2023:15:00:00</v>
      </c>
      <c r="M89">
        <v>16</v>
      </c>
      <c r="N89">
        <f t="shared" si="11"/>
        <v>153.34240720000003</v>
      </c>
      <c r="O89" t="str">
        <f t="shared" si="12"/>
        <v/>
      </c>
      <c r="P89">
        <f t="shared" si="13"/>
        <v>153.34240720000003</v>
      </c>
      <c r="Q89" t="str">
        <f t="shared" si="14"/>
        <v/>
      </c>
      <c r="R89">
        <f t="shared" si="15"/>
        <v>1</v>
      </c>
      <c r="S89">
        <f t="shared" si="16"/>
        <v>8.406342312254635</v>
      </c>
    </row>
    <row r="90" spans="1:19" x14ac:dyDescent="0.3">
      <c r="A90" t="s">
        <v>114</v>
      </c>
      <c r="B90">
        <v>1841.8974608999999</v>
      </c>
      <c r="C90">
        <v>2033.4200439000001</v>
      </c>
      <c r="D90">
        <v>1911.0791016000001</v>
      </c>
      <c r="E90">
        <v>2064.6762695000002</v>
      </c>
      <c r="F90">
        <v>1985.8599853999999</v>
      </c>
      <c r="G90">
        <v>2033.4200439000001</v>
      </c>
      <c r="H90">
        <v>2033.4200439000001</v>
      </c>
      <c r="I90">
        <v>1874.3900146000001</v>
      </c>
      <c r="J90">
        <v>1956.4869385</v>
      </c>
      <c r="L90" t="str">
        <f t="shared" si="10"/>
        <v>04MAY2023:16:00:00</v>
      </c>
      <c r="M90">
        <v>17</v>
      </c>
      <c r="N90">
        <f t="shared" si="11"/>
        <v>191.52258300000017</v>
      </c>
      <c r="O90" t="str">
        <f t="shared" si="12"/>
        <v/>
      </c>
      <c r="P90">
        <f t="shared" si="13"/>
        <v>191.52258300000017</v>
      </c>
      <c r="Q90" t="str">
        <f t="shared" si="14"/>
        <v/>
      </c>
      <c r="R90">
        <f t="shared" si="15"/>
        <v>1</v>
      </c>
      <c r="S90">
        <f t="shared" si="16"/>
        <v>10.398113199331799</v>
      </c>
    </row>
    <row r="91" spans="1:19" x14ac:dyDescent="0.3">
      <c r="A91" t="s">
        <v>115</v>
      </c>
      <c r="B91">
        <v>1852.6138916</v>
      </c>
      <c r="C91">
        <v>2096.3000487999998</v>
      </c>
      <c r="D91">
        <v>1949.1735839999999</v>
      </c>
      <c r="E91">
        <v>2103.3459472999998</v>
      </c>
      <c r="F91">
        <v>2053.8000487999998</v>
      </c>
      <c r="G91">
        <v>2096.3000487999998</v>
      </c>
      <c r="H91">
        <v>2096.3000487999998</v>
      </c>
      <c r="I91">
        <v>1910.3499756000001</v>
      </c>
      <c r="J91">
        <v>2006.8398437999999</v>
      </c>
      <c r="L91" t="str">
        <f t="shared" si="10"/>
        <v>04MAY2023:17:00:00</v>
      </c>
      <c r="M91">
        <v>18</v>
      </c>
      <c r="N91">
        <f t="shared" si="11"/>
        <v>243.6861571999998</v>
      </c>
      <c r="O91" t="str">
        <f t="shared" si="12"/>
        <v/>
      </c>
      <c r="P91">
        <f t="shared" si="13"/>
        <v>243.6861571999998</v>
      </c>
      <c r="Q91" t="str">
        <f t="shared" si="14"/>
        <v/>
      </c>
      <c r="R91">
        <f t="shared" si="15"/>
        <v>1</v>
      </c>
      <c r="S91">
        <f t="shared" si="16"/>
        <v>13.153639746787258</v>
      </c>
    </row>
    <row r="92" spans="1:19" x14ac:dyDescent="0.3">
      <c r="A92" t="s">
        <v>116</v>
      </c>
      <c r="B92">
        <v>1873.6204834</v>
      </c>
      <c r="C92">
        <v>2083.4899902000002</v>
      </c>
      <c r="D92">
        <v>1947.5220947</v>
      </c>
      <c r="E92">
        <v>2083.8190918</v>
      </c>
      <c r="F92">
        <v>2036.0999756000001</v>
      </c>
      <c r="G92">
        <v>2083.4899902000002</v>
      </c>
      <c r="H92">
        <v>2083.4899902000002</v>
      </c>
      <c r="I92">
        <v>1879.5400391000001</v>
      </c>
      <c r="J92">
        <v>1990.3725586</v>
      </c>
      <c r="L92" t="str">
        <f t="shared" si="10"/>
        <v>04MAY2023:18:00:00</v>
      </c>
      <c r="M92">
        <v>19</v>
      </c>
      <c r="N92">
        <f t="shared" si="11"/>
        <v>209.86950680000018</v>
      </c>
      <c r="O92" t="str">
        <f t="shared" si="12"/>
        <v/>
      </c>
      <c r="P92">
        <f t="shared" si="13"/>
        <v>209.86950680000018</v>
      </c>
      <c r="Q92" t="str">
        <f t="shared" si="14"/>
        <v/>
      </c>
      <c r="R92">
        <f t="shared" si="15"/>
        <v>1</v>
      </c>
      <c r="S92">
        <f t="shared" si="16"/>
        <v>11.201281618097845</v>
      </c>
    </row>
    <row r="93" spans="1:19" x14ac:dyDescent="0.3">
      <c r="A93" t="s">
        <v>117</v>
      </c>
      <c r="B93">
        <v>1858.6970214999999</v>
      </c>
      <c r="C93">
        <v>2056.0200195000002</v>
      </c>
      <c r="D93">
        <v>1911.4146728999999</v>
      </c>
      <c r="E93">
        <v>2027.3568115</v>
      </c>
      <c r="F93">
        <v>2007.8299560999999</v>
      </c>
      <c r="G93">
        <v>2056.0200195000002</v>
      </c>
      <c r="H93">
        <v>2056.0200195000002</v>
      </c>
      <c r="I93">
        <v>1837.0100098</v>
      </c>
      <c r="J93">
        <v>1956.5769043</v>
      </c>
      <c r="L93" t="str">
        <f t="shared" si="10"/>
        <v>04MAY2023:19:00:00</v>
      </c>
      <c r="M93">
        <v>20</v>
      </c>
      <c r="N93">
        <f t="shared" si="11"/>
        <v>197.32299800000033</v>
      </c>
      <c r="O93" t="str">
        <f t="shared" si="12"/>
        <v/>
      </c>
      <c r="P93">
        <f t="shared" si="13"/>
        <v>197.32299800000033</v>
      </c>
      <c r="Q93" t="str">
        <f t="shared" si="14"/>
        <v/>
      </c>
      <c r="R93">
        <f t="shared" si="15"/>
        <v>1</v>
      </c>
      <c r="S93">
        <f t="shared" si="16"/>
        <v>10.61620025843466</v>
      </c>
    </row>
    <row r="94" spans="1:19" x14ac:dyDescent="0.3">
      <c r="A94" t="s">
        <v>118</v>
      </c>
      <c r="B94">
        <v>1798.0571289</v>
      </c>
      <c r="C94">
        <v>1988.4799805</v>
      </c>
      <c r="D94">
        <v>1878.5330810999999</v>
      </c>
      <c r="E94">
        <v>2002.1204834</v>
      </c>
      <c r="F94">
        <v>1933.75</v>
      </c>
      <c r="G94">
        <v>1988.4799805</v>
      </c>
      <c r="H94">
        <v>1988.4799805</v>
      </c>
      <c r="I94">
        <v>1782.9100341999999</v>
      </c>
      <c r="J94">
        <v>1899.3466797000001</v>
      </c>
      <c r="L94" t="str">
        <f t="shared" si="10"/>
        <v>04MAY2023:20:00:00</v>
      </c>
      <c r="M94">
        <v>21</v>
      </c>
      <c r="N94">
        <f t="shared" si="11"/>
        <v>190.42285160000006</v>
      </c>
      <c r="O94" t="str">
        <f t="shared" si="12"/>
        <v/>
      </c>
      <c r="P94">
        <f t="shared" si="13"/>
        <v>190.42285160000006</v>
      </c>
      <c r="Q94" t="str">
        <f t="shared" si="14"/>
        <v/>
      </c>
      <c r="R94">
        <f t="shared" si="15"/>
        <v>1</v>
      </c>
      <c r="S94">
        <f t="shared" si="16"/>
        <v>10.590478385772721</v>
      </c>
    </row>
    <row r="95" spans="1:19" x14ac:dyDescent="0.3">
      <c r="A95" t="s">
        <v>119</v>
      </c>
      <c r="B95">
        <v>1763.7915039</v>
      </c>
      <c r="C95">
        <v>1978.2099608999999</v>
      </c>
      <c r="D95">
        <v>1884.5065918</v>
      </c>
      <c r="E95">
        <v>2004.2319336</v>
      </c>
      <c r="F95">
        <v>1896.9399414</v>
      </c>
      <c r="G95">
        <v>1978.2099608999999</v>
      </c>
      <c r="H95">
        <v>1978.2099608999999</v>
      </c>
      <c r="I95">
        <v>1786.0799560999999</v>
      </c>
      <c r="J95">
        <v>1893.7033690999999</v>
      </c>
      <c r="L95" t="str">
        <f t="shared" si="10"/>
        <v>04MAY2023:21:00:00</v>
      </c>
      <c r="M95">
        <v>22</v>
      </c>
      <c r="N95">
        <f t="shared" si="11"/>
        <v>214.41845699999999</v>
      </c>
      <c r="O95" t="str">
        <f t="shared" si="12"/>
        <v/>
      </c>
      <c r="P95">
        <f t="shared" si="13"/>
        <v>214.41845699999999</v>
      </c>
      <c r="Q95" t="str">
        <f t="shared" si="14"/>
        <v/>
      </c>
      <c r="R95">
        <f t="shared" si="15"/>
        <v>1</v>
      </c>
      <c r="S95">
        <f t="shared" si="16"/>
        <v>12.156678185935784</v>
      </c>
    </row>
    <row r="96" spans="1:19" x14ac:dyDescent="0.3">
      <c r="A96" t="s">
        <v>120</v>
      </c>
      <c r="B96">
        <v>1747.3306885</v>
      </c>
      <c r="C96">
        <v>1906.8100586</v>
      </c>
      <c r="D96">
        <v>1823.5789795000001</v>
      </c>
      <c r="E96">
        <v>1939.5035399999999</v>
      </c>
      <c r="F96">
        <v>1810.3499756000001</v>
      </c>
      <c r="G96">
        <v>1906.8100586</v>
      </c>
      <c r="H96">
        <v>1906.8100586</v>
      </c>
      <c r="I96">
        <v>1722.8100586</v>
      </c>
      <c r="J96">
        <v>1825.3178711</v>
      </c>
      <c r="L96" t="str">
        <f t="shared" si="10"/>
        <v>04MAY2023:22:00:00</v>
      </c>
      <c r="M96">
        <v>23</v>
      </c>
      <c r="N96">
        <f t="shared" si="11"/>
        <v>159.4793701000001</v>
      </c>
      <c r="O96" t="str">
        <f t="shared" si="12"/>
        <v/>
      </c>
      <c r="P96">
        <f t="shared" si="13"/>
        <v>159.4793701000001</v>
      </c>
      <c r="Q96" t="str">
        <f t="shared" si="14"/>
        <v/>
      </c>
      <c r="R96">
        <f t="shared" si="15"/>
        <v>1</v>
      </c>
      <c r="S96">
        <f t="shared" si="16"/>
        <v>9.1270285098068946</v>
      </c>
    </row>
    <row r="97" spans="1:19" x14ac:dyDescent="0.3">
      <c r="A97" t="s">
        <v>121</v>
      </c>
      <c r="B97">
        <v>1648.7625731999999</v>
      </c>
      <c r="C97">
        <v>1777.8100586</v>
      </c>
      <c r="D97">
        <v>1697.4868164</v>
      </c>
      <c r="E97">
        <v>1793.6361084</v>
      </c>
      <c r="F97">
        <v>1696.3599853999999</v>
      </c>
      <c r="G97">
        <v>1777.8100586</v>
      </c>
      <c r="H97">
        <v>1777.8100586</v>
      </c>
      <c r="I97">
        <v>1611.8900146000001</v>
      </c>
      <c r="J97">
        <v>1703.8243408000001</v>
      </c>
      <c r="L97" t="str">
        <f t="shared" si="10"/>
        <v>04MAY2023:23:00:00</v>
      </c>
      <c r="M97">
        <v>24</v>
      </c>
      <c r="N97">
        <f t="shared" si="11"/>
        <v>129.04748540000014</v>
      </c>
      <c r="O97" t="str">
        <f t="shared" si="12"/>
        <v/>
      </c>
      <c r="P97">
        <f t="shared" si="13"/>
        <v>129.04748540000014</v>
      </c>
      <c r="Q97" t="str">
        <f t="shared" si="14"/>
        <v/>
      </c>
      <c r="R97">
        <f t="shared" si="15"/>
        <v>1</v>
      </c>
      <c r="S97">
        <f t="shared" si="16"/>
        <v>7.8269295711594422</v>
      </c>
    </row>
    <row r="98" spans="1:19" x14ac:dyDescent="0.3">
      <c r="A98" t="s">
        <v>122</v>
      </c>
      <c r="B98">
        <v>1532.8319091999999</v>
      </c>
      <c r="C98">
        <v>1613.7600098</v>
      </c>
      <c r="D98">
        <v>1563.5500488</v>
      </c>
      <c r="E98">
        <v>1644.1762695</v>
      </c>
      <c r="F98">
        <v>1556.9799805</v>
      </c>
      <c r="G98">
        <v>1613.7600098</v>
      </c>
      <c r="H98">
        <v>1613.7600098</v>
      </c>
      <c r="I98">
        <v>1458.1700439000001</v>
      </c>
      <c r="J98">
        <v>1551.3631591999999</v>
      </c>
      <c r="L98" t="str">
        <f t="shared" si="10"/>
        <v>05MAY2023:00:00:00</v>
      </c>
      <c r="M98">
        <v>1</v>
      </c>
      <c r="N98">
        <f t="shared" si="11"/>
        <v>80.928100600000107</v>
      </c>
      <c r="O98" t="str">
        <f t="shared" si="12"/>
        <v/>
      </c>
      <c r="P98">
        <f t="shared" si="13"/>
        <v>80.928100600000107</v>
      </c>
      <c r="Q98" t="str">
        <f t="shared" si="14"/>
        <v/>
      </c>
      <c r="R98">
        <f t="shared" si="15"/>
        <v>1</v>
      </c>
      <c r="S98">
        <f t="shared" si="16"/>
        <v>5.2796461317299483</v>
      </c>
    </row>
    <row r="99" spans="1:19" x14ac:dyDescent="0.3">
      <c r="A99" t="s">
        <v>123</v>
      </c>
      <c r="B99">
        <v>1408.3378906</v>
      </c>
      <c r="C99">
        <v>1448.6500243999999</v>
      </c>
      <c r="D99">
        <v>1401.6251221</v>
      </c>
      <c r="E99">
        <v>1455.0032959</v>
      </c>
      <c r="F99">
        <v>1452.1600341999999</v>
      </c>
      <c r="G99">
        <v>1448.6500243999999</v>
      </c>
      <c r="H99">
        <v>1448.6500243999999</v>
      </c>
      <c r="I99">
        <v>1371.4699707</v>
      </c>
      <c r="J99">
        <v>1416.4421387</v>
      </c>
      <c r="L99" t="str">
        <f t="shared" si="10"/>
        <v>05MAY2023:01:00:00</v>
      </c>
      <c r="M99">
        <v>2</v>
      </c>
      <c r="N99">
        <f t="shared" si="11"/>
        <v>40.312133799999856</v>
      </c>
      <c r="O99" t="str">
        <f t="shared" si="12"/>
        <v/>
      </c>
      <c r="P99">
        <f t="shared" si="13"/>
        <v>40.312133799999856</v>
      </c>
      <c r="Q99" t="str">
        <f t="shared" si="14"/>
        <v/>
      </c>
      <c r="R99">
        <f t="shared" si="15"/>
        <v>1</v>
      </c>
      <c r="S99">
        <f t="shared" si="16"/>
        <v>2.8623907706427971</v>
      </c>
    </row>
    <row r="100" spans="1:19" x14ac:dyDescent="0.3">
      <c r="A100" t="s">
        <v>124</v>
      </c>
      <c r="B100">
        <v>1317.4416504000001</v>
      </c>
      <c r="C100">
        <v>1369.0999756000001</v>
      </c>
      <c r="D100">
        <v>1336.4948730000001</v>
      </c>
      <c r="E100">
        <v>1372.3226318</v>
      </c>
      <c r="F100">
        <v>1368.7299805</v>
      </c>
      <c r="G100">
        <v>1369.0999756000001</v>
      </c>
      <c r="H100">
        <v>1369.0999756000001</v>
      </c>
      <c r="I100">
        <v>1295.3199463000001</v>
      </c>
      <c r="J100">
        <v>1340.4079589999999</v>
      </c>
      <c r="L100" t="str">
        <f t="shared" si="10"/>
        <v>05MAY2023:02:00:00</v>
      </c>
      <c r="M100">
        <v>3</v>
      </c>
      <c r="N100">
        <f t="shared" si="11"/>
        <v>51.658325200000036</v>
      </c>
      <c r="O100" t="str">
        <f t="shared" si="12"/>
        <v/>
      </c>
      <c r="P100">
        <f t="shared" si="13"/>
        <v>51.658325200000036</v>
      </c>
      <c r="Q100" t="str">
        <f t="shared" si="14"/>
        <v/>
      </c>
      <c r="R100">
        <f t="shared" si="15"/>
        <v>1</v>
      </c>
      <c r="S100">
        <f t="shared" si="16"/>
        <v>3.9211091576097958</v>
      </c>
    </row>
    <row r="101" spans="1:19" x14ac:dyDescent="0.3">
      <c r="A101" t="s">
        <v>125</v>
      </c>
      <c r="B101">
        <v>1298.4792480000001</v>
      </c>
      <c r="C101">
        <v>1318.0500488</v>
      </c>
      <c r="D101">
        <v>1307.3474120999999</v>
      </c>
      <c r="E101">
        <v>1340.7302245999999</v>
      </c>
      <c r="F101">
        <v>1319.3000488</v>
      </c>
      <c r="G101">
        <v>1318.0500488</v>
      </c>
      <c r="H101">
        <v>1318.0500488</v>
      </c>
      <c r="I101">
        <v>1241.9300536999999</v>
      </c>
      <c r="J101">
        <v>1293.1984863</v>
      </c>
      <c r="L101" t="str">
        <f t="shared" si="10"/>
        <v>05MAY2023:03:00:00</v>
      </c>
      <c r="M101">
        <v>4</v>
      </c>
      <c r="N101">
        <f t="shared" si="11"/>
        <v>19.570800799999915</v>
      </c>
      <c r="O101" t="str">
        <f t="shared" si="12"/>
        <v/>
      </c>
      <c r="P101">
        <f t="shared" si="13"/>
        <v>19.570800799999915</v>
      </c>
      <c r="Q101" t="str">
        <f t="shared" si="14"/>
        <v/>
      </c>
      <c r="R101">
        <f t="shared" si="15"/>
        <v>1</v>
      </c>
      <c r="S101">
        <f t="shared" si="16"/>
        <v>1.5072093628099257</v>
      </c>
    </row>
    <row r="102" spans="1:19" x14ac:dyDescent="0.3">
      <c r="A102" t="s">
        <v>126</v>
      </c>
      <c r="B102">
        <v>1293.4821777</v>
      </c>
      <c r="C102">
        <v>1293.1700439000001</v>
      </c>
      <c r="D102">
        <v>1294.0867920000001</v>
      </c>
      <c r="E102">
        <v>1324.4146728999999</v>
      </c>
      <c r="F102">
        <v>1294.2099608999999</v>
      </c>
      <c r="G102">
        <v>1293.1700439000001</v>
      </c>
      <c r="H102">
        <v>1293.1700439000001</v>
      </c>
      <c r="I102">
        <v>1217.9399414</v>
      </c>
      <c r="J102">
        <v>1270.8883057</v>
      </c>
      <c r="L102" t="str">
        <f t="shared" si="10"/>
        <v>05MAY2023:04:00:00</v>
      </c>
      <c r="M102">
        <v>5</v>
      </c>
      <c r="N102">
        <f t="shared" si="11"/>
        <v>-0.31213379999985591</v>
      </c>
      <c r="O102">
        <f t="shared" si="12"/>
        <v>-0.31213379999985591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2.4131279532190797E-2</v>
      </c>
    </row>
    <row r="103" spans="1:19" x14ac:dyDescent="0.3">
      <c r="A103" t="s">
        <v>127</v>
      </c>
      <c r="B103">
        <v>1316.2216797000001</v>
      </c>
      <c r="C103">
        <v>1297.25</v>
      </c>
      <c r="D103">
        <v>1306.6944579999999</v>
      </c>
      <c r="E103">
        <v>1332.3068848</v>
      </c>
      <c r="F103">
        <v>1289.1899414</v>
      </c>
      <c r="G103">
        <v>1297.25</v>
      </c>
      <c r="H103">
        <v>1297.25</v>
      </c>
      <c r="I103">
        <v>1224.6600341999999</v>
      </c>
      <c r="J103">
        <v>1276.5559082</v>
      </c>
      <c r="L103" t="str">
        <f t="shared" si="10"/>
        <v>05MAY2023:05:00:00</v>
      </c>
      <c r="M103">
        <v>6</v>
      </c>
      <c r="N103">
        <f t="shared" si="11"/>
        <v>-18.971679700000095</v>
      </c>
      <c r="O103">
        <f t="shared" si="12"/>
        <v>-18.971679700000095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1.4413741995439717</v>
      </c>
    </row>
    <row r="104" spans="1:19" x14ac:dyDescent="0.3">
      <c r="A104" t="s">
        <v>128</v>
      </c>
      <c r="B104">
        <v>1377.7080077999999</v>
      </c>
      <c r="C104">
        <v>1347.5200195</v>
      </c>
      <c r="D104">
        <v>1370.5314940999999</v>
      </c>
      <c r="E104">
        <v>1386.4975586</v>
      </c>
      <c r="F104">
        <v>1338.2700195</v>
      </c>
      <c r="G104">
        <v>1347.5200195</v>
      </c>
      <c r="H104">
        <v>1347.5200195</v>
      </c>
      <c r="I104">
        <v>1272.25</v>
      </c>
      <c r="J104">
        <v>1328.6163329999999</v>
      </c>
      <c r="L104" t="str">
        <f t="shared" si="10"/>
        <v>05MAY2023:06:00:00</v>
      </c>
      <c r="M104">
        <v>7</v>
      </c>
      <c r="N104">
        <f t="shared" si="11"/>
        <v>-30.187988299999915</v>
      </c>
      <c r="O104">
        <f t="shared" si="12"/>
        <v>-30.187988299999915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2.1911746269229977</v>
      </c>
    </row>
    <row r="105" spans="1:19" x14ac:dyDescent="0.3">
      <c r="A105" t="s">
        <v>129</v>
      </c>
      <c r="B105">
        <v>1488.5834961</v>
      </c>
      <c r="C105">
        <v>1448.5699463000001</v>
      </c>
      <c r="D105">
        <v>1497.6667480000001</v>
      </c>
      <c r="E105">
        <v>1511.0959473</v>
      </c>
      <c r="F105">
        <v>1436.5200195</v>
      </c>
      <c r="G105">
        <v>1448.5699463000001</v>
      </c>
      <c r="H105">
        <v>1448.5699463000001</v>
      </c>
      <c r="I105">
        <v>1381.5400391000001</v>
      </c>
      <c r="J105">
        <v>1437.0754394999999</v>
      </c>
      <c r="L105" t="str">
        <f t="shared" si="10"/>
        <v>05MAY2023:07:00:00</v>
      </c>
      <c r="M105">
        <v>8</v>
      </c>
      <c r="N105">
        <f t="shared" si="11"/>
        <v>-40.013549799999964</v>
      </c>
      <c r="O105">
        <f t="shared" si="12"/>
        <v>-40.013549799999964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2.6880285791716139</v>
      </c>
    </row>
    <row r="106" spans="1:19" x14ac:dyDescent="0.3">
      <c r="A106" t="s">
        <v>130</v>
      </c>
      <c r="B106">
        <v>1522.9815673999999</v>
      </c>
      <c r="C106">
        <v>1501.7800293</v>
      </c>
      <c r="D106">
        <v>1559.4111327999999</v>
      </c>
      <c r="E106">
        <v>1570.6271973</v>
      </c>
      <c r="F106">
        <v>1486.0600586</v>
      </c>
      <c r="G106">
        <v>1501.7800293</v>
      </c>
      <c r="H106">
        <v>1501.7800293</v>
      </c>
      <c r="I106">
        <v>1436.7099608999999</v>
      </c>
      <c r="J106">
        <v>1492.2133789</v>
      </c>
      <c r="L106" t="str">
        <f t="shared" si="10"/>
        <v>05MAY2023:08:00:00</v>
      </c>
      <c r="M106">
        <v>9</v>
      </c>
      <c r="N106">
        <f t="shared" si="11"/>
        <v>-21.20153809999988</v>
      </c>
      <c r="O106">
        <f t="shared" si="12"/>
        <v>-21.20153809999988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1.3921073343123038</v>
      </c>
    </row>
    <row r="107" spans="1:19" x14ac:dyDescent="0.3">
      <c r="A107" t="s">
        <v>131</v>
      </c>
      <c r="B107">
        <v>1624.4366454999999</v>
      </c>
      <c r="C107">
        <v>1567.3199463000001</v>
      </c>
      <c r="D107">
        <v>1615.3874512</v>
      </c>
      <c r="E107">
        <v>1622.1196289</v>
      </c>
      <c r="F107">
        <v>1555.3699951000001</v>
      </c>
      <c r="G107">
        <v>1567.3199463000001</v>
      </c>
      <c r="H107">
        <v>1567.3199463000001</v>
      </c>
      <c r="I107">
        <v>1508.9200439000001</v>
      </c>
      <c r="J107">
        <v>1558.2185059000001</v>
      </c>
      <c r="L107" t="str">
        <f t="shared" si="10"/>
        <v>05MAY2023:09:00:00</v>
      </c>
      <c r="M107">
        <v>10</v>
      </c>
      <c r="N107">
        <f t="shared" si="11"/>
        <v>-57.116699199999857</v>
      </c>
      <c r="O107">
        <f t="shared" si="12"/>
        <v>-57.116699199999857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3.5160927548774548</v>
      </c>
    </row>
    <row r="108" spans="1:19" x14ac:dyDescent="0.3">
      <c r="A108" t="s">
        <v>132</v>
      </c>
      <c r="B108">
        <v>1702.9268798999999</v>
      </c>
      <c r="C108">
        <v>1663.3399658000001</v>
      </c>
      <c r="D108">
        <v>1675.7792969</v>
      </c>
      <c r="E108">
        <v>1715.6405029</v>
      </c>
      <c r="F108">
        <v>1660.1099853999999</v>
      </c>
      <c r="G108">
        <v>1663.3399658000001</v>
      </c>
      <c r="H108">
        <v>1663.3399658000001</v>
      </c>
      <c r="I108">
        <v>1616.6600341999999</v>
      </c>
      <c r="J108">
        <v>1651.5009766000001</v>
      </c>
      <c r="L108" t="str">
        <f t="shared" si="10"/>
        <v>05MAY2023:10:00:00</v>
      </c>
      <c r="M108">
        <v>11</v>
      </c>
      <c r="N108">
        <f t="shared" si="11"/>
        <v>-39.586914099999831</v>
      </c>
      <c r="O108">
        <f t="shared" si="12"/>
        <v>-39.586914099999831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2.3246396875433941</v>
      </c>
    </row>
    <row r="109" spans="1:19" x14ac:dyDescent="0.3">
      <c r="A109" t="s">
        <v>133</v>
      </c>
      <c r="B109">
        <v>1759.0253906</v>
      </c>
      <c r="C109">
        <v>1757.2600098</v>
      </c>
      <c r="D109">
        <v>1745.7385254000001</v>
      </c>
      <c r="E109">
        <v>1787.9844971</v>
      </c>
      <c r="F109">
        <v>1766.4899902</v>
      </c>
      <c r="G109">
        <v>1757.2600098</v>
      </c>
      <c r="H109">
        <v>1757.2600098</v>
      </c>
      <c r="I109">
        <v>1720.9599608999999</v>
      </c>
      <c r="J109">
        <v>1744.9887695</v>
      </c>
      <c r="L109" t="str">
        <f t="shared" si="10"/>
        <v>05MAY2023:11:00:00</v>
      </c>
      <c r="M109">
        <v>12</v>
      </c>
      <c r="N109">
        <f t="shared" si="11"/>
        <v>-1.7653808000000026</v>
      </c>
      <c r="O109">
        <f t="shared" si="12"/>
        <v>-1.7653808000000026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0.10036130288021794</v>
      </c>
    </row>
    <row r="110" spans="1:19" x14ac:dyDescent="0.3">
      <c r="A110" t="s">
        <v>134</v>
      </c>
      <c r="B110">
        <v>1788.2312012</v>
      </c>
      <c r="C110">
        <v>1853.8699951000001</v>
      </c>
      <c r="D110">
        <v>1801.7333983999999</v>
      </c>
      <c r="E110">
        <v>1870.9794922000001</v>
      </c>
      <c r="F110">
        <v>1874.0899658000001</v>
      </c>
      <c r="G110">
        <v>1853.8699951000001</v>
      </c>
      <c r="H110">
        <v>1853.8699951000001</v>
      </c>
      <c r="I110">
        <v>1826.3599853999999</v>
      </c>
      <c r="J110">
        <v>1837.2116699000001</v>
      </c>
      <c r="L110" t="str">
        <f t="shared" si="10"/>
        <v>05MAY2023:12:00:00</v>
      </c>
      <c r="M110">
        <v>13</v>
      </c>
      <c r="N110">
        <f t="shared" si="11"/>
        <v>65.63879390000011</v>
      </c>
      <c r="O110" t="str">
        <f t="shared" si="12"/>
        <v/>
      </c>
      <c r="P110">
        <f t="shared" si="13"/>
        <v>65.63879390000011</v>
      </c>
      <c r="Q110" t="str">
        <f t="shared" si="14"/>
        <v/>
      </c>
      <c r="R110">
        <f t="shared" si="15"/>
        <v>1</v>
      </c>
      <c r="S110">
        <f t="shared" si="16"/>
        <v>3.6705988496315762</v>
      </c>
    </row>
    <row r="111" spans="1:19" x14ac:dyDescent="0.3">
      <c r="A111" t="s">
        <v>135</v>
      </c>
      <c r="B111">
        <v>1890.7504882999999</v>
      </c>
      <c r="C111">
        <v>1940.2199707</v>
      </c>
      <c r="D111">
        <v>1861.2745361</v>
      </c>
      <c r="E111">
        <v>1957.4354248</v>
      </c>
      <c r="F111">
        <v>1985.2399902</v>
      </c>
      <c r="G111">
        <v>1940.2199707</v>
      </c>
      <c r="H111">
        <v>1940.2199707</v>
      </c>
      <c r="I111">
        <v>1912.0100098</v>
      </c>
      <c r="J111">
        <v>1920.4699707</v>
      </c>
      <c r="L111" t="str">
        <f t="shared" si="10"/>
        <v>05MAY2023:13:00:00</v>
      </c>
      <c r="M111">
        <v>14</v>
      </c>
      <c r="N111">
        <f t="shared" si="11"/>
        <v>49.469482400000061</v>
      </c>
      <c r="O111" t="str">
        <f t="shared" si="12"/>
        <v/>
      </c>
      <c r="P111">
        <f t="shared" si="13"/>
        <v>49.469482400000061</v>
      </c>
      <c r="Q111" t="str">
        <f t="shared" si="14"/>
        <v/>
      </c>
      <c r="R111">
        <f t="shared" si="15"/>
        <v>1</v>
      </c>
      <c r="S111">
        <f t="shared" si="16"/>
        <v>2.6163940036571809</v>
      </c>
    </row>
    <row r="112" spans="1:19" x14ac:dyDescent="0.3">
      <c r="A112" t="s">
        <v>136</v>
      </c>
      <c r="B112">
        <v>2137.5747070000002</v>
      </c>
      <c r="C112">
        <v>2053.2099609000002</v>
      </c>
      <c r="D112">
        <v>1929.7198486</v>
      </c>
      <c r="E112">
        <v>2048.9519043</v>
      </c>
      <c r="F112">
        <v>2117.3999023000001</v>
      </c>
      <c r="G112">
        <v>2053.2099609000002</v>
      </c>
      <c r="H112">
        <v>2053.2099609000002</v>
      </c>
      <c r="I112">
        <v>2014.8399658000001</v>
      </c>
      <c r="J112">
        <v>2023.4200439000001</v>
      </c>
      <c r="L112" t="str">
        <f t="shared" si="10"/>
        <v>05MAY2023:14:00:00</v>
      </c>
      <c r="M112">
        <v>15</v>
      </c>
      <c r="N112">
        <f t="shared" si="11"/>
        <v>-84.364746100000048</v>
      </c>
      <c r="O112">
        <f t="shared" si="12"/>
        <v>-84.364746100000048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3.94675076495467</v>
      </c>
    </row>
    <row r="113" spans="1:19" x14ac:dyDescent="0.3">
      <c r="A113" t="s">
        <v>137</v>
      </c>
      <c r="B113">
        <v>2221.3225097999998</v>
      </c>
      <c r="C113">
        <v>2130.75</v>
      </c>
      <c r="D113">
        <v>1979.5120850000001</v>
      </c>
      <c r="E113">
        <v>2140.5483398000001</v>
      </c>
      <c r="F113">
        <v>2205.5200195000002</v>
      </c>
      <c r="G113">
        <v>2130.75</v>
      </c>
      <c r="H113">
        <v>2130.75</v>
      </c>
      <c r="I113">
        <v>2075.8999023000001</v>
      </c>
      <c r="J113">
        <v>2091.5244140999998</v>
      </c>
      <c r="L113" t="str">
        <f t="shared" si="10"/>
        <v>05MAY2023:15:00:00</v>
      </c>
      <c r="M113">
        <v>16</v>
      </c>
      <c r="N113">
        <f t="shared" si="11"/>
        <v>-90.572509799999807</v>
      </c>
      <c r="O113">
        <f t="shared" si="12"/>
        <v>-90.572509799999807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4.0774137659170728</v>
      </c>
    </row>
    <row r="114" spans="1:19" x14ac:dyDescent="0.3">
      <c r="A114" t="s">
        <v>138</v>
      </c>
      <c r="B114">
        <v>2250.8120116999999</v>
      </c>
      <c r="C114">
        <v>2186.9499512000002</v>
      </c>
      <c r="D114">
        <v>2043.9395752</v>
      </c>
      <c r="E114">
        <v>2206.1479491999999</v>
      </c>
      <c r="F114">
        <v>2261.6699219000002</v>
      </c>
      <c r="G114">
        <v>2186.9499512000002</v>
      </c>
      <c r="H114">
        <v>2186.9499512000002</v>
      </c>
      <c r="I114">
        <v>2110.9099120999999</v>
      </c>
      <c r="J114">
        <v>2143.0080566000001</v>
      </c>
      <c r="L114" t="str">
        <f t="shared" si="10"/>
        <v>05MAY2023:16:00:00</v>
      </c>
      <c r="M114">
        <v>17</v>
      </c>
      <c r="N114">
        <f t="shared" si="11"/>
        <v>-63.862060499999643</v>
      </c>
      <c r="O114">
        <f t="shared" si="12"/>
        <v>-63.862060499999643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2.837289838868672</v>
      </c>
    </row>
    <row r="115" spans="1:19" x14ac:dyDescent="0.3">
      <c r="A115" t="s">
        <v>139</v>
      </c>
      <c r="B115">
        <v>2309.0576172000001</v>
      </c>
      <c r="C115">
        <v>2221.2600097999998</v>
      </c>
      <c r="D115">
        <v>2088.1918945000002</v>
      </c>
      <c r="E115">
        <v>2275.3549804999998</v>
      </c>
      <c r="F115">
        <v>2285.6799316000001</v>
      </c>
      <c r="G115">
        <v>2221.2600097999998</v>
      </c>
      <c r="H115">
        <v>2221.2600097999998</v>
      </c>
      <c r="I115">
        <v>2124.2299804999998</v>
      </c>
      <c r="J115">
        <v>2171.9794922000001</v>
      </c>
      <c r="L115" t="str">
        <f t="shared" si="10"/>
        <v>05MAY2023:17:00:00</v>
      </c>
      <c r="M115">
        <v>18</v>
      </c>
      <c r="N115">
        <f t="shared" si="11"/>
        <v>-87.797607400000288</v>
      </c>
      <c r="O115">
        <f t="shared" si="12"/>
        <v>-87.797607400000288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3.8023134089856558</v>
      </c>
    </row>
    <row r="116" spans="1:19" x14ac:dyDescent="0.3">
      <c r="A116" t="s">
        <v>140</v>
      </c>
      <c r="B116">
        <v>2364.7141112999998</v>
      </c>
      <c r="C116">
        <v>2202.1101073999998</v>
      </c>
      <c r="D116">
        <v>2078.9885254000001</v>
      </c>
      <c r="E116">
        <v>2285.0012207</v>
      </c>
      <c r="F116">
        <v>2249.8300780999998</v>
      </c>
      <c r="G116">
        <v>2202.1101073999998</v>
      </c>
      <c r="H116">
        <v>2202.1101073999998</v>
      </c>
      <c r="I116">
        <v>2089.9399414</v>
      </c>
      <c r="J116">
        <v>2148.6066894999999</v>
      </c>
      <c r="L116" t="str">
        <f t="shared" si="10"/>
        <v>05MAY2023:18:00:00</v>
      </c>
      <c r="M116">
        <v>19</v>
      </c>
      <c r="N116">
        <f t="shared" si="11"/>
        <v>-162.60400389999995</v>
      </c>
      <c r="O116">
        <f t="shared" si="12"/>
        <v>-162.60400389999995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6.8762647934049212</v>
      </c>
    </row>
    <row r="117" spans="1:19" x14ac:dyDescent="0.3">
      <c r="A117" t="s">
        <v>141</v>
      </c>
      <c r="B117">
        <v>2335.2641601999999</v>
      </c>
      <c r="C117">
        <v>2142.1699219000002</v>
      </c>
      <c r="D117">
        <v>2000.6505127</v>
      </c>
      <c r="E117">
        <v>2198.6608887000002</v>
      </c>
      <c r="F117">
        <v>2169.1000976999999</v>
      </c>
      <c r="G117">
        <v>2142.1699219000002</v>
      </c>
      <c r="H117">
        <v>2142.1699219000002</v>
      </c>
      <c r="I117">
        <v>2007.6500243999999</v>
      </c>
      <c r="J117">
        <v>2076.203125</v>
      </c>
      <c r="L117" t="str">
        <f t="shared" si="10"/>
        <v>05MAY2023:19:00:00</v>
      </c>
      <c r="M117">
        <v>20</v>
      </c>
      <c r="N117">
        <f t="shared" si="11"/>
        <v>-193.09423829999969</v>
      </c>
      <c r="O117">
        <f t="shared" si="12"/>
        <v>-193.09423829999969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8.2686250913670705</v>
      </c>
    </row>
    <row r="118" spans="1:19" x14ac:dyDescent="0.3">
      <c r="A118" t="s">
        <v>142</v>
      </c>
      <c r="B118">
        <v>2232.2043457</v>
      </c>
      <c r="C118">
        <v>2045.8599853999999</v>
      </c>
      <c r="D118">
        <v>1955.5335693</v>
      </c>
      <c r="E118">
        <v>2142.8791504000001</v>
      </c>
      <c r="F118">
        <v>2065.4199219000002</v>
      </c>
      <c r="G118">
        <v>2045.8599853999999</v>
      </c>
      <c r="H118">
        <v>2045.8599853999999</v>
      </c>
      <c r="I118">
        <v>1905.7800293</v>
      </c>
      <c r="J118">
        <v>1987.7266846</v>
      </c>
      <c r="L118" t="str">
        <f t="shared" si="10"/>
        <v>05MAY2023:20:00:00</v>
      </c>
      <c r="M118">
        <v>21</v>
      </c>
      <c r="N118">
        <f t="shared" si="11"/>
        <v>-186.34436030000006</v>
      </c>
      <c r="O118">
        <f t="shared" si="12"/>
        <v>-186.34436030000006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8.347997380211357</v>
      </c>
    </row>
    <row r="119" spans="1:19" x14ac:dyDescent="0.3">
      <c r="A119" t="s">
        <v>143</v>
      </c>
      <c r="B119">
        <v>2150.0910644999999</v>
      </c>
      <c r="C119">
        <v>2000.3599853999999</v>
      </c>
      <c r="D119">
        <v>1924.9318848</v>
      </c>
      <c r="E119">
        <v>2101.1123047000001</v>
      </c>
      <c r="F119">
        <v>2013.6500243999999</v>
      </c>
      <c r="G119">
        <v>2000.3599853999999</v>
      </c>
      <c r="H119">
        <v>2000.3599853999999</v>
      </c>
      <c r="I119">
        <v>1857.8100586</v>
      </c>
      <c r="J119">
        <v>1943.8383789</v>
      </c>
      <c r="L119" t="str">
        <f t="shared" si="10"/>
        <v>05MAY2023:21:00:00</v>
      </c>
      <c r="M119">
        <v>22</v>
      </c>
      <c r="N119">
        <f t="shared" si="11"/>
        <v>-149.73107909999999</v>
      </c>
      <c r="O119">
        <f t="shared" si="12"/>
        <v>-149.73107909999999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6.9639412754277776</v>
      </c>
    </row>
    <row r="120" spans="1:19" x14ac:dyDescent="0.3">
      <c r="A120" t="s">
        <v>144</v>
      </c>
      <c r="B120">
        <v>2076.0244140999998</v>
      </c>
      <c r="C120">
        <v>1932.2700195</v>
      </c>
      <c r="D120">
        <v>1862.3105469</v>
      </c>
      <c r="E120">
        <v>2030.4046631000001</v>
      </c>
      <c r="F120">
        <v>1931.1899414</v>
      </c>
      <c r="G120">
        <v>1932.2700195</v>
      </c>
      <c r="H120">
        <v>1932.2700195</v>
      </c>
      <c r="I120">
        <v>1793.5999756000001</v>
      </c>
      <c r="J120">
        <v>1876.5690918</v>
      </c>
      <c r="L120" t="str">
        <f t="shared" si="10"/>
        <v>05MAY2023:22:00:00</v>
      </c>
      <c r="M120">
        <v>23</v>
      </c>
      <c r="N120">
        <f t="shared" si="11"/>
        <v>-143.75439459999984</v>
      </c>
      <c r="O120">
        <f t="shared" si="12"/>
        <v>-143.75439459999984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6.9245040483938816</v>
      </c>
    </row>
    <row r="121" spans="1:19" x14ac:dyDescent="0.3">
      <c r="A121" t="s">
        <v>145</v>
      </c>
      <c r="B121">
        <v>1958.2652588000001</v>
      </c>
      <c r="C121">
        <v>1819.7600098</v>
      </c>
      <c r="D121">
        <v>1743.3027344</v>
      </c>
      <c r="E121">
        <v>1885.6545410000001</v>
      </c>
      <c r="F121">
        <v>1822.7099608999999</v>
      </c>
      <c r="G121">
        <v>1819.7600098</v>
      </c>
      <c r="H121">
        <v>1819.7600098</v>
      </c>
      <c r="I121">
        <v>1685.1099853999999</v>
      </c>
      <c r="J121">
        <v>1764.3686522999999</v>
      </c>
      <c r="L121" t="str">
        <f t="shared" si="10"/>
        <v>05MAY2023:23:00:00</v>
      </c>
      <c r="M121">
        <v>24</v>
      </c>
      <c r="N121">
        <f t="shared" si="11"/>
        <v>-138.50524900000005</v>
      </c>
      <c r="O121">
        <f t="shared" si="12"/>
        <v>-138.50524900000005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7.0728543223441704</v>
      </c>
    </row>
    <row r="122" spans="1:19" x14ac:dyDescent="0.3">
      <c r="A122" t="s">
        <v>146</v>
      </c>
      <c r="B122">
        <v>1802.0603027</v>
      </c>
      <c r="C122">
        <v>1684.7800293</v>
      </c>
      <c r="D122">
        <v>1619.6096190999999</v>
      </c>
      <c r="E122">
        <v>1743.1130370999999</v>
      </c>
      <c r="F122">
        <v>1689.0300293</v>
      </c>
      <c r="G122">
        <v>1684.7800293</v>
      </c>
      <c r="H122">
        <v>1684.7800293</v>
      </c>
      <c r="I122">
        <v>1548.4499512</v>
      </c>
      <c r="J122">
        <v>1631.2720947</v>
      </c>
      <c r="L122" t="str">
        <f t="shared" si="10"/>
        <v>06MAY2023:00:00:00</v>
      </c>
      <c r="M122">
        <v>1</v>
      </c>
      <c r="N122">
        <f t="shared" si="11"/>
        <v>-117.28027339999994</v>
      </c>
      <c r="O122">
        <f t="shared" si="12"/>
        <v>-117.28027339999994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6.5081214665391975</v>
      </c>
    </row>
    <row r="123" spans="1:19" x14ac:dyDescent="0.3">
      <c r="A123" t="s">
        <v>147</v>
      </c>
      <c r="B123">
        <v>1645.8939209</v>
      </c>
      <c r="C123">
        <v>1577</v>
      </c>
      <c r="D123">
        <v>1532.5336914</v>
      </c>
      <c r="E123">
        <v>1591.5557861</v>
      </c>
      <c r="F123">
        <v>1575.2099608999999</v>
      </c>
      <c r="G123">
        <v>1577</v>
      </c>
      <c r="H123">
        <v>1577</v>
      </c>
      <c r="I123">
        <v>1378.7299805</v>
      </c>
      <c r="J123">
        <v>1508.4467772999999</v>
      </c>
      <c r="L123" t="str">
        <f t="shared" si="10"/>
        <v>06MAY2023:01:00:00</v>
      </c>
      <c r="M123">
        <v>2</v>
      </c>
      <c r="N123">
        <f t="shared" si="11"/>
        <v>-68.893920900000012</v>
      </c>
      <c r="O123">
        <f t="shared" si="12"/>
        <v>-68.893920900000012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4.1858056600833518</v>
      </c>
    </row>
    <row r="124" spans="1:19" x14ac:dyDescent="0.3">
      <c r="A124" t="s">
        <v>148</v>
      </c>
      <c r="B124">
        <v>1508.8010254000001</v>
      </c>
      <c r="C124">
        <v>1487.4499512</v>
      </c>
      <c r="D124">
        <v>1458.4588623</v>
      </c>
      <c r="E124">
        <v>1503.5339355000001</v>
      </c>
      <c r="F124">
        <v>1488.1099853999999</v>
      </c>
      <c r="G124">
        <v>1487.4499512</v>
      </c>
      <c r="H124">
        <v>1487.4499512</v>
      </c>
      <c r="I124">
        <v>1279.4000243999999</v>
      </c>
      <c r="J124">
        <v>1419.3027344</v>
      </c>
      <c r="L124" t="str">
        <f t="shared" si="10"/>
        <v>06MAY2023:02:00:00</v>
      </c>
      <c r="M124">
        <v>3</v>
      </c>
      <c r="N124">
        <f t="shared" si="11"/>
        <v>-21.351074200000085</v>
      </c>
      <c r="O124">
        <f t="shared" si="12"/>
        <v>-21.351074200000085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1.4151020472921323</v>
      </c>
    </row>
    <row r="125" spans="1:19" x14ac:dyDescent="0.3">
      <c r="A125" t="s">
        <v>149</v>
      </c>
      <c r="B125">
        <v>1424.3736572</v>
      </c>
      <c r="C125">
        <v>1429.6999512</v>
      </c>
      <c r="D125">
        <v>1416.7747803</v>
      </c>
      <c r="E125">
        <v>1446.6925048999999</v>
      </c>
      <c r="F125">
        <v>1430.2199707</v>
      </c>
      <c r="G125">
        <v>1429.6999512</v>
      </c>
      <c r="H125">
        <v>1429.6999512</v>
      </c>
      <c r="I125">
        <v>1211.6899414</v>
      </c>
      <c r="J125">
        <v>1361.7639160000001</v>
      </c>
      <c r="L125" t="str">
        <f t="shared" si="10"/>
        <v>06MAY2023:03:00:00</v>
      </c>
      <c r="M125">
        <v>4</v>
      </c>
      <c r="N125">
        <f t="shared" si="11"/>
        <v>5.3262939999999617</v>
      </c>
      <c r="O125" t="str">
        <f t="shared" si="12"/>
        <v/>
      </c>
      <c r="P125">
        <f t="shared" si="13"/>
        <v>5.3262939999999617</v>
      </c>
      <c r="Q125" t="str">
        <f t="shared" si="14"/>
        <v/>
      </c>
      <c r="R125">
        <f t="shared" si="15"/>
        <v>1</v>
      </c>
      <c r="S125">
        <f t="shared" si="16"/>
        <v>0.37393937841214114</v>
      </c>
    </row>
    <row r="126" spans="1:19" x14ac:dyDescent="0.3">
      <c r="A126" t="s">
        <v>150</v>
      </c>
      <c r="B126">
        <v>1350.2736815999999</v>
      </c>
      <c r="C126">
        <v>1391.9899902</v>
      </c>
      <c r="D126">
        <v>1377.7490233999999</v>
      </c>
      <c r="E126">
        <v>1411.515625</v>
      </c>
      <c r="F126">
        <v>1394.7800293</v>
      </c>
      <c r="G126">
        <v>1391.9899902</v>
      </c>
      <c r="H126">
        <v>1391.9899902</v>
      </c>
      <c r="I126">
        <v>1180.6400146000001</v>
      </c>
      <c r="J126">
        <v>1326.0158690999999</v>
      </c>
      <c r="L126" t="str">
        <f t="shared" si="10"/>
        <v>06MAY2023:04:00:00</v>
      </c>
      <c r="M126">
        <v>5</v>
      </c>
      <c r="N126">
        <f t="shared" si="11"/>
        <v>41.716308600000048</v>
      </c>
      <c r="O126" t="str">
        <f t="shared" si="12"/>
        <v/>
      </c>
      <c r="P126">
        <f t="shared" si="13"/>
        <v>41.716308600000048</v>
      </c>
      <c r="Q126" t="str">
        <f t="shared" si="14"/>
        <v/>
      </c>
      <c r="R126">
        <f t="shared" si="15"/>
        <v>1</v>
      </c>
      <c r="S126">
        <f t="shared" si="16"/>
        <v>3.089470613880922</v>
      </c>
    </row>
    <row r="127" spans="1:19" x14ac:dyDescent="0.3">
      <c r="A127" t="s">
        <v>151</v>
      </c>
      <c r="B127">
        <v>1311.5013428</v>
      </c>
      <c r="C127">
        <v>1369.5200195</v>
      </c>
      <c r="D127">
        <v>1357.8957519999999</v>
      </c>
      <c r="E127">
        <v>1395.9226074000001</v>
      </c>
      <c r="F127">
        <v>1368.2099608999999</v>
      </c>
      <c r="G127">
        <v>1369.5200195</v>
      </c>
      <c r="H127">
        <v>1369.5200195</v>
      </c>
      <c r="I127">
        <v>1158.0600586</v>
      </c>
      <c r="J127">
        <v>1303.6262207</v>
      </c>
      <c r="L127" t="str">
        <f t="shared" si="10"/>
        <v>06MAY2023:05:00:00</v>
      </c>
      <c r="M127">
        <v>6</v>
      </c>
      <c r="N127">
        <f t="shared" si="11"/>
        <v>58.018676700000015</v>
      </c>
      <c r="O127" t="str">
        <f t="shared" si="12"/>
        <v/>
      </c>
      <c r="P127">
        <f t="shared" si="13"/>
        <v>58.018676700000015</v>
      </c>
      <c r="Q127" t="str">
        <f t="shared" si="14"/>
        <v/>
      </c>
      <c r="R127">
        <f t="shared" si="15"/>
        <v>1</v>
      </c>
      <c r="S127">
        <f t="shared" si="16"/>
        <v>4.4238366219383805</v>
      </c>
    </row>
    <row r="128" spans="1:19" x14ac:dyDescent="0.3">
      <c r="A128" t="s">
        <v>152</v>
      </c>
      <c r="B128">
        <v>1279.105957</v>
      </c>
      <c r="C128">
        <v>1383.4399414</v>
      </c>
      <c r="D128">
        <v>1354.0328368999999</v>
      </c>
      <c r="E128">
        <v>1407.7539062999999</v>
      </c>
      <c r="F128">
        <v>1381.5500488</v>
      </c>
      <c r="G128">
        <v>1383.4399414</v>
      </c>
      <c r="H128">
        <v>1383.4399414</v>
      </c>
      <c r="I128">
        <v>1167.1600341999999</v>
      </c>
      <c r="J128">
        <v>1312.4855957</v>
      </c>
      <c r="L128" t="str">
        <f t="shared" si="10"/>
        <v>06MAY2023:06:00:00</v>
      </c>
      <c r="M128">
        <v>7</v>
      </c>
      <c r="N128">
        <f t="shared" si="11"/>
        <v>104.33398439999996</v>
      </c>
      <c r="O128" t="str">
        <f t="shared" si="12"/>
        <v/>
      </c>
      <c r="P128">
        <f t="shared" si="13"/>
        <v>104.33398439999996</v>
      </c>
      <c r="Q128" t="str">
        <f t="shared" si="14"/>
        <v/>
      </c>
      <c r="R128">
        <f t="shared" si="15"/>
        <v>1</v>
      </c>
      <c r="S128">
        <f t="shared" si="16"/>
        <v>8.1567898131522778</v>
      </c>
    </row>
    <row r="129" spans="1:19" x14ac:dyDescent="0.3">
      <c r="A129" t="s">
        <v>153</v>
      </c>
      <c r="B129">
        <v>1308.3135986</v>
      </c>
      <c r="C129">
        <v>1413.6400146000001</v>
      </c>
      <c r="D129">
        <v>1393.057251</v>
      </c>
      <c r="E129">
        <v>1459.6307373</v>
      </c>
      <c r="F129">
        <v>1414.3800048999999</v>
      </c>
      <c r="G129">
        <v>1413.6400146000001</v>
      </c>
      <c r="H129">
        <v>1413.6400146000001</v>
      </c>
      <c r="I129">
        <v>1196.0300293</v>
      </c>
      <c r="J129">
        <v>1344.3144531</v>
      </c>
      <c r="L129" t="str">
        <f t="shared" si="10"/>
        <v>06MAY2023:07:00:00</v>
      </c>
      <c r="M129">
        <v>8</v>
      </c>
      <c r="N129">
        <f t="shared" si="11"/>
        <v>105.32641600000011</v>
      </c>
      <c r="O129" t="str">
        <f t="shared" si="12"/>
        <v/>
      </c>
      <c r="P129">
        <f t="shared" si="13"/>
        <v>105.32641600000011</v>
      </c>
      <c r="Q129" t="str">
        <f t="shared" si="14"/>
        <v/>
      </c>
      <c r="R129">
        <f t="shared" si="15"/>
        <v>1</v>
      </c>
      <c r="S129">
        <f t="shared" si="16"/>
        <v>8.0505481340794578</v>
      </c>
    </row>
    <row r="130" spans="1:19" x14ac:dyDescent="0.3">
      <c r="A130" t="s">
        <v>154</v>
      </c>
      <c r="B130">
        <v>1290.5460204999999</v>
      </c>
      <c r="C130">
        <v>1436.1500243999999</v>
      </c>
      <c r="D130">
        <v>1438.5272216999999</v>
      </c>
      <c r="E130">
        <v>1506.4992675999999</v>
      </c>
      <c r="F130">
        <v>1435.8499756000001</v>
      </c>
      <c r="G130">
        <v>1436.1500243999999</v>
      </c>
      <c r="H130">
        <v>1436.1500243999999</v>
      </c>
      <c r="I130">
        <v>1230.9899902</v>
      </c>
      <c r="J130">
        <v>1375.0474853999999</v>
      </c>
      <c r="L130" t="str">
        <f t="shared" si="10"/>
        <v>06MAY2023:08:00:00</v>
      </c>
      <c r="M130">
        <v>9</v>
      </c>
      <c r="N130">
        <f t="shared" si="11"/>
        <v>145.60400389999995</v>
      </c>
      <c r="O130" t="str">
        <f t="shared" si="12"/>
        <v/>
      </c>
      <c r="P130">
        <f t="shared" si="13"/>
        <v>145.60400389999995</v>
      </c>
      <c r="Q130" t="str">
        <f t="shared" si="14"/>
        <v/>
      </c>
      <c r="R130">
        <f t="shared" si="15"/>
        <v>1</v>
      </c>
      <c r="S130">
        <f t="shared" si="16"/>
        <v>11.282356582959217</v>
      </c>
    </row>
    <row r="131" spans="1:19" x14ac:dyDescent="0.3">
      <c r="A131" t="s">
        <v>155</v>
      </c>
      <c r="B131">
        <v>1439.7883300999999</v>
      </c>
      <c r="C131">
        <v>1529.7600098</v>
      </c>
      <c r="D131">
        <v>1540.1258545000001</v>
      </c>
      <c r="E131">
        <v>1614.1486815999999</v>
      </c>
      <c r="F131">
        <v>1528.1700439000001</v>
      </c>
      <c r="G131">
        <v>1529.7600098</v>
      </c>
      <c r="H131">
        <v>1529.7600098</v>
      </c>
      <c r="I131">
        <v>1347.8100586</v>
      </c>
      <c r="J131">
        <v>1477.0892334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89.971679700000095</v>
      </c>
      <c r="O131" t="str">
        <f t="shared" ref="O131:O194" si="19">IF(N131&lt;0,N131,"")</f>
        <v/>
      </c>
      <c r="P131">
        <f t="shared" ref="P131:P194" si="20">IF(N131&gt;0,N131,"")</f>
        <v>89.971679700000095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6.2489518645946482</v>
      </c>
    </row>
    <row r="132" spans="1:19" x14ac:dyDescent="0.3">
      <c r="A132" t="s">
        <v>156</v>
      </c>
      <c r="B132">
        <v>1530.5603027</v>
      </c>
      <c r="C132">
        <v>1636.3299560999999</v>
      </c>
      <c r="D132">
        <v>1604.9157714999999</v>
      </c>
      <c r="E132">
        <v>1693.7445068</v>
      </c>
      <c r="F132">
        <v>1638.9499512</v>
      </c>
      <c r="G132">
        <v>1636.3299560999999</v>
      </c>
      <c r="H132">
        <v>1636.3299560999999</v>
      </c>
      <c r="I132">
        <v>1462.1899414</v>
      </c>
      <c r="J132">
        <v>1578.0671387</v>
      </c>
      <c r="L132" t="str">
        <f t="shared" si="17"/>
        <v>06MAY2023:10:00:00</v>
      </c>
      <c r="M132">
        <v>11</v>
      </c>
      <c r="N132">
        <f t="shared" si="18"/>
        <v>105.76965339999992</v>
      </c>
      <c r="O132" t="str">
        <f t="shared" si="19"/>
        <v/>
      </c>
      <c r="P132">
        <f t="shared" si="20"/>
        <v>105.76965339999992</v>
      </c>
      <c r="Q132" t="str">
        <f t="shared" si="21"/>
        <v/>
      </c>
      <c r="R132">
        <f t="shared" si="22"/>
        <v>1</v>
      </c>
      <c r="S132">
        <f t="shared" si="23"/>
        <v>6.9105185345141855</v>
      </c>
    </row>
    <row r="133" spans="1:19" x14ac:dyDescent="0.3">
      <c r="A133" t="s">
        <v>157</v>
      </c>
      <c r="B133">
        <v>1704.9830322</v>
      </c>
      <c r="C133">
        <v>1748.4000243999999</v>
      </c>
      <c r="D133">
        <v>1680.7420654</v>
      </c>
      <c r="E133">
        <v>1761.6971435999999</v>
      </c>
      <c r="F133">
        <v>1762.4300536999999</v>
      </c>
      <c r="G133">
        <v>1748.4000243999999</v>
      </c>
      <c r="H133">
        <v>1748.4000243999999</v>
      </c>
      <c r="I133">
        <v>1565.0600586</v>
      </c>
      <c r="J133">
        <v>1681.2695312999999</v>
      </c>
      <c r="L133" t="str">
        <f t="shared" si="17"/>
        <v>06MAY2023:11:00:00</v>
      </c>
      <c r="M133">
        <v>12</v>
      </c>
      <c r="N133">
        <f t="shared" si="18"/>
        <v>43.416992199999868</v>
      </c>
      <c r="O133" t="str">
        <f t="shared" si="19"/>
        <v/>
      </c>
      <c r="P133">
        <f t="shared" si="20"/>
        <v>43.416992199999868</v>
      </c>
      <c r="Q133" t="str">
        <f t="shared" si="21"/>
        <v/>
      </c>
      <c r="R133">
        <f t="shared" si="22"/>
        <v>1</v>
      </c>
      <c r="S133">
        <f t="shared" si="23"/>
        <v>2.5464764974216418</v>
      </c>
    </row>
    <row r="134" spans="1:19" x14ac:dyDescent="0.3">
      <c r="A134" t="s">
        <v>158</v>
      </c>
      <c r="B134">
        <v>1789.9185791</v>
      </c>
      <c r="C134">
        <v>1845.5100098</v>
      </c>
      <c r="D134">
        <v>1758.1142577999999</v>
      </c>
      <c r="E134">
        <v>1842.5408935999999</v>
      </c>
      <c r="F134">
        <v>1866.1099853999999</v>
      </c>
      <c r="G134">
        <v>1845.5100098</v>
      </c>
      <c r="H134">
        <v>1845.5100098</v>
      </c>
      <c r="I134">
        <v>1659.5100098</v>
      </c>
      <c r="J134">
        <v>1774.2910156</v>
      </c>
      <c r="L134" t="str">
        <f t="shared" si="17"/>
        <v>06MAY2023:12:00:00</v>
      </c>
      <c r="M134">
        <v>13</v>
      </c>
      <c r="N134">
        <f t="shared" si="18"/>
        <v>55.591430700000046</v>
      </c>
      <c r="O134" t="str">
        <f t="shared" si="19"/>
        <v/>
      </c>
      <c r="P134">
        <f t="shared" si="20"/>
        <v>55.591430700000046</v>
      </c>
      <c r="Q134" t="str">
        <f t="shared" si="21"/>
        <v/>
      </c>
      <c r="R134">
        <f t="shared" si="22"/>
        <v>1</v>
      </c>
      <c r="S134">
        <f t="shared" si="23"/>
        <v>3.1058077919919862</v>
      </c>
    </row>
    <row r="135" spans="1:19" x14ac:dyDescent="0.3">
      <c r="A135" t="s">
        <v>159</v>
      </c>
      <c r="B135">
        <v>1910.8907471</v>
      </c>
      <c r="C135">
        <v>1954.3800048999999</v>
      </c>
      <c r="D135">
        <v>1795.5256348</v>
      </c>
      <c r="E135">
        <v>1901.6940918</v>
      </c>
      <c r="F135">
        <v>1989.7199707</v>
      </c>
      <c r="G135">
        <v>1954.3800048999999</v>
      </c>
      <c r="H135">
        <v>1954.3800048999999</v>
      </c>
      <c r="I135">
        <v>1770.1300048999999</v>
      </c>
      <c r="J135">
        <v>1870.8681641000001</v>
      </c>
      <c r="L135" t="str">
        <f t="shared" si="17"/>
        <v>06MAY2023:13:00:00</v>
      </c>
      <c r="M135">
        <v>14</v>
      </c>
      <c r="N135">
        <f t="shared" si="18"/>
        <v>43.489257799999905</v>
      </c>
      <c r="O135" t="str">
        <f t="shared" si="19"/>
        <v/>
      </c>
      <c r="P135">
        <f t="shared" si="20"/>
        <v>43.489257799999905</v>
      </c>
      <c r="Q135" t="str">
        <f t="shared" si="21"/>
        <v/>
      </c>
      <c r="R135">
        <f t="shared" si="22"/>
        <v>1</v>
      </c>
      <c r="S135">
        <f t="shared" si="23"/>
        <v>2.2758631212171565</v>
      </c>
    </row>
    <row r="136" spans="1:19" x14ac:dyDescent="0.3">
      <c r="A136" t="s">
        <v>160</v>
      </c>
      <c r="B136">
        <v>2042.7365723</v>
      </c>
      <c r="C136">
        <v>2053.6999512000002</v>
      </c>
      <c r="D136">
        <v>1848.3636475000001</v>
      </c>
      <c r="E136">
        <v>1988.4370117000001</v>
      </c>
      <c r="F136">
        <v>2097.7700195000002</v>
      </c>
      <c r="G136">
        <v>2053.6999512000002</v>
      </c>
      <c r="H136">
        <v>2053.6999512000002</v>
      </c>
      <c r="I136">
        <v>1865.9699707</v>
      </c>
      <c r="J136">
        <v>1960.7207031</v>
      </c>
      <c r="L136" t="str">
        <f t="shared" si="17"/>
        <v>06MAY2023:14:00:00</v>
      </c>
      <c r="M136">
        <v>15</v>
      </c>
      <c r="N136">
        <f t="shared" si="18"/>
        <v>10.96337890000018</v>
      </c>
      <c r="O136" t="str">
        <f t="shared" si="19"/>
        <v/>
      </c>
      <c r="P136">
        <f t="shared" si="20"/>
        <v>10.96337890000018</v>
      </c>
      <c r="Q136" t="str">
        <f t="shared" si="21"/>
        <v/>
      </c>
      <c r="R136">
        <f t="shared" si="22"/>
        <v>1</v>
      </c>
      <c r="S136">
        <f t="shared" si="23"/>
        <v>0.53670057356715684</v>
      </c>
    </row>
    <row r="137" spans="1:19" x14ac:dyDescent="0.3">
      <c r="A137" t="s">
        <v>161</v>
      </c>
      <c r="B137">
        <v>2166.6369629000001</v>
      </c>
      <c r="C137">
        <v>2132.0600586</v>
      </c>
      <c r="D137">
        <v>1886.7138672000001</v>
      </c>
      <c r="E137">
        <v>2074.0556640999998</v>
      </c>
      <c r="F137">
        <v>2177.7700195000002</v>
      </c>
      <c r="G137">
        <v>2132.0600586</v>
      </c>
      <c r="H137">
        <v>2132.0600586</v>
      </c>
      <c r="I137">
        <v>1940.9499512</v>
      </c>
      <c r="J137">
        <v>2030.2288818</v>
      </c>
      <c r="L137" t="str">
        <f t="shared" si="17"/>
        <v>06MAY2023:15:00:00</v>
      </c>
      <c r="M137">
        <v>16</v>
      </c>
      <c r="N137">
        <f t="shared" si="18"/>
        <v>-34.576904300000024</v>
      </c>
      <c r="O137">
        <f t="shared" si="19"/>
        <v>-34.576904300000024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1.5958790001311309</v>
      </c>
    </row>
    <row r="138" spans="1:19" x14ac:dyDescent="0.3">
      <c r="A138" t="s">
        <v>162</v>
      </c>
      <c r="B138">
        <v>2242.8293457</v>
      </c>
      <c r="C138">
        <v>2185.25</v>
      </c>
      <c r="D138">
        <v>1942.6735839999999</v>
      </c>
      <c r="E138">
        <v>2153.2382812999999</v>
      </c>
      <c r="F138">
        <v>2226.3300780999998</v>
      </c>
      <c r="G138">
        <v>2185.25</v>
      </c>
      <c r="H138">
        <v>2185.25</v>
      </c>
      <c r="I138">
        <v>1995.3499756000001</v>
      </c>
      <c r="J138">
        <v>2083.8728027000002</v>
      </c>
      <c r="L138" t="str">
        <f t="shared" si="17"/>
        <v>06MAY2023:16:00:00</v>
      </c>
      <c r="M138">
        <v>17</v>
      </c>
      <c r="N138">
        <f t="shared" si="18"/>
        <v>-57.579345699999976</v>
      </c>
      <c r="O138">
        <f t="shared" si="19"/>
        <v>-57.579345699999976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2.5672637916207188</v>
      </c>
    </row>
    <row r="139" spans="1:19" x14ac:dyDescent="0.3">
      <c r="A139" t="s">
        <v>163</v>
      </c>
      <c r="B139">
        <v>2278.9685058999999</v>
      </c>
      <c r="C139">
        <v>2218.4499512000002</v>
      </c>
      <c r="D139">
        <v>1984.1929932</v>
      </c>
      <c r="E139">
        <v>2209.2604980000001</v>
      </c>
      <c r="F139">
        <v>2258.4599609000002</v>
      </c>
      <c r="G139">
        <v>2218.4499512000002</v>
      </c>
      <c r="H139">
        <v>2218.4499512000002</v>
      </c>
      <c r="I139">
        <v>2038.0400391000001</v>
      </c>
      <c r="J139">
        <v>2121.4765625</v>
      </c>
      <c r="L139" t="str">
        <f t="shared" si="17"/>
        <v>06MAY2023:17:00:00</v>
      </c>
      <c r="M139">
        <v>18</v>
      </c>
      <c r="N139">
        <f t="shared" si="18"/>
        <v>-60.51855469999964</v>
      </c>
      <c r="O139">
        <f t="shared" si="19"/>
        <v>-60.51855469999964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2.6555239593405404</v>
      </c>
    </row>
    <row r="140" spans="1:19" x14ac:dyDescent="0.3">
      <c r="A140" t="s">
        <v>164</v>
      </c>
      <c r="B140">
        <v>2293.5473633000001</v>
      </c>
      <c r="C140">
        <v>2227.1599120999999</v>
      </c>
      <c r="D140">
        <v>1993.0369873</v>
      </c>
      <c r="E140">
        <v>2232.0190429999998</v>
      </c>
      <c r="F140">
        <v>2255.8200683999999</v>
      </c>
      <c r="G140">
        <v>2227.1599120999999</v>
      </c>
      <c r="H140">
        <v>2227.1599120999999</v>
      </c>
      <c r="I140">
        <v>2046.8199463000001</v>
      </c>
      <c r="J140">
        <v>2129.0996094000002</v>
      </c>
      <c r="L140" t="str">
        <f t="shared" si="17"/>
        <v>06MAY2023:18:00:00</v>
      </c>
      <c r="M140">
        <v>19</v>
      </c>
      <c r="N140">
        <f t="shared" si="18"/>
        <v>-66.387451200000214</v>
      </c>
      <c r="O140">
        <f t="shared" si="19"/>
        <v>-66.387451200000214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2.8945315131613705</v>
      </c>
    </row>
    <row r="141" spans="1:19" x14ac:dyDescent="0.3">
      <c r="A141" t="s">
        <v>165</v>
      </c>
      <c r="B141">
        <v>2249.7792969000002</v>
      </c>
      <c r="C141">
        <v>2169.4599609000002</v>
      </c>
      <c r="D141">
        <v>1951.0324707</v>
      </c>
      <c r="E141">
        <v>2166.0585937999999</v>
      </c>
      <c r="F141">
        <v>2183.3100586</v>
      </c>
      <c r="G141">
        <v>2169.4599609000002</v>
      </c>
      <c r="H141">
        <v>2169.4599609000002</v>
      </c>
      <c r="I141">
        <v>1974.6899414</v>
      </c>
      <c r="J141">
        <v>2068.7285155999998</v>
      </c>
      <c r="L141" t="str">
        <f t="shared" si="17"/>
        <v>06MAY2023:19:00:00</v>
      </c>
      <c r="M141">
        <v>20</v>
      </c>
      <c r="N141">
        <f t="shared" si="18"/>
        <v>-80.319336000000021</v>
      </c>
      <c r="O141">
        <f t="shared" si="19"/>
        <v>-80.319336000000021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3.5700984585764957</v>
      </c>
    </row>
    <row r="142" spans="1:19" x14ac:dyDescent="0.3">
      <c r="A142" t="s">
        <v>166</v>
      </c>
      <c r="B142">
        <v>2174.5488280999998</v>
      </c>
      <c r="C142">
        <v>2080.9699707</v>
      </c>
      <c r="D142">
        <v>1883.7106934000001</v>
      </c>
      <c r="E142">
        <v>2111.8044433999999</v>
      </c>
      <c r="F142">
        <v>2090.6899414</v>
      </c>
      <c r="G142">
        <v>2080.9699707</v>
      </c>
      <c r="H142">
        <v>2080.9699707</v>
      </c>
      <c r="I142">
        <v>1868.6899414</v>
      </c>
      <c r="J142">
        <v>1978.8061522999999</v>
      </c>
      <c r="L142" t="str">
        <f t="shared" si="17"/>
        <v>06MAY2023:20:00:00</v>
      </c>
      <c r="M142">
        <v>21</v>
      </c>
      <c r="N142">
        <f t="shared" si="18"/>
        <v>-93.578857399999833</v>
      </c>
      <c r="O142">
        <f t="shared" si="19"/>
        <v>-93.578857399999833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4.3033688731544304</v>
      </c>
    </row>
    <row r="143" spans="1:19" x14ac:dyDescent="0.3">
      <c r="A143" t="s">
        <v>167</v>
      </c>
      <c r="B143">
        <v>2095.1218262000002</v>
      </c>
      <c r="C143">
        <v>2028.4599608999999</v>
      </c>
      <c r="D143">
        <v>1859.3842772999999</v>
      </c>
      <c r="E143">
        <v>2057.765625</v>
      </c>
      <c r="F143">
        <v>2037.1500243999999</v>
      </c>
      <c r="G143">
        <v>2028.4599608999999</v>
      </c>
      <c r="H143">
        <v>2028.4599608999999</v>
      </c>
      <c r="I143">
        <v>1808.7099608999999</v>
      </c>
      <c r="J143">
        <v>1929.5888672000001</v>
      </c>
      <c r="L143" t="str">
        <f t="shared" si="17"/>
        <v>06MAY2023:21:00:00</v>
      </c>
      <c r="M143">
        <v>22</v>
      </c>
      <c r="N143">
        <f t="shared" si="18"/>
        <v>-66.661865300000272</v>
      </c>
      <c r="O143">
        <f t="shared" si="19"/>
        <v>-66.661865300000272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3.1817655883480227</v>
      </c>
    </row>
    <row r="144" spans="1:19" x14ac:dyDescent="0.3">
      <c r="A144" t="s">
        <v>168</v>
      </c>
      <c r="B144">
        <v>2010.8012695</v>
      </c>
      <c r="C144">
        <v>1966.9799805</v>
      </c>
      <c r="D144">
        <v>1825.6015625</v>
      </c>
      <c r="E144">
        <v>2005.6979980000001</v>
      </c>
      <c r="F144">
        <v>1969.5300293</v>
      </c>
      <c r="G144">
        <v>1966.9799805</v>
      </c>
      <c r="H144">
        <v>1966.9799805</v>
      </c>
      <c r="I144">
        <v>1748.3000488</v>
      </c>
      <c r="J144">
        <v>1873.3554687999999</v>
      </c>
      <c r="L144" t="str">
        <f t="shared" si="17"/>
        <v>06MAY2023:22:00:00</v>
      </c>
      <c r="M144">
        <v>23</v>
      </c>
      <c r="N144">
        <f t="shared" si="18"/>
        <v>-43.821288999999979</v>
      </c>
      <c r="O144">
        <f t="shared" si="19"/>
        <v>-43.821288999999979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2.1792948743709744</v>
      </c>
    </row>
    <row r="145" spans="1:19" x14ac:dyDescent="0.3">
      <c r="A145" t="s">
        <v>169</v>
      </c>
      <c r="B145">
        <v>1858.3483887</v>
      </c>
      <c r="C145">
        <v>1823.9200439000001</v>
      </c>
      <c r="D145">
        <v>1725.7595214999999</v>
      </c>
      <c r="E145">
        <v>1881.9304199000001</v>
      </c>
      <c r="F145">
        <v>1827.8599853999999</v>
      </c>
      <c r="G145">
        <v>1823.9200439000001</v>
      </c>
      <c r="H145">
        <v>1823.9200439000001</v>
      </c>
      <c r="I145">
        <v>1657.4399414</v>
      </c>
      <c r="J145">
        <v>1754.7380370999999</v>
      </c>
      <c r="L145" t="str">
        <f t="shared" si="17"/>
        <v>06MAY2023:23:00:00</v>
      </c>
      <c r="M145">
        <v>24</v>
      </c>
      <c r="N145">
        <f t="shared" si="18"/>
        <v>-34.428344799999877</v>
      </c>
      <c r="O145">
        <f t="shared" si="19"/>
        <v>-34.428344799999877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1.8526313477788783</v>
      </c>
    </row>
    <row r="146" spans="1:19" x14ac:dyDescent="0.3">
      <c r="A146" t="s">
        <v>170</v>
      </c>
      <c r="B146">
        <v>1772.8885498</v>
      </c>
      <c r="C146">
        <v>1697.5300293</v>
      </c>
      <c r="D146">
        <v>1564.4230957</v>
      </c>
      <c r="E146">
        <v>1714.7069091999999</v>
      </c>
      <c r="F146">
        <v>1698.3499756000001</v>
      </c>
      <c r="G146">
        <v>1697.5300293</v>
      </c>
      <c r="H146">
        <v>1697.5300293</v>
      </c>
      <c r="I146">
        <v>1528.7600098</v>
      </c>
      <c r="J146">
        <v>1620.3597411999999</v>
      </c>
      <c r="L146" t="str">
        <f t="shared" si="17"/>
        <v>07MAY2023:00:00:00</v>
      </c>
      <c r="M146">
        <v>1</v>
      </c>
      <c r="N146">
        <f t="shared" si="18"/>
        <v>-75.358520499999941</v>
      </c>
      <c r="O146">
        <f t="shared" si="19"/>
        <v>-75.358520499999941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4.2506067574581126</v>
      </c>
    </row>
    <row r="147" spans="1:19" x14ac:dyDescent="0.3">
      <c r="A147" t="s">
        <v>171</v>
      </c>
      <c r="B147">
        <v>1636.6037598</v>
      </c>
      <c r="C147">
        <v>1573.7800293</v>
      </c>
      <c r="D147">
        <v>1531.3682861</v>
      </c>
      <c r="E147">
        <v>1640.7037353999999</v>
      </c>
      <c r="F147">
        <v>1579.6899414</v>
      </c>
      <c r="G147">
        <v>1573.7800293</v>
      </c>
      <c r="H147">
        <v>1573.7800293</v>
      </c>
      <c r="I147">
        <v>1509.8299560999999</v>
      </c>
      <c r="J147">
        <v>1546.7036132999999</v>
      </c>
      <c r="L147" t="str">
        <f t="shared" si="17"/>
        <v>07MAY2023:01:00:00</v>
      </c>
      <c r="M147">
        <v>2</v>
      </c>
      <c r="N147">
        <f t="shared" si="18"/>
        <v>-62.823730500000011</v>
      </c>
      <c r="O147">
        <f t="shared" si="19"/>
        <v>-62.823730500000011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3.8386646812834733</v>
      </c>
    </row>
    <row r="148" spans="1:19" x14ac:dyDescent="0.3">
      <c r="A148" t="s">
        <v>172</v>
      </c>
      <c r="B148">
        <v>1542.7801514</v>
      </c>
      <c r="C148">
        <v>1472.3000488</v>
      </c>
      <c r="D148">
        <v>1467.5155029</v>
      </c>
      <c r="E148">
        <v>1547.0142822</v>
      </c>
      <c r="F148">
        <v>1476.0500488</v>
      </c>
      <c r="G148">
        <v>1472.3000488</v>
      </c>
      <c r="H148">
        <v>1472.3000488</v>
      </c>
      <c r="I148">
        <v>1408.3299560999999</v>
      </c>
      <c r="J148">
        <v>1452.5272216999999</v>
      </c>
      <c r="L148" t="str">
        <f t="shared" si="17"/>
        <v>07MAY2023:02:00:00</v>
      </c>
      <c r="M148">
        <v>3</v>
      </c>
      <c r="N148">
        <f t="shared" si="18"/>
        <v>-70.480102600000009</v>
      </c>
      <c r="O148">
        <f t="shared" si="19"/>
        <v>-70.480102600000009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4.5683827689928895</v>
      </c>
    </row>
    <row r="149" spans="1:19" x14ac:dyDescent="0.3">
      <c r="A149" t="s">
        <v>173</v>
      </c>
      <c r="B149">
        <v>1452.7895507999999</v>
      </c>
      <c r="C149">
        <v>1394.3800048999999</v>
      </c>
      <c r="D149">
        <v>1416.9700928</v>
      </c>
      <c r="E149">
        <v>1528.6252440999999</v>
      </c>
      <c r="F149">
        <v>1396.6300048999999</v>
      </c>
      <c r="G149">
        <v>1394.3800048999999</v>
      </c>
      <c r="H149">
        <v>1394.3800048999999</v>
      </c>
      <c r="I149">
        <v>1305.0100098</v>
      </c>
      <c r="J149">
        <v>1372.3120117000001</v>
      </c>
      <c r="L149" t="str">
        <f t="shared" si="17"/>
        <v>07MAY2023:03:00:00</v>
      </c>
      <c r="M149">
        <v>4</v>
      </c>
      <c r="N149">
        <f t="shared" si="18"/>
        <v>-58.409545900000012</v>
      </c>
      <c r="O149">
        <f t="shared" si="19"/>
        <v>-58.409545900000012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4.0205097749936272</v>
      </c>
    </row>
    <row r="150" spans="1:19" x14ac:dyDescent="0.3">
      <c r="A150" t="s">
        <v>174</v>
      </c>
      <c r="B150">
        <v>1381.8148193</v>
      </c>
      <c r="C150">
        <v>1362.1099853999999</v>
      </c>
      <c r="D150">
        <v>1374.4406738</v>
      </c>
      <c r="E150">
        <v>1490.878418</v>
      </c>
      <c r="F150">
        <v>1365.3800048999999</v>
      </c>
      <c r="G150">
        <v>1362.1099853999999</v>
      </c>
      <c r="H150">
        <v>1362.1099853999999</v>
      </c>
      <c r="I150">
        <v>1276.1199951000001</v>
      </c>
      <c r="J150">
        <v>1339.1062012</v>
      </c>
      <c r="L150" t="str">
        <f t="shared" si="17"/>
        <v>07MAY2023:04:00:00</v>
      </c>
      <c r="M150">
        <v>5</v>
      </c>
      <c r="N150">
        <f t="shared" si="18"/>
        <v>-19.70483390000004</v>
      </c>
      <c r="O150">
        <f t="shared" si="19"/>
        <v>-19.70483390000004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1.426011186504869</v>
      </c>
    </row>
    <row r="151" spans="1:19" x14ac:dyDescent="0.3">
      <c r="A151" t="s">
        <v>175</v>
      </c>
      <c r="B151">
        <v>1361.5142822</v>
      </c>
      <c r="C151">
        <v>1345.0400391000001</v>
      </c>
      <c r="D151">
        <v>1351.4699707</v>
      </c>
      <c r="E151">
        <v>1475.0285644999999</v>
      </c>
      <c r="F151">
        <v>1351.5300293</v>
      </c>
      <c r="G151">
        <v>1345.0400391000001</v>
      </c>
      <c r="H151">
        <v>1345.0400391000001</v>
      </c>
      <c r="I151">
        <v>1258.6199951000001</v>
      </c>
      <c r="J151">
        <v>1321.0490723</v>
      </c>
      <c r="L151" t="str">
        <f t="shared" si="17"/>
        <v>07MAY2023:05:00:00</v>
      </c>
      <c r="M151">
        <v>6</v>
      </c>
      <c r="N151">
        <f t="shared" si="18"/>
        <v>-16.474243099999967</v>
      </c>
      <c r="O151">
        <f t="shared" si="19"/>
        <v>-16.474243099999967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1.2099941451499205</v>
      </c>
    </row>
    <row r="152" spans="1:19" x14ac:dyDescent="0.3">
      <c r="A152" t="s">
        <v>176</v>
      </c>
      <c r="B152">
        <v>1340.8160399999999</v>
      </c>
      <c r="C152">
        <v>1356.1300048999999</v>
      </c>
      <c r="D152">
        <v>1354.2442627</v>
      </c>
      <c r="E152">
        <v>1498.6520995999999</v>
      </c>
      <c r="F152">
        <v>1359.0300293</v>
      </c>
      <c r="G152">
        <v>1356.1300048999999</v>
      </c>
      <c r="H152">
        <v>1356.1300048999999</v>
      </c>
      <c r="I152">
        <v>1260.7900391000001</v>
      </c>
      <c r="J152">
        <v>1327.440918</v>
      </c>
      <c r="L152" t="str">
        <f t="shared" si="17"/>
        <v>07MAY2023:06:00:00</v>
      </c>
      <c r="M152">
        <v>7</v>
      </c>
      <c r="N152">
        <f t="shared" si="18"/>
        <v>15.313964899999974</v>
      </c>
      <c r="O152" t="str">
        <f t="shared" si="19"/>
        <v/>
      </c>
      <c r="P152">
        <f t="shared" si="20"/>
        <v>15.313964899999974</v>
      </c>
      <c r="Q152" t="str">
        <f t="shared" si="21"/>
        <v/>
      </c>
      <c r="R152">
        <f t="shared" si="22"/>
        <v>1</v>
      </c>
      <c r="S152">
        <f t="shared" si="23"/>
        <v>1.1421376567064319</v>
      </c>
    </row>
    <row r="153" spans="1:19" x14ac:dyDescent="0.3">
      <c r="A153" t="s">
        <v>177</v>
      </c>
      <c r="B153">
        <v>1373.5816649999999</v>
      </c>
      <c r="C153">
        <v>1376.0999756000001</v>
      </c>
      <c r="D153">
        <v>1378.4425048999999</v>
      </c>
      <c r="E153">
        <v>1522.0443115</v>
      </c>
      <c r="F153">
        <v>1371.2800293</v>
      </c>
      <c r="G153">
        <v>1376.0999756000001</v>
      </c>
      <c r="H153">
        <v>1376.0999756000001</v>
      </c>
      <c r="I153">
        <v>1284.9200439000001</v>
      </c>
      <c r="J153">
        <v>1348.7325439000001</v>
      </c>
      <c r="L153" t="str">
        <f t="shared" si="17"/>
        <v>07MAY2023:07:00:00</v>
      </c>
      <c r="M153">
        <v>8</v>
      </c>
      <c r="N153">
        <f t="shared" si="18"/>
        <v>2.5183106000001771</v>
      </c>
      <c r="O153" t="str">
        <f t="shared" si="19"/>
        <v/>
      </c>
      <c r="P153">
        <f t="shared" si="20"/>
        <v>2.5183106000001771</v>
      </c>
      <c r="Q153" t="str">
        <f t="shared" si="21"/>
        <v/>
      </c>
      <c r="R153">
        <f t="shared" si="22"/>
        <v>1</v>
      </c>
      <c r="S153">
        <f t="shared" si="23"/>
        <v>0.1833389789750999</v>
      </c>
    </row>
    <row r="154" spans="1:19" x14ac:dyDescent="0.3">
      <c r="A154" t="s">
        <v>178</v>
      </c>
      <c r="B154">
        <v>1426.144043</v>
      </c>
      <c r="C154">
        <v>1404.8199463000001</v>
      </c>
      <c r="D154">
        <v>1420.3870850000001</v>
      </c>
      <c r="E154">
        <v>1571.2642822</v>
      </c>
      <c r="F154">
        <v>1402.4100341999999</v>
      </c>
      <c r="G154">
        <v>1404.8199463000001</v>
      </c>
      <c r="H154">
        <v>1404.8199463000001</v>
      </c>
      <c r="I154">
        <v>1312.5999756000001</v>
      </c>
      <c r="J154">
        <v>1380.0264893000001</v>
      </c>
      <c r="L154" t="str">
        <f t="shared" si="17"/>
        <v>07MAY2023:08:00:00</v>
      </c>
      <c r="M154">
        <v>9</v>
      </c>
      <c r="N154">
        <f t="shared" si="18"/>
        <v>-21.324096699999927</v>
      </c>
      <c r="O154">
        <f t="shared" si="19"/>
        <v>-21.324096699999927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1.4952274144162259</v>
      </c>
    </row>
    <row r="155" spans="1:19" x14ac:dyDescent="0.3">
      <c r="A155" t="s">
        <v>179</v>
      </c>
      <c r="B155">
        <v>1519.4265137</v>
      </c>
      <c r="C155">
        <v>1490.4699707</v>
      </c>
      <c r="D155">
        <v>1530.1579589999999</v>
      </c>
      <c r="E155">
        <v>1685.4943848</v>
      </c>
      <c r="F155">
        <v>1493.25</v>
      </c>
      <c r="G155">
        <v>1490.4699707</v>
      </c>
      <c r="H155">
        <v>1490.4699707</v>
      </c>
      <c r="I155">
        <v>1406.4799805</v>
      </c>
      <c r="J155">
        <v>1473.4885254000001</v>
      </c>
      <c r="L155" t="str">
        <f t="shared" si="17"/>
        <v>07MAY2023:09:00:00</v>
      </c>
      <c r="M155">
        <v>10</v>
      </c>
      <c r="N155">
        <f t="shared" si="18"/>
        <v>-28.956543000000011</v>
      </c>
      <c r="O155">
        <f t="shared" si="19"/>
        <v>-28.956543000000011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1.9057547527907146</v>
      </c>
    </row>
    <row r="156" spans="1:19" x14ac:dyDescent="0.3">
      <c r="A156" t="s">
        <v>180</v>
      </c>
      <c r="B156">
        <v>1642.4589844</v>
      </c>
      <c r="C156">
        <v>1583.5100098</v>
      </c>
      <c r="D156">
        <v>1621.9570312999999</v>
      </c>
      <c r="E156">
        <v>1795.5184326000001</v>
      </c>
      <c r="F156">
        <v>1581.8900146000001</v>
      </c>
      <c r="G156">
        <v>1583.5100098</v>
      </c>
      <c r="H156">
        <v>1583.5100098</v>
      </c>
      <c r="I156">
        <v>1529.9000243999999</v>
      </c>
      <c r="J156">
        <v>1574.9545897999999</v>
      </c>
      <c r="L156" t="str">
        <f t="shared" si="17"/>
        <v>07MAY2023:10:00:00</v>
      </c>
      <c r="M156">
        <v>11</v>
      </c>
      <c r="N156">
        <f t="shared" si="18"/>
        <v>-58.948974599999929</v>
      </c>
      <c r="O156">
        <f t="shared" si="19"/>
        <v>-58.948974599999929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3.589068290891559</v>
      </c>
    </row>
    <row r="157" spans="1:19" x14ac:dyDescent="0.3">
      <c r="A157" t="s">
        <v>181</v>
      </c>
      <c r="B157">
        <v>1736.7712402</v>
      </c>
      <c r="C157">
        <v>1678.4699707</v>
      </c>
      <c r="D157">
        <v>1653.7518310999999</v>
      </c>
      <c r="E157">
        <v>1817.8641356999999</v>
      </c>
      <c r="F157">
        <v>1674.1999512</v>
      </c>
      <c r="G157">
        <v>1678.4699707</v>
      </c>
      <c r="H157">
        <v>1678.4699707</v>
      </c>
      <c r="I157">
        <v>1649.7600098</v>
      </c>
      <c r="J157">
        <v>1664.4863281</v>
      </c>
      <c r="L157" t="str">
        <f t="shared" si="17"/>
        <v>07MAY2023:11:00:00</v>
      </c>
      <c r="M157">
        <v>12</v>
      </c>
      <c r="N157">
        <f t="shared" si="18"/>
        <v>-58.301269499999989</v>
      </c>
      <c r="O157">
        <f t="shared" si="19"/>
        <v>-58.301269499999989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3.3568767233436132</v>
      </c>
    </row>
    <row r="158" spans="1:19" x14ac:dyDescent="0.3">
      <c r="A158" t="s">
        <v>182</v>
      </c>
      <c r="B158">
        <v>1732.1336670000001</v>
      </c>
      <c r="C158">
        <v>1764.2900391000001</v>
      </c>
      <c r="D158">
        <v>1700.9678954999999</v>
      </c>
      <c r="E158">
        <v>1874.7575684000001</v>
      </c>
      <c r="F158">
        <v>1758.4000243999999</v>
      </c>
      <c r="G158">
        <v>1764.2900391000001</v>
      </c>
      <c r="H158">
        <v>1764.2900391000001</v>
      </c>
      <c r="I158">
        <v>1769.4499512</v>
      </c>
      <c r="J158">
        <v>1752.5847168</v>
      </c>
      <c r="L158" t="str">
        <f t="shared" si="17"/>
        <v>07MAY2023:12:00:00</v>
      </c>
      <c r="M158">
        <v>13</v>
      </c>
      <c r="N158">
        <f t="shared" si="18"/>
        <v>32.156372099999999</v>
      </c>
      <c r="O158" t="str">
        <f t="shared" si="19"/>
        <v/>
      </c>
      <c r="P158">
        <f t="shared" si="20"/>
        <v>32.156372099999999</v>
      </c>
      <c r="Q158" t="str">
        <f t="shared" si="21"/>
        <v/>
      </c>
      <c r="R158">
        <f t="shared" si="22"/>
        <v>1</v>
      </c>
      <c r="S158">
        <f t="shared" si="23"/>
        <v>1.8564601977683282</v>
      </c>
    </row>
    <row r="159" spans="1:19" x14ac:dyDescent="0.3">
      <c r="A159" t="s">
        <v>183</v>
      </c>
      <c r="B159">
        <v>1754.505249</v>
      </c>
      <c r="C159">
        <v>1873.6899414</v>
      </c>
      <c r="D159">
        <v>1773.5532227000001</v>
      </c>
      <c r="E159">
        <v>1953.9862060999999</v>
      </c>
      <c r="F159">
        <v>1863.7900391000001</v>
      </c>
      <c r="G159">
        <v>1873.6899414</v>
      </c>
      <c r="H159">
        <v>1873.6899414</v>
      </c>
      <c r="I159">
        <v>1898.6199951000001</v>
      </c>
      <c r="J159">
        <v>1860.1516113</v>
      </c>
      <c r="L159" t="str">
        <f t="shared" si="17"/>
        <v>07MAY2023:13:00:00</v>
      </c>
      <c r="M159">
        <v>14</v>
      </c>
      <c r="N159">
        <f t="shared" si="18"/>
        <v>119.1846923999999</v>
      </c>
      <c r="O159" t="str">
        <f t="shared" si="19"/>
        <v/>
      </c>
      <c r="P159">
        <f t="shared" si="20"/>
        <v>119.1846923999999</v>
      </c>
      <c r="Q159" t="str">
        <f t="shared" si="21"/>
        <v/>
      </c>
      <c r="R159">
        <f t="shared" si="22"/>
        <v>1</v>
      </c>
      <c r="S159">
        <f t="shared" si="23"/>
        <v>6.7930655931596986</v>
      </c>
    </row>
    <row r="160" spans="1:19" x14ac:dyDescent="0.3">
      <c r="A160" t="s">
        <v>184</v>
      </c>
      <c r="B160">
        <v>1772.2531738</v>
      </c>
      <c r="C160">
        <v>1957.8499756000001</v>
      </c>
      <c r="D160">
        <v>1869.7066649999999</v>
      </c>
      <c r="E160">
        <v>2104.7827148000001</v>
      </c>
      <c r="F160">
        <v>1948.5100098</v>
      </c>
      <c r="G160">
        <v>1957.8499756000001</v>
      </c>
      <c r="H160">
        <v>1957.8499756000001</v>
      </c>
      <c r="I160">
        <v>1998.5200195</v>
      </c>
      <c r="J160">
        <v>1951.4884033000001</v>
      </c>
      <c r="L160" t="str">
        <f t="shared" si="17"/>
        <v>07MAY2023:14:00:00</v>
      </c>
      <c r="M160">
        <v>15</v>
      </c>
      <c r="N160">
        <f t="shared" si="18"/>
        <v>185.59680180000009</v>
      </c>
      <c r="O160" t="str">
        <f t="shared" si="19"/>
        <v/>
      </c>
      <c r="P160">
        <f t="shared" si="20"/>
        <v>185.59680180000009</v>
      </c>
      <c r="Q160" t="str">
        <f t="shared" si="21"/>
        <v/>
      </c>
      <c r="R160">
        <f t="shared" si="22"/>
        <v>1</v>
      </c>
      <c r="S160">
        <f t="shared" si="23"/>
        <v>10.472363911869898</v>
      </c>
    </row>
    <row r="161" spans="1:19" x14ac:dyDescent="0.3">
      <c r="A161" t="s">
        <v>185</v>
      </c>
      <c r="B161">
        <v>1849.6154785000001</v>
      </c>
      <c r="C161">
        <v>2009.3000488</v>
      </c>
      <c r="D161">
        <v>1914.4051514</v>
      </c>
      <c r="E161">
        <v>2190.4206543</v>
      </c>
      <c r="F161">
        <v>2001.2099608999999</v>
      </c>
      <c r="G161">
        <v>2009.3000488</v>
      </c>
      <c r="H161">
        <v>2009.3000488</v>
      </c>
      <c r="I161">
        <v>2045.25</v>
      </c>
      <c r="J161">
        <v>2000.2971190999999</v>
      </c>
      <c r="L161" t="str">
        <f t="shared" si="17"/>
        <v>07MAY2023:15:00:00</v>
      </c>
      <c r="M161">
        <v>16</v>
      </c>
      <c r="N161">
        <f t="shared" si="18"/>
        <v>159.6845702999999</v>
      </c>
      <c r="O161" t="str">
        <f t="shared" si="19"/>
        <v/>
      </c>
      <c r="P161">
        <f t="shared" si="20"/>
        <v>159.6845702999999</v>
      </c>
      <c r="Q161" t="str">
        <f t="shared" si="21"/>
        <v/>
      </c>
      <c r="R161">
        <f t="shared" si="22"/>
        <v>1</v>
      </c>
      <c r="S161">
        <f t="shared" si="23"/>
        <v>8.6333928406298153</v>
      </c>
    </row>
    <row r="162" spans="1:19" x14ac:dyDescent="0.3">
      <c r="A162" t="s">
        <v>186</v>
      </c>
      <c r="B162">
        <v>1963.8216553</v>
      </c>
      <c r="C162">
        <v>2047.3100586</v>
      </c>
      <c r="D162">
        <v>1923.8262939000001</v>
      </c>
      <c r="E162">
        <v>2225.3193359000002</v>
      </c>
      <c r="F162">
        <v>2045.0100098</v>
      </c>
      <c r="G162">
        <v>2047.3100586</v>
      </c>
      <c r="H162">
        <v>2047.3100586</v>
      </c>
      <c r="I162">
        <v>2070.0600586</v>
      </c>
      <c r="J162">
        <v>2029.208374</v>
      </c>
      <c r="L162" t="str">
        <f t="shared" si="17"/>
        <v>07MAY2023:16:00:00</v>
      </c>
      <c r="M162">
        <v>17</v>
      </c>
      <c r="N162">
        <f t="shared" si="18"/>
        <v>83.488403300000073</v>
      </c>
      <c r="O162" t="str">
        <f t="shared" si="19"/>
        <v/>
      </c>
      <c r="P162">
        <f t="shared" si="20"/>
        <v>83.488403300000073</v>
      </c>
      <c r="Q162" t="str">
        <f t="shared" si="21"/>
        <v/>
      </c>
      <c r="R162">
        <f t="shared" si="22"/>
        <v>1</v>
      </c>
      <c r="S162">
        <f t="shared" si="23"/>
        <v>4.2513230809264151</v>
      </c>
    </row>
    <row r="163" spans="1:19" x14ac:dyDescent="0.3">
      <c r="A163" t="s">
        <v>187</v>
      </c>
      <c r="B163">
        <v>2041.2360839999999</v>
      </c>
      <c r="C163">
        <v>2064.1298827999999</v>
      </c>
      <c r="D163">
        <v>1979.1455077999999</v>
      </c>
      <c r="E163">
        <v>2274.7246094000002</v>
      </c>
      <c r="F163">
        <v>2072.5300293</v>
      </c>
      <c r="G163">
        <v>2064.1298827999999</v>
      </c>
      <c r="H163">
        <v>2064.1298827999999</v>
      </c>
      <c r="I163">
        <v>2072.1201172000001</v>
      </c>
      <c r="J163">
        <v>2050.3701172000001</v>
      </c>
      <c r="L163" t="str">
        <f t="shared" si="17"/>
        <v>07MAY2023:17:00:00</v>
      </c>
      <c r="M163">
        <v>18</v>
      </c>
      <c r="N163">
        <f t="shared" si="18"/>
        <v>22.893798800000013</v>
      </c>
      <c r="O163" t="str">
        <f t="shared" si="19"/>
        <v/>
      </c>
      <c r="P163">
        <f t="shared" si="20"/>
        <v>22.893798800000013</v>
      </c>
      <c r="Q163" t="str">
        <f t="shared" si="21"/>
        <v/>
      </c>
      <c r="R163">
        <f t="shared" si="22"/>
        <v>1</v>
      </c>
      <c r="S163">
        <f t="shared" si="23"/>
        <v>1.1215654563159296</v>
      </c>
    </row>
    <row r="164" spans="1:19" x14ac:dyDescent="0.3">
      <c r="A164" t="s">
        <v>188</v>
      </c>
      <c r="B164">
        <v>2059.5573730000001</v>
      </c>
      <c r="C164">
        <v>2076.6201172000001</v>
      </c>
      <c r="D164">
        <v>2016.453125</v>
      </c>
      <c r="E164">
        <v>2295.5024414</v>
      </c>
      <c r="F164">
        <v>2086.1999512000002</v>
      </c>
      <c r="G164">
        <v>2076.6201172000001</v>
      </c>
      <c r="H164">
        <v>2076.6201172000001</v>
      </c>
      <c r="I164">
        <v>2066.2199707</v>
      </c>
      <c r="J164">
        <v>2062.4248047000001</v>
      </c>
      <c r="L164" t="str">
        <f t="shared" si="17"/>
        <v>07MAY2023:18:00:00</v>
      </c>
      <c r="M164">
        <v>19</v>
      </c>
      <c r="N164">
        <f t="shared" si="18"/>
        <v>17.062744199999997</v>
      </c>
      <c r="O164" t="str">
        <f t="shared" si="19"/>
        <v/>
      </c>
      <c r="P164">
        <f t="shared" si="20"/>
        <v>17.062744199999997</v>
      </c>
      <c r="Q164" t="str">
        <f t="shared" si="21"/>
        <v/>
      </c>
      <c r="R164">
        <f t="shared" si="22"/>
        <v>1</v>
      </c>
      <c r="S164">
        <f t="shared" si="23"/>
        <v>0.82846656391737228</v>
      </c>
    </row>
    <row r="165" spans="1:19" x14ac:dyDescent="0.3">
      <c r="A165" t="s">
        <v>189</v>
      </c>
      <c r="B165">
        <v>2035.8781738</v>
      </c>
      <c r="C165">
        <v>2031.8699951000001</v>
      </c>
      <c r="D165">
        <v>2012.2713623</v>
      </c>
      <c r="E165">
        <v>2298.2551269999999</v>
      </c>
      <c r="F165">
        <v>2047.5</v>
      </c>
      <c r="G165">
        <v>2031.8699951000001</v>
      </c>
      <c r="H165">
        <v>2031.8699951000001</v>
      </c>
      <c r="I165">
        <v>1993.8599853999999</v>
      </c>
      <c r="J165">
        <v>2018.1103516000001</v>
      </c>
      <c r="L165" t="str">
        <f t="shared" si="17"/>
        <v>07MAY2023:19:00:00</v>
      </c>
      <c r="M165">
        <v>20</v>
      </c>
      <c r="N165">
        <f t="shared" si="18"/>
        <v>-4.0081786999999167</v>
      </c>
      <c r="O165">
        <f t="shared" si="19"/>
        <v>-4.0081786999999167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0.1968771388967045</v>
      </c>
    </row>
    <row r="166" spans="1:19" x14ac:dyDescent="0.3">
      <c r="A166" t="s">
        <v>190</v>
      </c>
      <c r="B166">
        <v>1959.1314697</v>
      </c>
      <c r="C166">
        <v>1977.9200439000001</v>
      </c>
      <c r="D166">
        <v>1964.3312988</v>
      </c>
      <c r="E166">
        <v>2226.8537597999998</v>
      </c>
      <c r="F166">
        <v>1989.1199951000001</v>
      </c>
      <c r="G166">
        <v>1977.9200439000001</v>
      </c>
      <c r="H166">
        <v>1977.9200439000001</v>
      </c>
      <c r="I166">
        <v>1913.9699707</v>
      </c>
      <c r="J166">
        <v>1957.1373291</v>
      </c>
      <c r="L166" t="str">
        <f t="shared" si="17"/>
        <v>07MAY2023:20:00:00</v>
      </c>
      <c r="M166">
        <v>21</v>
      </c>
      <c r="N166">
        <f t="shared" si="18"/>
        <v>18.788574200000085</v>
      </c>
      <c r="O166" t="str">
        <f t="shared" si="19"/>
        <v/>
      </c>
      <c r="P166">
        <f t="shared" si="20"/>
        <v>18.788574200000085</v>
      </c>
      <c r="Q166" t="str">
        <f t="shared" si="21"/>
        <v/>
      </c>
      <c r="R166">
        <f t="shared" si="22"/>
        <v>1</v>
      </c>
      <c r="S166">
        <f t="shared" si="23"/>
        <v>0.95902569534433346</v>
      </c>
    </row>
    <row r="167" spans="1:19" x14ac:dyDescent="0.3">
      <c r="A167" t="s">
        <v>191</v>
      </c>
      <c r="B167">
        <v>1945.0056152</v>
      </c>
      <c r="C167">
        <v>1962.6500243999999</v>
      </c>
      <c r="D167">
        <v>1956.5654297000001</v>
      </c>
      <c r="E167">
        <v>2203.4047851999999</v>
      </c>
      <c r="F167">
        <v>1965.2700195</v>
      </c>
      <c r="G167">
        <v>1962.6500243999999</v>
      </c>
      <c r="H167">
        <v>1962.6500243999999</v>
      </c>
      <c r="I167">
        <v>1893.2700195</v>
      </c>
      <c r="J167">
        <v>1940.8811035000001</v>
      </c>
      <c r="L167" t="str">
        <f t="shared" si="17"/>
        <v>07MAY2023:21:00:00</v>
      </c>
      <c r="M167">
        <v>22</v>
      </c>
      <c r="N167">
        <f t="shared" si="18"/>
        <v>17.644409199999927</v>
      </c>
      <c r="O167" t="str">
        <f t="shared" si="19"/>
        <v/>
      </c>
      <c r="P167">
        <f t="shared" si="20"/>
        <v>17.644409199999927</v>
      </c>
      <c r="Q167" t="str">
        <f t="shared" si="21"/>
        <v/>
      </c>
      <c r="R167">
        <f t="shared" si="22"/>
        <v>1</v>
      </c>
      <c r="S167">
        <f t="shared" si="23"/>
        <v>0.90716494914517765</v>
      </c>
    </row>
    <row r="168" spans="1:19" x14ac:dyDescent="0.3">
      <c r="A168" t="s">
        <v>192</v>
      </c>
      <c r="B168">
        <v>1870.7531738</v>
      </c>
      <c r="C168">
        <v>1915.0500488</v>
      </c>
      <c r="D168">
        <v>1921.0019531</v>
      </c>
      <c r="E168">
        <v>2131.1958008000001</v>
      </c>
      <c r="F168">
        <v>1915.5200195</v>
      </c>
      <c r="G168">
        <v>1915.0500488</v>
      </c>
      <c r="H168">
        <v>1915.0500488</v>
      </c>
      <c r="I168">
        <v>1833.1600341999999</v>
      </c>
      <c r="J168">
        <v>1891.7204589999999</v>
      </c>
      <c r="L168" t="str">
        <f t="shared" si="17"/>
        <v>07MAY2023:22:00:00</v>
      </c>
      <c r="M168">
        <v>23</v>
      </c>
      <c r="N168">
        <f t="shared" si="18"/>
        <v>44.296875</v>
      </c>
      <c r="O168" t="str">
        <f t="shared" si="19"/>
        <v/>
      </c>
      <c r="P168">
        <f t="shared" si="20"/>
        <v>44.296875</v>
      </c>
      <c r="Q168" t="str">
        <f t="shared" si="21"/>
        <v/>
      </c>
      <c r="R168">
        <f t="shared" si="22"/>
        <v>1</v>
      </c>
      <c r="S168">
        <f t="shared" si="23"/>
        <v>2.3678631484035493</v>
      </c>
    </row>
    <row r="169" spans="1:19" x14ac:dyDescent="0.3">
      <c r="A169" t="s">
        <v>193</v>
      </c>
      <c r="B169">
        <v>1724.6665039</v>
      </c>
      <c r="C169">
        <v>1775.4100341999999</v>
      </c>
      <c r="D169">
        <v>1780.3980713000001</v>
      </c>
      <c r="E169">
        <v>1969.1232910000001</v>
      </c>
      <c r="F169">
        <v>1778.2700195</v>
      </c>
      <c r="G169">
        <v>1775.4100341999999</v>
      </c>
      <c r="H169">
        <v>1775.4100341999999</v>
      </c>
      <c r="I169">
        <v>1705.0799560999999</v>
      </c>
      <c r="J169">
        <v>1755.5947266000001</v>
      </c>
      <c r="L169" t="str">
        <f t="shared" si="17"/>
        <v>07MAY2023:23:00:00</v>
      </c>
      <c r="M169">
        <v>24</v>
      </c>
      <c r="N169">
        <f t="shared" si="18"/>
        <v>50.743530299999975</v>
      </c>
      <c r="O169" t="str">
        <f t="shared" si="19"/>
        <v/>
      </c>
      <c r="P169">
        <f t="shared" si="20"/>
        <v>50.743530299999975</v>
      </c>
      <c r="Q169" t="str">
        <f t="shared" si="21"/>
        <v/>
      </c>
      <c r="R169">
        <f t="shared" si="22"/>
        <v>1</v>
      </c>
      <c r="S169">
        <f t="shared" si="23"/>
        <v>2.9422227535151455</v>
      </c>
    </row>
    <row r="170" spans="1:19" x14ac:dyDescent="0.3">
      <c r="A170" t="s">
        <v>194</v>
      </c>
      <c r="B170">
        <v>1575.9390868999999</v>
      </c>
      <c r="C170">
        <v>1650.3100586</v>
      </c>
      <c r="D170">
        <v>1599.2416992000001</v>
      </c>
      <c r="E170">
        <v>1753.6573486</v>
      </c>
      <c r="F170">
        <v>1651.8499756000001</v>
      </c>
      <c r="G170">
        <v>1650.3100586</v>
      </c>
      <c r="H170">
        <v>1650.3100586</v>
      </c>
      <c r="I170">
        <v>1570.3599853999999</v>
      </c>
      <c r="J170">
        <v>1616.2653809000001</v>
      </c>
      <c r="L170" t="str">
        <f t="shared" si="17"/>
        <v>08MAY2023:00:00:00</v>
      </c>
      <c r="M170">
        <v>1</v>
      </c>
      <c r="N170">
        <f t="shared" si="18"/>
        <v>74.370971700000155</v>
      </c>
      <c r="O170" t="str">
        <f t="shared" si="19"/>
        <v/>
      </c>
      <c r="P170">
        <f t="shared" si="20"/>
        <v>74.370971700000155</v>
      </c>
      <c r="Q170" t="str">
        <f t="shared" si="21"/>
        <v/>
      </c>
      <c r="R170">
        <f t="shared" si="22"/>
        <v>1</v>
      </c>
      <c r="S170">
        <f t="shared" si="23"/>
        <v>4.719152682880269</v>
      </c>
    </row>
    <row r="171" spans="1:19" x14ac:dyDescent="0.3">
      <c r="A171" t="s">
        <v>195</v>
      </c>
      <c r="B171">
        <v>1490.9199219</v>
      </c>
      <c r="C171">
        <v>1514.2299805</v>
      </c>
      <c r="D171">
        <v>1442.4185791</v>
      </c>
      <c r="E171">
        <v>1539.484375</v>
      </c>
      <c r="F171">
        <v>1514.2299805</v>
      </c>
      <c r="G171">
        <v>1484.4200439000001</v>
      </c>
      <c r="H171">
        <v>1484.4200439000001</v>
      </c>
      <c r="I171">
        <v>1394.3699951000001</v>
      </c>
      <c r="J171">
        <v>1451.9858397999999</v>
      </c>
      <c r="L171" t="str">
        <f t="shared" si="17"/>
        <v>08MAY2023:01:00:00</v>
      </c>
      <c r="M171">
        <v>2</v>
      </c>
      <c r="N171">
        <f t="shared" si="18"/>
        <v>23.310058600000048</v>
      </c>
      <c r="O171" t="str">
        <f t="shared" si="19"/>
        <v/>
      </c>
      <c r="P171">
        <f t="shared" si="20"/>
        <v>23.310058600000048</v>
      </c>
      <c r="Q171" t="str">
        <f t="shared" si="21"/>
        <v/>
      </c>
      <c r="R171">
        <f t="shared" si="22"/>
        <v>1</v>
      </c>
      <c r="S171">
        <f t="shared" si="23"/>
        <v>1.563468182133763</v>
      </c>
    </row>
    <row r="172" spans="1:19" x14ac:dyDescent="0.3">
      <c r="A172" t="s">
        <v>196</v>
      </c>
      <c r="B172">
        <v>1366.8271483999999</v>
      </c>
      <c r="C172">
        <v>1421.5600586</v>
      </c>
      <c r="D172">
        <v>1347.3562012</v>
      </c>
      <c r="E172">
        <v>1447.6038818</v>
      </c>
      <c r="F172">
        <v>1421.5600586</v>
      </c>
      <c r="G172">
        <v>1392.3900146000001</v>
      </c>
      <c r="H172">
        <v>1392.3900146000001</v>
      </c>
      <c r="I172">
        <v>1302.1600341999999</v>
      </c>
      <c r="J172">
        <v>1359.2313231999999</v>
      </c>
      <c r="L172" t="str">
        <f t="shared" si="17"/>
        <v>08MAY2023:02:00:00</v>
      </c>
      <c r="M172">
        <v>3</v>
      </c>
      <c r="N172">
        <f t="shared" si="18"/>
        <v>54.732910200000106</v>
      </c>
      <c r="O172" t="str">
        <f t="shared" si="19"/>
        <v/>
      </c>
      <c r="P172">
        <f t="shared" si="20"/>
        <v>54.732910200000106</v>
      </c>
      <c r="Q172" t="str">
        <f t="shared" si="21"/>
        <v/>
      </c>
      <c r="R172">
        <f t="shared" si="22"/>
        <v>1</v>
      </c>
      <c r="S172">
        <f t="shared" si="23"/>
        <v>4.0043768712137551</v>
      </c>
    </row>
    <row r="173" spans="1:19" x14ac:dyDescent="0.3">
      <c r="A173" t="s">
        <v>197</v>
      </c>
      <c r="B173">
        <v>1308.1033935999999</v>
      </c>
      <c r="C173">
        <v>1359.4000243999999</v>
      </c>
      <c r="D173">
        <v>1318.4916992000001</v>
      </c>
      <c r="E173">
        <v>1433.5899658000001</v>
      </c>
      <c r="F173">
        <v>1359.4000243999999</v>
      </c>
      <c r="G173">
        <v>1333.6099853999999</v>
      </c>
      <c r="H173">
        <v>1333.6099853999999</v>
      </c>
      <c r="I173">
        <v>1221.1899414</v>
      </c>
      <c r="J173">
        <v>1299.4393310999999</v>
      </c>
      <c r="L173" t="str">
        <f t="shared" si="17"/>
        <v>08MAY2023:03:00:00</v>
      </c>
      <c r="M173">
        <v>4</v>
      </c>
      <c r="N173">
        <f t="shared" si="18"/>
        <v>51.296630800000003</v>
      </c>
      <c r="O173" t="str">
        <f t="shared" si="19"/>
        <v/>
      </c>
      <c r="P173">
        <f t="shared" si="20"/>
        <v>51.296630800000003</v>
      </c>
      <c r="Q173" t="str">
        <f t="shared" si="21"/>
        <v/>
      </c>
      <c r="R173">
        <f t="shared" si="22"/>
        <v>1</v>
      </c>
      <c r="S173">
        <f t="shared" si="23"/>
        <v>3.9214507852340161</v>
      </c>
    </row>
    <row r="174" spans="1:19" x14ac:dyDescent="0.3">
      <c r="A174" t="s">
        <v>198</v>
      </c>
      <c r="B174">
        <v>1293.5437012</v>
      </c>
      <c r="C174">
        <v>1337.25</v>
      </c>
      <c r="D174">
        <v>1295.9277344</v>
      </c>
      <c r="E174">
        <v>1417.9926757999999</v>
      </c>
      <c r="F174">
        <v>1337.25</v>
      </c>
      <c r="G174">
        <v>1310.5100098</v>
      </c>
      <c r="H174">
        <v>1310.5100098</v>
      </c>
      <c r="I174">
        <v>1203.4499512</v>
      </c>
      <c r="J174">
        <v>1278.1495361</v>
      </c>
      <c r="L174" t="str">
        <f t="shared" si="17"/>
        <v>08MAY2023:04:00:00</v>
      </c>
      <c r="M174">
        <v>5</v>
      </c>
      <c r="N174">
        <f t="shared" si="18"/>
        <v>43.706298800000013</v>
      </c>
      <c r="O174" t="str">
        <f t="shared" si="19"/>
        <v/>
      </c>
      <c r="P174">
        <f t="shared" si="20"/>
        <v>43.706298800000013</v>
      </c>
      <c r="Q174" t="str">
        <f t="shared" si="21"/>
        <v/>
      </c>
      <c r="R174">
        <f t="shared" si="22"/>
        <v>1</v>
      </c>
      <c r="S174">
        <f t="shared" si="23"/>
        <v>3.3788034188140976</v>
      </c>
    </row>
    <row r="175" spans="1:19" x14ac:dyDescent="0.3">
      <c r="A175" t="s">
        <v>199</v>
      </c>
      <c r="B175">
        <v>1351.1279297000001</v>
      </c>
      <c r="C175">
        <v>1343.6999512</v>
      </c>
      <c r="D175">
        <v>1311.3721923999999</v>
      </c>
      <c r="E175">
        <v>1423.300293</v>
      </c>
      <c r="F175">
        <v>1343.6999512</v>
      </c>
      <c r="G175">
        <v>1317.6099853999999</v>
      </c>
      <c r="H175">
        <v>1317.6099853999999</v>
      </c>
      <c r="I175">
        <v>1209.5400391000001</v>
      </c>
      <c r="J175">
        <v>1286.5505370999999</v>
      </c>
      <c r="L175" t="str">
        <f t="shared" si="17"/>
        <v>08MAY2023:05:00:00</v>
      </c>
      <c r="M175">
        <v>6</v>
      </c>
      <c r="N175">
        <f t="shared" si="18"/>
        <v>-7.4279785000001084</v>
      </c>
      <c r="O175">
        <f t="shared" si="19"/>
        <v>-7.4279785000001084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0.54976130214770946</v>
      </c>
    </row>
    <row r="176" spans="1:19" x14ac:dyDescent="0.3">
      <c r="A176" t="s">
        <v>200</v>
      </c>
      <c r="B176">
        <v>1427.8699951000001</v>
      </c>
      <c r="C176">
        <v>1415.3299560999999</v>
      </c>
      <c r="D176">
        <v>1367.0134277</v>
      </c>
      <c r="E176">
        <v>1500.9211425999999</v>
      </c>
      <c r="F176">
        <v>1415.3299560999999</v>
      </c>
      <c r="G176">
        <v>1392.1999512</v>
      </c>
      <c r="H176">
        <v>1392.1999512</v>
      </c>
      <c r="I176">
        <v>1282.4599608999999</v>
      </c>
      <c r="J176">
        <v>1356.5537108999999</v>
      </c>
      <c r="L176" t="str">
        <f t="shared" si="17"/>
        <v>08MAY2023:06:00:00</v>
      </c>
      <c r="M176">
        <v>7</v>
      </c>
      <c r="N176">
        <f t="shared" si="18"/>
        <v>-12.540039000000206</v>
      </c>
      <c r="O176">
        <f t="shared" si="19"/>
        <v>-12.540039000000206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0.87823394587978387</v>
      </c>
    </row>
    <row r="177" spans="1:19" x14ac:dyDescent="0.3">
      <c r="A177" t="s">
        <v>201</v>
      </c>
      <c r="B177">
        <v>1591.8540039</v>
      </c>
      <c r="C177">
        <v>1530.75</v>
      </c>
      <c r="D177">
        <v>1498.6044922000001</v>
      </c>
      <c r="E177">
        <v>1654.1119385</v>
      </c>
      <c r="F177">
        <v>1530.75</v>
      </c>
      <c r="G177">
        <v>1513.9499512</v>
      </c>
      <c r="H177">
        <v>1513.9499512</v>
      </c>
      <c r="I177">
        <v>1431.4499512</v>
      </c>
      <c r="J177">
        <v>1487.8110352000001</v>
      </c>
      <c r="L177" t="str">
        <f t="shared" si="17"/>
        <v>08MAY2023:07:00:00</v>
      </c>
      <c r="M177">
        <v>8</v>
      </c>
      <c r="N177">
        <f t="shared" si="18"/>
        <v>-61.104003899999952</v>
      </c>
      <c r="O177">
        <f t="shared" si="19"/>
        <v>-61.104003899999952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3.8385432175498986</v>
      </c>
    </row>
    <row r="178" spans="1:19" x14ac:dyDescent="0.3">
      <c r="A178" t="s">
        <v>202</v>
      </c>
      <c r="B178">
        <v>1643.3535156</v>
      </c>
      <c r="C178">
        <v>1589.9799805</v>
      </c>
      <c r="D178">
        <v>1537.2645264</v>
      </c>
      <c r="E178">
        <v>1696.5427245999999</v>
      </c>
      <c r="F178">
        <v>1589.9799805</v>
      </c>
      <c r="G178">
        <v>1573.2700195</v>
      </c>
      <c r="H178">
        <v>1573.2700195</v>
      </c>
      <c r="I178">
        <v>1490.6600341999999</v>
      </c>
      <c r="J178">
        <v>1542.9570312999999</v>
      </c>
      <c r="L178" t="str">
        <f t="shared" si="17"/>
        <v>08MAY2023:08:00:00</v>
      </c>
      <c r="M178">
        <v>9</v>
      </c>
      <c r="N178">
        <f t="shared" si="18"/>
        <v>-53.373535100000026</v>
      </c>
      <c r="O178">
        <f t="shared" si="19"/>
        <v>-53.373535100000026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3.2478425727231897</v>
      </c>
    </row>
    <row r="179" spans="1:19" x14ac:dyDescent="0.3">
      <c r="A179" t="s">
        <v>203</v>
      </c>
      <c r="B179">
        <v>1721.8610839999999</v>
      </c>
      <c r="C179">
        <v>1660.5799560999999</v>
      </c>
      <c r="D179">
        <v>1628.6898193</v>
      </c>
      <c r="E179">
        <v>1790.3815918</v>
      </c>
      <c r="F179">
        <v>1660.5799560999999</v>
      </c>
      <c r="G179">
        <v>1642</v>
      </c>
      <c r="H179">
        <v>1642</v>
      </c>
      <c r="I179">
        <v>1550.7900391000001</v>
      </c>
      <c r="J179">
        <v>1613.8330077999999</v>
      </c>
      <c r="L179" t="str">
        <f t="shared" si="17"/>
        <v>08MAY2023:09:00:00</v>
      </c>
      <c r="M179">
        <v>10</v>
      </c>
      <c r="N179">
        <f t="shared" si="18"/>
        <v>-61.281127900000001</v>
      </c>
      <c r="O179">
        <f t="shared" si="19"/>
        <v>-61.281127900000001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3.5590053384353046</v>
      </c>
    </row>
    <row r="180" spans="1:19" x14ac:dyDescent="0.3">
      <c r="A180" t="s">
        <v>204</v>
      </c>
      <c r="B180">
        <v>1818.9135742000001</v>
      </c>
      <c r="C180">
        <v>1752.8900146000001</v>
      </c>
      <c r="D180">
        <v>1715.1639404</v>
      </c>
      <c r="E180">
        <v>1871.8723144999999</v>
      </c>
      <c r="F180">
        <v>1752.8900146000001</v>
      </c>
      <c r="G180">
        <v>1734.4200439000001</v>
      </c>
      <c r="H180">
        <v>1734.4200439000001</v>
      </c>
      <c r="I180">
        <v>1646.4300536999999</v>
      </c>
      <c r="J180">
        <v>1706.0189209</v>
      </c>
      <c r="L180" t="str">
        <f t="shared" si="17"/>
        <v>08MAY2023:10:00:00</v>
      </c>
      <c r="M180">
        <v>11</v>
      </c>
      <c r="N180">
        <f t="shared" si="18"/>
        <v>-66.023559599999999</v>
      </c>
      <c r="O180">
        <f t="shared" si="19"/>
        <v>-66.023559599999999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3.6298348935593969</v>
      </c>
    </row>
    <row r="181" spans="1:19" x14ac:dyDescent="0.3">
      <c r="A181" t="s">
        <v>205</v>
      </c>
      <c r="B181">
        <v>1920.0061035000001</v>
      </c>
      <c r="C181">
        <v>1855.6700439000001</v>
      </c>
      <c r="D181">
        <v>1818.3487548999999</v>
      </c>
      <c r="E181">
        <v>1988.6379394999999</v>
      </c>
      <c r="F181">
        <v>1855.6700439000001</v>
      </c>
      <c r="G181">
        <v>1836.4499512</v>
      </c>
      <c r="H181">
        <v>1836.4499512</v>
      </c>
      <c r="I181">
        <v>1740.7800293</v>
      </c>
      <c r="J181">
        <v>1806.0507812999999</v>
      </c>
      <c r="L181" t="str">
        <f t="shared" si="17"/>
        <v>08MAY2023:11:00:00</v>
      </c>
      <c r="M181">
        <v>12</v>
      </c>
      <c r="N181">
        <f t="shared" si="18"/>
        <v>-64.336059599999999</v>
      </c>
      <c r="O181">
        <f t="shared" si="19"/>
        <v>-64.336059599999999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3.3508257855389676</v>
      </c>
    </row>
    <row r="182" spans="1:19" x14ac:dyDescent="0.3">
      <c r="A182" t="s">
        <v>206</v>
      </c>
      <c r="B182">
        <v>1991.8803711</v>
      </c>
      <c r="C182">
        <v>1974.3100586</v>
      </c>
      <c r="D182">
        <v>1885.1823730000001</v>
      </c>
      <c r="E182">
        <v>2049.5305176000002</v>
      </c>
      <c r="F182">
        <v>1974.3100586</v>
      </c>
      <c r="G182">
        <v>1945.8599853999999</v>
      </c>
      <c r="H182">
        <v>1945.8599853999999</v>
      </c>
      <c r="I182">
        <v>1846.1400146000001</v>
      </c>
      <c r="J182">
        <v>1906.6535644999999</v>
      </c>
      <c r="L182" t="str">
        <f t="shared" si="17"/>
        <v>08MAY2023:12:00:00</v>
      </c>
      <c r="M182">
        <v>13</v>
      </c>
      <c r="N182">
        <f t="shared" si="18"/>
        <v>-17.5703125</v>
      </c>
      <c r="O182">
        <f t="shared" si="19"/>
        <v>-17.5703125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0.88209677423031863</v>
      </c>
    </row>
    <row r="183" spans="1:19" x14ac:dyDescent="0.3">
      <c r="A183" t="s">
        <v>207</v>
      </c>
      <c r="B183">
        <v>2035.7266846</v>
      </c>
      <c r="C183">
        <v>2072.6899414</v>
      </c>
      <c r="D183">
        <v>1996.5870361</v>
      </c>
      <c r="E183">
        <v>2122.9938965000001</v>
      </c>
      <c r="F183">
        <v>2072.6899414</v>
      </c>
      <c r="G183">
        <v>2038.5999756000001</v>
      </c>
      <c r="H183">
        <v>2038.5999756000001</v>
      </c>
      <c r="I183">
        <v>1928.6099853999999</v>
      </c>
      <c r="J183">
        <v>2000.609375</v>
      </c>
      <c r="L183" t="str">
        <f t="shared" si="17"/>
        <v>08MAY2023:13:00:00</v>
      </c>
      <c r="M183">
        <v>14</v>
      </c>
      <c r="N183">
        <f t="shared" si="18"/>
        <v>36.963256799999954</v>
      </c>
      <c r="O183" t="str">
        <f t="shared" si="19"/>
        <v/>
      </c>
      <c r="P183">
        <f t="shared" si="20"/>
        <v>36.963256799999954</v>
      </c>
      <c r="Q183" t="str">
        <f t="shared" si="21"/>
        <v/>
      </c>
      <c r="R183">
        <f t="shared" si="22"/>
        <v>1</v>
      </c>
      <c r="S183">
        <f t="shared" si="23"/>
        <v>1.8157278715076071</v>
      </c>
    </row>
    <row r="184" spans="1:19" x14ac:dyDescent="0.3">
      <c r="A184" t="s">
        <v>208</v>
      </c>
      <c r="B184">
        <v>2131.2844237999998</v>
      </c>
      <c r="C184">
        <v>2194.7099609000002</v>
      </c>
      <c r="D184">
        <v>2116.3769530999998</v>
      </c>
      <c r="E184">
        <v>2246.6535644999999</v>
      </c>
      <c r="F184">
        <v>2194.7099609000002</v>
      </c>
      <c r="G184">
        <v>2154.7299804999998</v>
      </c>
      <c r="H184">
        <v>2154.7299804999998</v>
      </c>
      <c r="I184">
        <v>2024.0799560999999</v>
      </c>
      <c r="J184">
        <v>2111.8623047000001</v>
      </c>
      <c r="L184" t="str">
        <f t="shared" si="17"/>
        <v>08MAY2023:14:00:00</v>
      </c>
      <c r="M184">
        <v>15</v>
      </c>
      <c r="N184">
        <f t="shared" si="18"/>
        <v>63.425537100000383</v>
      </c>
      <c r="O184" t="str">
        <f t="shared" si="19"/>
        <v/>
      </c>
      <c r="P184">
        <f t="shared" si="20"/>
        <v>63.425537100000383</v>
      </c>
      <c r="Q184" t="str">
        <f t="shared" si="21"/>
        <v/>
      </c>
      <c r="R184">
        <f t="shared" si="22"/>
        <v>1</v>
      </c>
      <c r="S184">
        <f t="shared" si="23"/>
        <v>2.9759302133365679</v>
      </c>
    </row>
    <row r="185" spans="1:19" x14ac:dyDescent="0.3">
      <c r="A185" t="s">
        <v>209</v>
      </c>
      <c r="B185">
        <v>2186.4899902000002</v>
      </c>
      <c r="C185">
        <v>2262.7099609000002</v>
      </c>
      <c r="D185">
        <v>2186.3024902000002</v>
      </c>
      <c r="E185">
        <v>2347.5395508000001</v>
      </c>
      <c r="F185">
        <v>2262.7099609000002</v>
      </c>
      <c r="G185">
        <v>2217.1699219000002</v>
      </c>
      <c r="H185">
        <v>2217.1699219000002</v>
      </c>
      <c r="I185">
        <v>2053.9499512000002</v>
      </c>
      <c r="J185">
        <v>2166.5844726999999</v>
      </c>
      <c r="L185" t="str">
        <f t="shared" si="17"/>
        <v>08MAY2023:15:00:00</v>
      </c>
      <c r="M185">
        <v>16</v>
      </c>
      <c r="N185">
        <f t="shared" si="18"/>
        <v>76.219970699999976</v>
      </c>
      <c r="O185" t="str">
        <f t="shared" si="19"/>
        <v/>
      </c>
      <c r="P185">
        <f t="shared" si="20"/>
        <v>76.219970699999976</v>
      </c>
      <c r="Q185" t="str">
        <f t="shared" si="21"/>
        <v/>
      </c>
      <c r="R185">
        <f t="shared" si="22"/>
        <v>1</v>
      </c>
      <c r="S185">
        <f t="shared" si="23"/>
        <v>3.4859510467289203</v>
      </c>
    </row>
    <row r="186" spans="1:19" x14ac:dyDescent="0.3">
      <c r="A186" t="s">
        <v>210</v>
      </c>
      <c r="B186">
        <v>2175.7790527000002</v>
      </c>
      <c r="C186">
        <v>2313.5100097999998</v>
      </c>
      <c r="D186">
        <v>2200.8669433999999</v>
      </c>
      <c r="E186">
        <v>2395.6616211</v>
      </c>
      <c r="F186">
        <v>2313.5100097999998</v>
      </c>
      <c r="G186">
        <v>2261.4099120999999</v>
      </c>
      <c r="H186">
        <v>2261.4099120999999</v>
      </c>
      <c r="I186">
        <v>2062.3999023000001</v>
      </c>
      <c r="J186">
        <v>2194.8083495999999</v>
      </c>
      <c r="L186" t="str">
        <f t="shared" si="17"/>
        <v>08MAY2023:16:00:00</v>
      </c>
      <c r="M186">
        <v>17</v>
      </c>
      <c r="N186">
        <f t="shared" si="18"/>
        <v>137.73095709999961</v>
      </c>
      <c r="O186" t="str">
        <f t="shared" si="19"/>
        <v/>
      </c>
      <c r="P186">
        <f t="shared" si="20"/>
        <v>137.73095709999961</v>
      </c>
      <c r="Q186" t="str">
        <f t="shared" si="21"/>
        <v/>
      </c>
      <c r="R186">
        <f t="shared" si="22"/>
        <v>1</v>
      </c>
      <c r="S186">
        <f t="shared" si="23"/>
        <v>6.3301904175005488</v>
      </c>
    </row>
    <row r="187" spans="1:19" x14ac:dyDescent="0.3">
      <c r="A187" t="s">
        <v>211</v>
      </c>
      <c r="B187">
        <v>2175.7949219000002</v>
      </c>
      <c r="C187">
        <v>2347.3300780999998</v>
      </c>
      <c r="D187">
        <v>2229.1950683999999</v>
      </c>
      <c r="E187">
        <v>2413.4936523000001</v>
      </c>
      <c r="F187">
        <v>2347.3300780999998</v>
      </c>
      <c r="G187">
        <v>2290.0200195000002</v>
      </c>
      <c r="H187">
        <v>2290.0200195000002</v>
      </c>
      <c r="I187">
        <v>2064.8798827999999</v>
      </c>
      <c r="J187">
        <v>2216.0439452999999</v>
      </c>
      <c r="L187" t="str">
        <f t="shared" si="17"/>
        <v>08MAY2023:17:00:00</v>
      </c>
      <c r="M187">
        <v>18</v>
      </c>
      <c r="N187">
        <f t="shared" si="18"/>
        <v>171.53515619999962</v>
      </c>
      <c r="O187" t="str">
        <f t="shared" si="19"/>
        <v/>
      </c>
      <c r="P187">
        <f t="shared" si="20"/>
        <v>171.53515619999962</v>
      </c>
      <c r="Q187" t="str">
        <f t="shared" si="21"/>
        <v/>
      </c>
      <c r="R187">
        <f t="shared" si="22"/>
        <v>1</v>
      </c>
      <c r="S187">
        <f t="shared" si="23"/>
        <v>7.8837924692924428</v>
      </c>
    </row>
    <row r="188" spans="1:19" x14ac:dyDescent="0.3">
      <c r="A188" t="s">
        <v>212</v>
      </c>
      <c r="B188">
        <v>2147.5002441000001</v>
      </c>
      <c r="C188">
        <v>2325.4599609000002</v>
      </c>
      <c r="D188">
        <v>2230.5559082</v>
      </c>
      <c r="E188">
        <v>2425.3010254000001</v>
      </c>
      <c r="F188">
        <v>2325.4599609000002</v>
      </c>
      <c r="G188">
        <v>2269.5600586</v>
      </c>
      <c r="H188">
        <v>2269.5600586</v>
      </c>
      <c r="I188">
        <v>2031.9899902</v>
      </c>
      <c r="J188">
        <v>2196.078125</v>
      </c>
      <c r="L188" t="str">
        <f t="shared" si="17"/>
        <v>08MAY2023:18:00:00</v>
      </c>
      <c r="M188">
        <v>19</v>
      </c>
      <c r="N188">
        <f t="shared" si="18"/>
        <v>177.95971680000002</v>
      </c>
      <c r="O188" t="str">
        <f t="shared" si="19"/>
        <v/>
      </c>
      <c r="P188">
        <f t="shared" si="20"/>
        <v>177.95971680000002</v>
      </c>
      <c r="Q188" t="str">
        <f t="shared" si="21"/>
        <v/>
      </c>
      <c r="R188">
        <f t="shared" si="22"/>
        <v>1</v>
      </c>
      <c r="S188">
        <f t="shared" si="23"/>
        <v>8.2868310394340128</v>
      </c>
    </row>
    <row r="189" spans="1:19" x14ac:dyDescent="0.3">
      <c r="A189" t="s">
        <v>213</v>
      </c>
      <c r="B189">
        <v>2082.7011719000002</v>
      </c>
      <c r="C189">
        <v>2288.8300780999998</v>
      </c>
      <c r="D189">
        <v>2194.7414551000002</v>
      </c>
      <c r="E189">
        <v>2394.8129883000001</v>
      </c>
      <c r="F189">
        <v>2288.8300780999998</v>
      </c>
      <c r="G189">
        <v>2226.3300780999998</v>
      </c>
      <c r="H189">
        <v>2226.3300780999998</v>
      </c>
      <c r="I189">
        <v>1967.0600586</v>
      </c>
      <c r="J189">
        <v>2148.4814452999999</v>
      </c>
      <c r="L189" t="str">
        <f t="shared" si="17"/>
        <v>08MAY2023:19:00:00</v>
      </c>
      <c r="M189">
        <v>20</v>
      </c>
      <c r="N189">
        <f t="shared" si="18"/>
        <v>206.12890619999962</v>
      </c>
      <c r="O189" t="str">
        <f t="shared" si="19"/>
        <v/>
      </c>
      <c r="P189">
        <f t="shared" si="20"/>
        <v>206.12890619999962</v>
      </c>
      <c r="Q189" t="str">
        <f t="shared" si="21"/>
        <v/>
      </c>
      <c r="R189">
        <f t="shared" si="22"/>
        <v>1</v>
      </c>
      <c r="S189">
        <f t="shared" si="23"/>
        <v>9.897190676277047</v>
      </c>
    </row>
    <row r="190" spans="1:19" x14ac:dyDescent="0.3">
      <c r="A190" t="s">
        <v>214</v>
      </c>
      <c r="B190">
        <v>1993.1365966999999</v>
      </c>
      <c r="C190">
        <v>2204.9199219000002</v>
      </c>
      <c r="D190">
        <v>2138.3857422000001</v>
      </c>
      <c r="E190">
        <v>2354.6716308999999</v>
      </c>
      <c r="F190">
        <v>2204.9199219000002</v>
      </c>
      <c r="G190">
        <v>2147.7700195000002</v>
      </c>
      <c r="H190">
        <v>2147.7700195000002</v>
      </c>
      <c r="I190">
        <v>1892.0200195</v>
      </c>
      <c r="J190">
        <v>2074.8833008000001</v>
      </c>
      <c r="L190" t="str">
        <f t="shared" si="17"/>
        <v>08MAY2023:20:00:00</v>
      </c>
      <c r="M190">
        <v>21</v>
      </c>
      <c r="N190">
        <f t="shared" si="18"/>
        <v>211.78332520000026</v>
      </c>
      <c r="O190" t="str">
        <f t="shared" si="19"/>
        <v/>
      </c>
      <c r="P190">
        <f t="shared" si="20"/>
        <v>211.78332520000026</v>
      </c>
      <c r="Q190" t="str">
        <f t="shared" si="21"/>
        <v/>
      </c>
      <c r="R190">
        <f t="shared" si="22"/>
        <v>1</v>
      </c>
      <c r="S190">
        <f t="shared" si="23"/>
        <v>10.625630252871082</v>
      </c>
    </row>
    <row r="191" spans="1:19" x14ac:dyDescent="0.3">
      <c r="A191" t="s">
        <v>215</v>
      </c>
      <c r="B191">
        <v>1955.2198486</v>
      </c>
      <c r="C191">
        <v>2171.3200683999999</v>
      </c>
      <c r="D191">
        <v>2103.6088866999999</v>
      </c>
      <c r="E191">
        <v>2289.8288573999998</v>
      </c>
      <c r="F191">
        <v>2171.3200683999999</v>
      </c>
      <c r="G191">
        <v>2113.5300293</v>
      </c>
      <c r="H191">
        <v>2113.5300293</v>
      </c>
      <c r="I191">
        <v>1869.7099608999999</v>
      </c>
      <c r="J191">
        <v>2044.1789550999999</v>
      </c>
      <c r="L191" t="str">
        <f t="shared" si="17"/>
        <v>08MAY2023:21:00:00</v>
      </c>
      <c r="M191">
        <v>22</v>
      </c>
      <c r="N191">
        <f t="shared" si="18"/>
        <v>216.10021979999988</v>
      </c>
      <c r="O191" t="str">
        <f t="shared" si="19"/>
        <v/>
      </c>
      <c r="P191">
        <f t="shared" si="20"/>
        <v>216.10021979999988</v>
      </c>
      <c r="Q191" t="str">
        <f t="shared" si="21"/>
        <v/>
      </c>
      <c r="R191">
        <f t="shared" si="22"/>
        <v>1</v>
      </c>
      <c r="S191">
        <f t="shared" si="23"/>
        <v>11.052476781817377</v>
      </c>
    </row>
    <row r="192" spans="1:19" x14ac:dyDescent="0.3">
      <c r="A192" t="s">
        <v>216</v>
      </c>
      <c r="B192">
        <v>1868.9058838000001</v>
      </c>
      <c r="C192">
        <v>2080.5600586</v>
      </c>
      <c r="D192">
        <v>2013.2358397999999</v>
      </c>
      <c r="E192">
        <v>2173.4099120999999</v>
      </c>
      <c r="F192">
        <v>2080.5600586</v>
      </c>
      <c r="G192">
        <v>2027.0899658000001</v>
      </c>
      <c r="H192">
        <v>2027.0899658000001</v>
      </c>
      <c r="I192">
        <v>1795.7900391000001</v>
      </c>
      <c r="J192">
        <v>1960.2762451000001</v>
      </c>
      <c r="L192" t="str">
        <f t="shared" si="17"/>
        <v>08MAY2023:22:00:00</v>
      </c>
      <c r="M192">
        <v>23</v>
      </c>
      <c r="N192">
        <f t="shared" si="18"/>
        <v>211.65417479999996</v>
      </c>
      <c r="O192" t="str">
        <f t="shared" si="19"/>
        <v/>
      </c>
      <c r="P192">
        <f t="shared" si="20"/>
        <v>211.65417479999996</v>
      </c>
      <c r="Q192" t="str">
        <f t="shared" si="21"/>
        <v/>
      </c>
      <c r="R192">
        <f t="shared" si="22"/>
        <v>1</v>
      </c>
      <c r="S192">
        <f t="shared" si="23"/>
        <v>11.325031219316875</v>
      </c>
    </row>
    <row r="193" spans="1:19" x14ac:dyDescent="0.3">
      <c r="A193" t="s">
        <v>217</v>
      </c>
      <c r="B193">
        <v>1728.5701904</v>
      </c>
      <c r="C193">
        <v>1920.2199707</v>
      </c>
      <c r="D193">
        <v>1840.1926269999999</v>
      </c>
      <c r="E193">
        <v>1961.2449951000001</v>
      </c>
      <c r="F193">
        <v>1920.2199707</v>
      </c>
      <c r="G193">
        <v>1876.5799560999999</v>
      </c>
      <c r="H193">
        <v>1876.5799560999999</v>
      </c>
      <c r="I193">
        <v>1659.5600586</v>
      </c>
      <c r="J193">
        <v>1808.5606689000001</v>
      </c>
      <c r="L193" t="str">
        <f t="shared" si="17"/>
        <v>08MAY2023:23:00:00</v>
      </c>
      <c r="M193">
        <v>24</v>
      </c>
      <c r="N193">
        <f t="shared" si="18"/>
        <v>191.64978029999997</v>
      </c>
      <c r="O193" t="str">
        <f t="shared" si="19"/>
        <v/>
      </c>
      <c r="P193">
        <f t="shared" si="20"/>
        <v>191.64978029999997</v>
      </c>
      <c r="Q193" t="str">
        <f t="shared" si="21"/>
        <v/>
      </c>
      <c r="R193">
        <f t="shared" si="22"/>
        <v>1</v>
      </c>
      <c r="S193">
        <f t="shared" si="23"/>
        <v>11.087185314450624</v>
      </c>
    </row>
    <row r="194" spans="1:19" x14ac:dyDescent="0.3">
      <c r="A194" t="s">
        <v>218</v>
      </c>
      <c r="B194">
        <v>1582.8520507999999</v>
      </c>
      <c r="C194">
        <v>1739.5899658000001</v>
      </c>
      <c r="D194">
        <v>1669.3220214999999</v>
      </c>
      <c r="E194">
        <v>1798.3798827999999</v>
      </c>
      <c r="F194">
        <v>1739.5899658000001</v>
      </c>
      <c r="G194">
        <v>1702.1199951000001</v>
      </c>
      <c r="H194">
        <v>1702.1199951000001</v>
      </c>
      <c r="I194">
        <v>1490.1600341999999</v>
      </c>
      <c r="J194">
        <v>1635.7194824000001</v>
      </c>
      <c r="L194" t="str">
        <f t="shared" si="17"/>
        <v>09MAY2023:00:00:00</v>
      </c>
      <c r="M194">
        <v>1</v>
      </c>
      <c r="N194">
        <f t="shared" si="18"/>
        <v>156.73791500000016</v>
      </c>
      <c r="O194" t="str">
        <f t="shared" si="19"/>
        <v/>
      </c>
      <c r="P194">
        <f t="shared" si="20"/>
        <v>156.73791500000016</v>
      </c>
      <c r="Q194" t="str">
        <f t="shared" si="21"/>
        <v/>
      </c>
      <c r="R194">
        <f t="shared" si="22"/>
        <v>1</v>
      </c>
      <c r="S194">
        <f t="shared" si="23"/>
        <v>9.9022467021337963</v>
      </c>
    </row>
    <row r="195" spans="1:19" x14ac:dyDescent="0.3">
      <c r="A195" t="s">
        <v>219</v>
      </c>
      <c r="B195">
        <v>1449.8771973</v>
      </c>
      <c r="C195">
        <v>1510.4200439000001</v>
      </c>
      <c r="D195">
        <v>1462.4666748</v>
      </c>
      <c r="E195">
        <v>1602.6767577999999</v>
      </c>
      <c r="F195">
        <v>1535.7900391000001</v>
      </c>
      <c r="G195">
        <v>1510.4200439000001</v>
      </c>
      <c r="H195">
        <v>1510.4200439000001</v>
      </c>
      <c r="I195">
        <v>1510.4200439000001</v>
      </c>
      <c r="J195">
        <v>1503.3664550999999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60.542846600000075</v>
      </c>
      <c r="O195" t="str">
        <f t="shared" ref="O195:O258" si="26">IF(N195&lt;0,N195,"")</f>
        <v/>
      </c>
      <c r="P195">
        <f t="shared" ref="P195:P258" si="27">IF(N195&gt;0,N195,"")</f>
        <v>60.542846600000075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4.17572237929837</v>
      </c>
    </row>
    <row r="196" spans="1:19" x14ac:dyDescent="0.3">
      <c r="A196" t="s">
        <v>220</v>
      </c>
      <c r="B196">
        <v>1355.4509277</v>
      </c>
      <c r="C196">
        <v>1415.8499756000001</v>
      </c>
      <c r="D196">
        <v>1362.9006348</v>
      </c>
      <c r="E196">
        <v>1494.6180420000001</v>
      </c>
      <c r="F196">
        <v>1434.6300048999999</v>
      </c>
      <c r="G196">
        <v>1415.8499756000001</v>
      </c>
      <c r="H196">
        <v>1415.8499756000001</v>
      </c>
      <c r="I196">
        <v>1415.8499756000001</v>
      </c>
      <c r="J196">
        <v>1407.1381836</v>
      </c>
      <c r="L196" t="str">
        <f t="shared" si="24"/>
        <v>09MAY2023:02:00:00</v>
      </c>
      <c r="M196">
        <v>3</v>
      </c>
      <c r="N196">
        <f t="shared" si="25"/>
        <v>60.399047900000141</v>
      </c>
      <c r="O196" t="str">
        <f t="shared" si="26"/>
        <v/>
      </c>
      <c r="P196">
        <f t="shared" si="27"/>
        <v>60.399047900000141</v>
      </c>
      <c r="Q196" t="str">
        <f t="shared" si="28"/>
        <v/>
      </c>
      <c r="R196">
        <f t="shared" si="29"/>
        <v>1</v>
      </c>
      <c r="S196">
        <f t="shared" si="30"/>
        <v>4.4560114029718809</v>
      </c>
    </row>
    <row r="197" spans="1:19" x14ac:dyDescent="0.3">
      <c r="A197" t="s">
        <v>221</v>
      </c>
      <c r="B197">
        <v>1309.7277832</v>
      </c>
      <c r="C197">
        <v>1343.5100098</v>
      </c>
      <c r="D197">
        <v>1315.8610839999999</v>
      </c>
      <c r="E197">
        <v>1429.5137939000001</v>
      </c>
      <c r="F197">
        <v>1362.5100098</v>
      </c>
      <c r="G197">
        <v>1343.5100098</v>
      </c>
      <c r="H197">
        <v>1343.5100098</v>
      </c>
      <c r="I197">
        <v>1343.5100098</v>
      </c>
      <c r="J197">
        <v>1339.880249</v>
      </c>
      <c r="L197" t="str">
        <f t="shared" si="24"/>
        <v>09MAY2023:03:00:00</v>
      </c>
      <c r="M197">
        <v>4</v>
      </c>
      <c r="N197">
        <f t="shared" si="25"/>
        <v>33.782226600000058</v>
      </c>
      <c r="O197" t="str">
        <f t="shared" si="26"/>
        <v/>
      </c>
      <c r="P197">
        <f t="shared" si="27"/>
        <v>33.782226600000058</v>
      </c>
      <c r="Q197" t="str">
        <f t="shared" si="28"/>
        <v/>
      </c>
      <c r="R197">
        <f t="shared" si="29"/>
        <v>1</v>
      </c>
      <c r="S197">
        <f t="shared" si="30"/>
        <v>2.5793319064715448</v>
      </c>
    </row>
    <row r="198" spans="1:19" x14ac:dyDescent="0.3">
      <c r="A198" t="s">
        <v>222</v>
      </c>
      <c r="B198">
        <v>1291.4494629000001</v>
      </c>
      <c r="C198">
        <v>1318.8100586</v>
      </c>
      <c r="D198">
        <v>1287.1297606999999</v>
      </c>
      <c r="E198">
        <v>1382.8634033000001</v>
      </c>
      <c r="F198">
        <v>1337.25</v>
      </c>
      <c r="G198">
        <v>1318.8100586</v>
      </c>
      <c r="H198">
        <v>1318.8100586</v>
      </c>
      <c r="I198">
        <v>1318.8100586</v>
      </c>
      <c r="J198">
        <v>1314.3181152</v>
      </c>
      <c r="L198" t="str">
        <f t="shared" si="24"/>
        <v>09MAY2023:04:00:00</v>
      </c>
      <c r="M198">
        <v>5</v>
      </c>
      <c r="N198">
        <f t="shared" si="25"/>
        <v>27.360595699999976</v>
      </c>
      <c r="O198" t="str">
        <f t="shared" si="26"/>
        <v/>
      </c>
      <c r="P198">
        <f t="shared" si="27"/>
        <v>27.360595699999976</v>
      </c>
      <c r="Q198" t="str">
        <f t="shared" si="28"/>
        <v/>
      </c>
      <c r="R198">
        <f t="shared" si="29"/>
        <v>1</v>
      </c>
      <c r="S198">
        <f t="shared" si="30"/>
        <v>2.1185959254310034</v>
      </c>
    </row>
    <row r="199" spans="1:19" x14ac:dyDescent="0.3">
      <c r="A199" t="s">
        <v>223</v>
      </c>
      <c r="B199">
        <v>1295.1903076000001</v>
      </c>
      <c r="C199">
        <v>1319.5200195</v>
      </c>
      <c r="D199">
        <v>1303.4888916</v>
      </c>
      <c r="E199">
        <v>1391.9510498</v>
      </c>
      <c r="F199">
        <v>1337.4799805</v>
      </c>
      <c r="G199">
        <v>1319.5200195</v>
      </c>
      <c r="H199">
        <v>1319.5200195</v>
      </c>
      <c r="I199">
        <v>1319.5200195</v>
      </c>
      <c r="J199">
        <v>1318.1098632999999</v>
      </c>
      <c r="L199" t="str">
        <f t="shared" si="24"/>
        <v>09MAY2023:05:00:00</v>
      </c>
      <c r="M199">
        <v>6</v>
      </c>
      <c r="N199">
        <f t="shared" si="25"/>
        <v>24.329711899999893</v>
      </c>
      <c r="O199" t="str">
        <f t="shared" si="26"/>
        <v/>
      </c>
      <c r="P199">
        <f t="shared" si="27"/>
        <v>24.329711899999893</v>
      </c>
      <c r="Q199" t="str">
        <f t="shared" si="28"/>
        <v/>
      </c>
      <c r="R199">
        <f t="shared" si="29"/>
        <v>1</v>
      </c>
      <c r="S199">
        <f t="shared" si="30"/>
        <v>1.8784661803934497</v>
      </c>
    </row>
    <row r="200" spans="1:19" x14ac:dyDescent="0.3">
      <c r="A200" t="s">
        <v>224</v>
      </c>
      <c r="B200">
        <v>1332.9665527</v>
      </c>
      <c r="C200">
        <v>1377.0100098</v>
      </c>
      <c r="D200">
        <v>1357.3027344</v>
      </c>
      <c r="E200">
        <v>1436.7138672000001</v>
      </c>
      <c r="F200">
        <v>1395.5500488</v>
      </c>
      <c r="G200">
        <v>1377.0100098</v>
      </c>
      <c r="H200">
        <v>1377.0100098</v>
      </c>
      <c r="I200">
        <v>1377.0100098</v>
      </c>
      <c r="J200">
        <v>1374.9226074000001</v>
      </c>
      <c r="L200" t="str">
        <f t="shared" si="24"/>
        <v>09MAY2023:06:00:00</v>
      </c>
      <c r="M200">
        <v>7</v>
      </c>
      <c r="N200">
        <f t="shared" si="25"/>
        <v>44.043457100000069</v>
      </c>
      <c r="O200" t="str">
        <f t="shared" si="26"/>
        <v/>
      </c>
      <c r="P200">
        <f t="shared" si="27"/>
        <v>44.043457100000069</v>
      </c>
      <c r="Q200" t="str">
        <f t="shared" si="28"/>
        <v/>
      </c>
      <c r="R200">
        <f t="shared" si="29"/>
        <v>1</v>
      </c>
      <c r="S200">
        <f t="shared" si="30"/>
        <v>3.304168211181858</v>
      </c>
    </row>
    <row r="201" spans="1:19" x14ac:dyDescent="0.3">
      <c r="A201" t="s">
        <v>225</v>
      </c>
      <c r="B201">
        <v>1472.5612793</v>
      </c>
      <c r="C201">
        <v>1501.8399658000001</v>
      </c>
      <c r="D201">
        <v>1491.0587158000001</v>
      </c>
      <c r="E201">
        <v>1579.6690673999999</v>
      </c>
      <c r="F201">
        <v>1512.2399902</v>
      </c>
      <c r="G201">
        <v>1501.8399658000001</v>
      </c>
      <c r="H201">
        <v>1501.8399658000001</v>
      </c>
      <c r="I201">
        <v>1501.8399658000001</v>
      </c>
      <c r="J201">
        <v>1500.7237548999999</v>
      </c>
      <c r="L201" t="str">
        <f t="shared" si="24"/>
        <v>09MAY2023:07:00:00</v>
      </c>
      <c r="M201">
        <v>8</v>
      </c>
      <c r="N201">
        <f t="shared" si="25"/>
        <v>29.278686500000049</v>
      </c>
      <c r="O201" t="str">
        <f t="shared" si="26"/>
        <v/>
      </c>
      <c r="P201">
        <f t="shared" si="27"/>
        <v>29.278686500000049</v>
      </c>
      <c r="Q201" t="str">
        <f t="shared" si="28"/>
        <v/>
      </c>
      <c r="R201">
        <f t="shared" si="29"/>
        <v>1</v>
      </c>
      <c r="S201">
        <f t="shared" si="30"/>
        <v>1.9882830624147627</v>
      </c>
    </row>
    <row r="202" spans="1:19" x14ac:dyDescent="0.3">
      <c r="A202" t="s">
        <v>226</v>
      </c>
      <c r="B202">
        <v>1500.8937988</v>
      </c>
      <c r="C202">
        <v>1555.4300536999999</v>
      </c>
      <c r="D202">
        <v>1536.8968506000001</v>
      </c>
      <c r="E202">
        <v>1632.8941649999999</v>
      </c>
      <c r="F202">
        <v>1562.0200195</v>
      </c>
      <c r="G202">
        <v>1555.4300536999999</v>
      </c>
      <c r="H202">
        <v>1555.4300536999999</v>
      </c>
      <c r="I202">
        <v>1555.4300536999999</v>
      </c>
      <c r="J202">
        <v>1552.3824463000001</v>
      </c>
      <c r="L202" t="str">
        <f t="shared" si="24"/>
        <v>09MAY2023:08:00:00</v>
      </c>
      <c r="M202">
        <v>9</v>
      </c>
      <c r="N202">
        <f t="shared" si="25"/>
        <v>54.536254899999904</v>
      </c>
      <c r="O202" t="str">
        <f t="shared" si="26"/>
        <v/>
      </c>
      <c r="P202">
        <f t="shared" si="27"/>
        <v>54.536254899999904</v>
      </c>
      <c r="Q202" t="str">
        <f t="shared" si="28"/>
        <v/>
      </c>
      <c r="R202">
        <f t="shared" si="29"/>
        <v>1</v>
      </c>
      <c r="S202">
        <f t="shared" si="30"/>
        <v>3.6335851972739794</v>
      </c>
    </row>
    <row r="203" spans="1:19" x14ac:dyDescent="0.3">
      <c r="A203" t="s">
        <v>227</v>
      </c>
      <c r="B203">
        <v>1583.9189452999999</v>
      </c>
      <c r="C203">
        <v>1618.5</v>
      </c>
      <c r="D203">
        <v>1610.4007568</v>
      </c>
      <c r="E203">
        <v>1724.0130615</v>
      </c>
      <c r="F203">
        <v>1627.0600586</v>
      </c>
      <c r="G203">
        <v>1618.5</v>
      </c>
      <c r="H203">
        <v>1618.5</v>
      </c>
      <c r="I203">
        <v>1618.5</v>
      </c>
      <c r="J203">
        <v>1617.7363281</v>
      </c>
      <c r="L203" t="str">
        <f t="shared" si="24"/>
        <v>09MAY2023:09:00:00</v>
      </c>
      <c r="M203">
        <v>10</v>
      </c>
      <c r="N203">
        <f t="shared" si="25"/>
        <v>34.581054700000095</v>
      </c>
      <c r="O203" t="str">
        <f t="shared" si="26"/>
        <v/>
      </c>
      <c r="P203">
        <f t="shared" si="27"/>
        <v>34.581054700000095</v>
      </c>
      <c r="Q203" t="str">
        <f t="shared" si="28"/>
        <v/>
      </c>
      <c r="R203">
        <f t="shared" si="29"/>
        <v>1</v>
      </c>
      <c r="S203">
        <f t="shared" si="30"/>
        <v>2.1832591120027498</v>
      </c>
    </row>
    <row r="204" spans="1:19" x14ac:dyDescent="0.3">
      <c r="A204" t="s">
        <v>228</v>
      </c>
      <c r="B204">
        <v>1690.5028076000001</v>
      </c>
      <c r="C204">
        <v>1697.1199951000001</v>
      </c>
      <c r="D204">
        <v>1681.5185547000001</v>
      </c>
      <c r="E204">
        <v>1821.9146728999999</v>
      </c>
      <c r="F204">
        <v>1701.8299560999999</v>
      </c>
      <c r="G204">
        <v>1697.1199951000001</v>
      </c>
      <c r="H204">
        <v>1697.1199951000001</v>
      </c>
      <c r="I204">
        <v>1697.1199951000001</v>
      </c>
      <c r="J204">
        <v>1694.4707031</v>
      </c>
      <c r="L204" t="str">
        <f t="shared" si="24"/>
        <v>09MAY2023:10:00:00</v>
      </c>
      <c r="M204">
        <v>11</v>
      </c>
      <c r="N204">
        <f t="shared" si="25"/>
        <v>6.6171875</v>
      </c>
      <c r="O204" t="str">
        <f t="shared" si="26"/>
        <v/>
      </c>
      <c r="P204">
        <f t="shared" si="27"/>
        <v>6.6171875</v>
      </c>
      <c r="Q204" t="str">
        <f t="shared" si="28"/>
        <v/>
      </c>
      <c r="R204">
        <f t="shared" si="29"/>
        <v>1</v>
      </c>
      <c r="S204">
        <f t="shared" si="30"/>
        <v>0.39143309731584491</v>
      </c>
    </row>
    <row r="205" spans="1:19" x14ac:dyDescent="0.3">
      <c r="A205" t="s">
        <v>229</v>
      </c>
      <c r="B205">
        <v>1762.3613281</v>
      </c>
      <c r="C205">
        <v>1793.8599853999999</v>
      </c>
      <c r="D205">
        <v>1775.7077637</v>
      </c>
      <c r="E205">
        <v>1958.2489014</v>
      </c>
      <c r="F205">
        <v>1789.9799805</v>
      </c>
      <c r="G205">
        <v>1793.8599853999999</v>
      </c>
      <c r="H205">
        <v>1793.8599853999999</v>
      </c>
      <c r="I205">
        <v>1793.8599853999999</v>
      </c>
      <c r="J205">
        <v>1789.8415527</v>
      </c>
      <c r="L205" t="str">
        <f t="shared" si="24"/>
        <v>09MAY2023:11:00:00</v>
      </c>
      <c r="M205">
        <v>12</v>
      </c>
      <c r="N205">
        <f t="shared" si="25"/>
        <v>31.498657299999877</v>
      </c>
      <c r="O205" t="str">
        <f t="shared" si="26"/>
        <v/>
      </c>
      <c r="P205">
        <f t="shared" si="27"/>
        <v>31.498657299999877</v>
      </c>
      <c r="Q205" t="str">
        <f t="shared" si="28"/>
        <v/>
      </c>
      <c r="R205">
        <f t="shared" si="29"/>
        <v>1</v>
      </c>
      <c r="S205">
        <f t="shared" si="30"/>
        <v>1.7872984840151109</v>
      </c>
    </row>
    <row r="206" spans="1:19" x14ac:dyDescent="0.3">
      <c r="A206" t="s">
        <v>230</v>
      </c>
      <c r="B206">
        <v>1830.9448242000001</v>
      </c>
      <c r="C206">
        <v>1891.1600341999999</v>
      </c>
      <c r="D206">
        <v>1838.5400391000001</v>
      </c>
      <c r="E206">
        <v>1991.6621094</v>
      </c>
      <c r="F206">
        <v>1883.6400146000001</v>
      </c>
      <c r="G206">
        <v>1891.1600341999999</v>
      </c>
      <c r="H206">
        <v>1891.1600341999999</v>
      </c>
      <c r="I206">
        <v>1891.1600341999999</v>
      </c>
      <c r="J206">
        <v>1879.8841553</v>
      </c>
      <c r="L206" t="str">
        <f t="shared" si="24"/>
        <v>09MAY2023:12:00:00</v>
      </c>
      <c r="M206">
        <v>13</v>
      </c>
      <c r="N206">
        <f t="shared" si="25"/>
        <v>60.215209999999843</v>
      </c>
      <c r="O206" t="str">
        <f t="shared" si="26"/>
        <v/>
      </c>
      <c r="P206">
        <f t="shared" si="27"/>
        <v>60.215209999999843</v>
      </c>
      <c r="Q206" t="str">
        <f t="shared" si="28"/>
        <v/>
      </c>
      <c r="R206">
        <f t="shared" si="29"/>
        <v>1</v>
      </c>
      <c r="S206">
        <f t="shared" si="30"/>
        <v>3.288750660539967</v>
      </c>
    </row>
    <row r="207" spans="1:19" x14ac:dyDescent="0.3">
      <c r="A207" t="s">
        <v>231</v>
      </c>
      <c r="B207">
        <v>1867.0299072</v>
      </c>
      <c r="C207">
        <v>1976.5999756000001</v>
      </c>
      <c r="D207">
        <v>1925.9510498</v>
      </c>
      <c r="E207">
        <v>2051.6159668</v>
      </c>
      <c r="F207">
        <v>1960.6300048999999</v>
      </c>
      <c r="G207">
        <v>1976.5999756000001</v>
      </c>
      <c r="H207">
        <v>1976.5999756000001</v>
      </c>
      <c r="I207">
        <v>1976.5999756000001</v>
      </c>
      <c r="J207">
        <v>1964.8732910000001</v>
      </c>
      <c r="L207" t="str">
        <f t="shared" si="24"/>
        <v>09MAY2023:13:00:00</v>
      </c>
      <c r="M207">
        <v>14</v>
      </c>
      <c r="N207">
        <f t="shared" si="25"/>
        <v>109.57006840000008</v>
      </c>
      <c r="O207" t="str">
        <f t="shared" si="26"/>
        <v/>
      </c>
      <c r="P207">
        <f t="shared" si="27"/>
        <v>109.57006840000008</v>
      </c>
      <c r="Q207" t="str">
        <f t="shared" si="28"/>
        <v/>
      </c>
      <c r="R207">
        <f t="shared" si="29"/>
        <v>1</v>
      </c>
      <c r="S207">
        <f t="shared" si="30"/>
        <v>5.8686830873707425</v>
      </c>
    </row>
    <row r="208" spans="1:19" x14ac:dyDescent="0.3">
      <c r="A208" t="s">
        <v>232</v>
      </c>
      <c r="B208">
        <v>1914.828125</v>
      </c>
      <c r="C208">
        <v>2077.2600097999998</v>
      </c>
      <c r="D208">
        <v>2041.1862793</v>
      </c>
      <c r="E208">
        <v>2173.6296387000002</v>
      </c>
      <c r="F208">
        <v>2051.6201172000001</v>
      </c>
      <c r="G208">
        <v>2077.2600097999998</v>
      </c>
      <c r="H208">
        <v>2077.2600097999998</v>
      </c>
      <c r="I208">
        <v>2077.2600097999998</v>
      </c>
      <c r="J208">
        <v>2067.4814452999999</v>
      </c>
      <c r="L208" t="str">
        <f t="shared" si="24"/>
        <v>09MAY2023:14:00:00</v>
      </c>
      <c r="M208">
        <v>15</v>
      </c>
      <c r="N208">
        <f t="shared" si="25"/>
        <v>162.43188479999981</v>
      </c>
      <c r="O208" t="str">
        <f t="shared" si="26"/>
        <v/>
      </c>
      <c r="P208">
        <f t="shared" si="27"/>
        <v>162.43188479999981</v>
      </c>
      <c r="Q208" t="str">
        <f t="shared" si="28"/>
        <v/>
      </c>
      <c r="R208">
        <f t="shared" si="29"/>
        <v>1</v>
      </c>
      <c r="S208">
        <f t="shared" si="30"/>
        <v>8.482844109050248</v>
      </c>
    </row>
    <row r="209" spans="1:19" x14ac:dyDescent="0.3">
      <c r="A209" t="s">
        <v>233</v>
      </c>
      <c r="B209">
        <v>1948.9193115</v>
      </c>
      <c r="C209">
        <v>2121.3300780999998</v>
      </c>
      <c r="D209">
        <v>2132.8342284999999</v>
      </c>
      <c r="E209">
        <v>2251.9511719000002</v>
      </c>
      <c r="F209">
        <v>2093.6398926000002</v>
      </c>
      <c r="G209">
        <v>2121.3300780999998</v>
      </c>
      <c r="H209">
        <v>2121.3300780999998</v>
      </c>
      <c r="I209">
        <v>2121.3300780999998</v>
      </c>
      <c r="J209">
        <v>2120.8618164</v>
      </c>
      <c r="L209" t="str">
        <f t="shared" si="24"/>
        <v>09MAY2023:15:00:00</v>
      </c>
      <c r="M209">
        <v>16</v>
      </c>
      <c r="N209">
        <f t="shared" si="25"/>
        <v>172.41076659999976</v>
      </c>
      <c r="O209" t="str">
        <f t="shared" si="26"/>
        <v/>
      </c>
      <c r="P209">
        <f t="shared" si="27"/>
        <v>172.41076659999976</v>
      </c>
      <c r="Q209" t="str">
        <f t="shared" si="28"/>
        <v/>
      </c>
      <c r="R209">
        <f t="shared" si="29"/>
        <v>1</v>
      </c>
      <c r="S209">
        <f t="shared" si="30"/>
        <v>8.8464804870398943</v>
      </c>
    </row>
    <row r="210" spans="1:19" x14ac:dyDescent="0.3">
      <c r="A210" t="s">
        <v>234</v>
      </c>
      <c r="B210">
        <v>1959.6711425999999</v>
      </c>
      <c r="C210">
        <v>2145.3000487999998</v>
      </c>
      <c r="D210">
        <v>2163.4650879000001</v>
      </c>
      <c r="E210">
        <v>2303.6181640999998</v>
      </c>
      <c r="F210">
        <v>2118.1101073999998</v>
      </c>
      <c r="G210">
        <v>2145.3000487999998</v>
      </c>
      <c r="H210">
        <v>2145.3000487999998</v>
      </c>
      <c r="I210">
        <v>2145.3000487999998</v>
      </c>
      <c r="J210">
        <v>2146.2141112999998</v>
      </c>
      <c r="L210" t="str">
        <f t="shared" si="24"/>
        <v>09MAY2023:16:00:00</v>
      </c>
      <c r="M210">
        <v>17</v>
      </c>
      <c r="N210">
        <f t="shared" si="25"/>
        <v>185.62890619999985</v>
      </c>
      <c r="O210" t="str">
        <f t="shared" si="26"/>
        <v/>
      </c>
      <c r="P210">
        <f t="shared" si="27"/>
        <v>185.62890619999985</v>
      </c>
      <c r="Q210" t="str">
        <f t="shared" si="28"/>
        <v/>
      </c>
      <c r="R210">
        <f t="shared" si="29"/>
        <v>1</v>
      </c>
      <c r="S210">
        <f t="shared" si="30"/>
        <v>9.4724518907655142</v>
      </c>
    </row>
    <row r="211" spans="1:19" x14ac:dyDescent="0.3">
      <c r="A211" t="s">
        <v>235</v>
      </c>
      <c r="B211">
        <v>1981.4914550999999</v>
      </c>
      <c r="C211">
        <v>2153</v>
      </c>
      <c r="D211">
        <v>2188.9934082</v>
      </c>
      <c r="E211">
        <v>2331.3112793</v>
      </c>
      <c r="F211">
        <v>2127.6000976999999</v>
      </c>
      <c r="G211">
        <v>2153</v>
      </c>
      <c r="H211">
        <v>2153</v>
      </c>
      <c r="I211">
        <v>2153</v>
      </c>
      <c r="J211">
        <v>2157.6586914</v>
      </c>
      <c r="L211" t="str">
        <f t="shared" si="24"/>
        <v>09MAY2023:17:00:00</v>
      </c>
      <c r="M211">
        <v>18</v>
      </c>
      <c r="N211">
        <f t="shared" si="25"/>
        <v>171.50854490000006</v>
      </c>
      <c r="O211" t="str">
        <f t="shared" si="26"/>
        <v/>
      </c>
      <c r="P211">
        <f t="shared" si="27"/>
        <v>171.50854490000006</v>
      </c>
      <c r="Q211" t="str">
        <f t="shared" si="28"/>
        <v/>
      </c>
      <c r="R211">
        <f t="shared" si="29"/>
        <v>1</v>
      </c>
      <c r="S211">
        <f t="shared" si="30"/>
        <v>8.6555278579964678</v>
      </c>
    </row>
    <row r="212" spans="1:19" x14ac:dyDescent="0.3">
      <c r="A212" t="s">
        <v>236</v>
      </c>
      <c r="B212">
        <v>1993.7635498</v>
      </c>
      <c r="C212">
        <v>2112</v>
      </c>
      <c r="D212">
        <v>2172.2639159999999</v>
      </c>
      <c r="E212">
        <v>2326.2612304999998</v>
      </c>
      <c r="F212">
        <v>2099.2099609000002</v>
      </c>
      <c r="G212">
        <v>2112</v>
      </c>
      <c r="H212">
        <v>2112</v>
      </c>
      <c r="I212">
        <v>2112</v>
      </c>
      <c r="J212">
        <v>2122.7739258000001</v>
      </c>
      <c r="L212" t="str">
        <f t="shared" si="24"/>
        <v>09MAY2023:18:00:00</v>
      </c>
      <c r="M212">
        <v>19</v>
      </c>
      <c r="N212">
        <f t="shared" si="25"/>
        <v>118.23645020000004</v>
      </c>
      <c r="O212" t="str">
        <f t="shared" si="26"/>
        <v/>
      </c>
      <c r="P212">
        <f t="shared" si="27"/>
        <v>118.23645020000004</v>
      </c>
      <c r="Q212" t="str">
        <f t="shared" si="28"/>
        <v/>
      </c>
      <c r="R212">
        <f t="shared" si="29"/>
        <v>1</v>
      </c>
      <c r="S212">
        <f t="shared" si="30"/>
        <v>5.9303145657297556</v>
      </c>
    </row>
    <row r="213" spans="1:19" x14ac:dyDescent="0.3">
      <c r="A213" t="s">
        <v>237</v>
      </c>
      <c r="B213">
        <v>1959.6625977000001</v>
      </c>
      <c r="C213">
        <v>2048.7099609000002</v>
      </c>
      <c r="D213">
        <v>2128.3588866999999</v>
      </c>
      <c r="E213">
        <v>2230.7106933999999</v>
      </c>
      <c r="F213">
        <v>2037.1899414</v>
      </c>
      <c r="G213">
        <v>2048.7099609000002</v>
      </c>
      <c r="H213">
        <v>2048.7099609000002</v>
      </c>
      <c r="I213">
        <v>2048.7099609000002</v>
      </c>
      <c r="J213">
        <v>2063.4877929999998</v>
      </c>
      <c r="L213" t="str">
        <f t="shared" si="24"/>
        <v>09MAY2023:19:00:00</v>
      </c>
      <c r="M213">
        <v>20</v>
      </c>
      <c r="N213">
        <f t="shared" si="25"/>
        <v>89.047363200000063</v>
      </c>
      <c r="O213" t="str">
        <f t="shared" si="26"/>
        <v/>
      </c>
      <c r="P213">
        <f t="shared" si="27"/>
        <v>89.047363200000063</v>
      </c>
      <c r="Q213" t="str">
        <f t="shared" si="28"/>
        <v/>
      </c>
      <c r="R213">
        <f t="shared" si="29"/>
        <v>1</v>
      </c>
      <c r="S213">
        <f t="shared" si="30"/>
        <v>4.5440150413909208</v>
      </c>
    </row>
    <row r="214" spans="1:19" x14ac:dyDescent="0.3">
      <c r="A214" t="s">
        <v>238</v>
      </c>
      <c r="B214">
        <v>1891.4556885</v>
      </c>
      <c r="C214">
        <v>1986.4699707</v>
      </c>
      <c r="D214">
        <v>2039.5972899999999</v>
      </c>
      <c r="E214">
        <v>2170.9160155999998</v>
      </c>
      <c r="F214">
        <v>1978.2800293</v>
      </c>
      <c r="G214">
        <v>1986.4699707</v>
      </c>
      <c r="H214">
        <v>1986.4699707</v>
      </c>
      <c r="I214">
        <v>1986.4699707</v>
      </c>
      <c r="J214">
        <v>1996.2764893000001</v>
      </c>
      <c r="L214" t="str">
        <f t="shared" si="24"/>
        <v>09MAY2023:20:00:00</v>
      </c>
      <c r="M214">
        <v>21</v>
      </c>
      <c r="N214">
        <f t="shared" si="25"/>
        <v>95.014282200000025</v>
      </c>
      <c r="O214" t="str">
        <f t="shared" si="26"/>
        <v/>
      </c>
      <c r="P214">
        <f t="shared" si="27"/>
        <v>95.014282200000025</v>
      </c>
      <c r="Q214" t="str">
        <f t="shared" si="28"/>
        <v/>
      </c>
      <c r="R214">
        <f t="shared" si="29"/>
        <v>1</v>
      </c>
      <c r="S214">
        <f t="shared" si="30"/>
        <v>5.0233416927335028</v>
      </c>
    </row>
    <row r="215" spans="1:19" x14ac:dyDescent="0.3">
      <c r="A215" t="s">
        <v>239</v>
      </c>
      <c r="B215">
        <v>1889.8088379000001</v>
      </c>
      <c r="C215">
        <v>1975.2900391000001</v>
      </c>
      <c r="D215">
        <v>2000.5740966999999</v>
      </c>
      <c r="E215">
        <v>2121.7729491999999</v>
      </c>
      <c r="F215">
        <v>1967.1099853999999</v>
      </c>
      <c r="G215">
        <v>1975.2900391000001</v>
      </c>
      <c r="H215">
        <v>1975.2900391000001</v>
      </c>
      <c r="I215">
        <v>1975.2900391000001</v>
      </c>
      <c r="J215">
        <v>1979.5289307</v>
      </c>
      <c r="L215" t="str">
        <f t="shared" si="24"/>
        <v>09MAY2023:21:00:00</v>
      </c>
      <c r="M215">
        <v>22</v>
      </c>
      <c r="N215">
        <f t="shared" si="25"/>
        <v>85.481201199999987</v>
      </c>
      <c r="O215" t="str">
        <f t="shared" si="26"/>
        <v/>
      </c>
      <c r="P215">
        <f t="shared" si="27"/>
        <v>85.481201199999987</v>
      </c>
      <c r="Q215" t="str">
        <f t="shared" si="28"/>
        <v/>
      </c>
      <c r="R215">
        <f t="shared" si="29"/>
        <v>1</v>
      </c>
      <c r="S215">
        <f t="shared" si="30"/>
        <v>4.5232723800248866</v>
      </c>
    </row>
    <row r="216" spans="1:19" x14ac:dyDescent="0.3">
      <c r="A216" t="s">
        <v>240</v>
      </c>
      <c r="B216">
        <v>1829.9498291</v>
      </c>
      <c r="C216">
        <v>1902.5600586</v>
      </c>
      <c r="D216">
        <v>1914.1635742000001</v>
      </c>
      <c r="E216">
        <v>2015.5025635</v>
      </c>
      <c r="F216">
        <v>1900.4100341999999</v>
      </c>
      <c r="G216">
        <v>1902.5600586</v>
      </c>
      <c r="H216">
        <v>1902.5600586</v>
      </c>
      <c r="I216">
        <v>1902.5600586</v>
      </c>
      <c r="J216">
        <v>1904.6658935999999</v>
      </c>
      <c r="L216" t="str">
        <f t="shared" si="24"/>
        <v>09MAY2023:22:00:00</v>
      </c>
      <c r="M216">
        <v>23</v>
      </c>
      <c r="N216">
        <f t="shared" si="25"/>
        <v>72.610229500000059</v>
      </c>
      <c r="O216" t="str">
        <f t="shared" si="26"/>
        <v/>
      </c>
      <c r="P216">
        <f t="shared" si="27"/>
        <v>72.610229500000059</v>
      </c>
      <c r="Q216" t="str">
        <f t="shared" si="28"/>
        <v/>
      </c>
      <c r="R216">
        <f t="shared" si="29"/>
        <v>1</v>
      </c>
      <c r="S216">
        <f t="shared" si="30"/>
        <v>3.9678808864235906</v>
      </c>
    </row>
    <row r="217" spans="1:19" x14ac:dyDescent="0.3">
      <c r="A217" t="s">
        <v>241</v>
      </c>
      <c r="B217">
        <v>1703.5500488</v>
      </c>
      <c r="C217">
        <v>1772.8000488</v>
      </c>
      <c r="D217">
        <v>1736.2814940999999</v>
      </c>
      <c r="E217">
        <v>1810.015625</v>
      </c>
      <c r="F217">
        <v>1773.1500243999999</v>
      </c>
      <c r="G217">
        <v>1772.8000488</v>
      </c>
      <c r="H217">
        <v>1772.8000488</v>
      </c>
      <c r="I217">
        <v>1772.8000488</v>
      </c>
      <c r="J217">
        <v>1765.5314940999999</v>
      </c>
      <c r="L217" t="str">
        <f t="shared" si="24"/>
        <v>09MAY2023:23:00:00</v>
      </c>
      <c r="M217">
        <v>24</v>
      </c>
      <c r="N217">
        <f t="shared" si="25"/>
        <v>69.25</v>
      </c>
      <c r="O217" t="str">
        <f t="shared" si="26"/>
        <v/>
      </c>
      <c r="P217">
        <f t="shared" si="27"/>
        <v>69.25</v>
      </c>
      <c r="Q217" t="str">
        <f t="shared" si="28"/>
        <v/>
      </c>
      <c r="R217">
        <f t="shared" si="29"/>
        <v>1</v>
      </c>
      <c r="S217">
        <f t="shared" si="30"/>
        <v>4.065040533959098</v>
      </c>
    </row>
    <row r="218" spans="1:19" x14ac:dyDescent="0.3">
      <c r="A218" t="s">
        <v>242</v>
      </c>
      <c r="B218">
        <v>1570.1784668</v>
      </c>
      <c r="C218">
        <v>1620.5600586</v>
      </c>
      <c r="D218">
        <v>1583.0848389</v>
      </c>
      <c r="E218">
        <v>1652.9764404</v>
      </c>
      <c r="F218">
        <v>1622.3599853999999</v>
      </c>
      <c r="G218">
        <v>1620.5600586</v>
      </c>
      <c r="H218">
        <v>1620.5600586</v>
      </c>
      <c r="I218">
        <v>1620.5600586</v>
      </c>
      <c r="J218">
        <v>1613.2451172000001</v>
      </c>
      <c r="L218" t="str">
        <f t="shared" si="24"/>
        <v>10MAY2023:00:00:00</v>
      </c>
      <c r="M218">
        <v>1</v>
      </c>
      <c r="N218">
        <f t="shared" si="25"/>
        <v>50.381591800000024</v>
      </c>
      <c r="O218" t="str">
        <f t="shared" si="26"/>
        <v/>
      </c>
      <c r="P218">
        <f t="shared" si="27"/>
        <v>50.381591800000024</v>
      </c>
      <c r="Q218" t="str">
        <f t="shared" si="28"/>
        <v/>
      </c>
      <c r="R218">
        <f t="shared" si="29"/>
        <v>1</v>
      </c>
      <c r="S218">
        <f t="shared" si="30"/>
        <v>3.2086538482900577</v>
      </c>
    </row>
    <row r="219" spans="1:19" x14ac:dyDescent="0.3">
      <c r="A219" t="s">
        <v>243</v>
      </c>
      <c r="B219">
        <v>1433.9006348</v>
      </c>
      <c r="C219">
        <v>1422.6099853999999</v>
      </c>
      <c r="D219">
        <v>1407.4415283000001</v>
      </c>
      <c r="E219">
        <v>1466.8300781</v>
      </c>
      <c r="F219">
        <v>1452.4300536999999</v>
      </c>
      <c r="G219">
        <v>1422.6099853999999</v>
      </c>
      <c r="H219">
        <v>1422.6099853999999</v>
      </c>
      <c r="I219">
        <v>1422.6099853999999</v>
      </c>
      <c r="J219">
        <v>1422.5583495999999</v>
      </c>
      <c r="L219" t="str">
        <f t="shared" si="24"/>
        <v>10MAY2023:01:00:00</v>
      </c>
      <c r="M219">
        <v>2</v>
      </c>
      <c r="N219">
        <f t="shared" si="25"/>
        <v>-11.29064940000012</v>
      </c>
      <c r="O219">
        <f t="shared" si="26"/>
        <v>-11.29064940000012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0.7874080759839357</v>
      </c>
    </row>
    <row r="220" spans="1:19" x14ac:dyDescent="0.3">
      <c r="A220" t="s">
        <v>244</v>
      </c>
      <c r="B220">
        <v>1337.1549072</v>
      </c>
      <c r="C220">
        <v>1336.2199707</v>
      </c>
      <c r="D220">
        <v>1301.0802002</v>
      </c>
      <c r="E220">
        <v>1355.2094727000001</v>
      </c>
      <c r="F220">
        <v>1360.9000243999999</v>
      </c>
      <c r="G220">
        <v>1336.2199707</v>
      </c>
      <c r="H220">
        <v>1336.2199707</v>
      </c>
      <c r="I220">
        <v>1336.2199707</v>
      </c>
      <c r="J220">
        <v>1331.6600341999999</v>
      </c>
      <c r="L220" t="str">
        <f t="shared" si="24"/>
        <v>10MAY2023:02:00:00</v>
      </c>
      <c r="M220">
        <v>3</v>
      </c>
      <c r="N220">
        <f t="shared" si="25"/>
        <v>-0.93493650000004891</v>
      </c>
      <c r="O220">
        <f t="shared" si="26"/>
        <v>-0.93493650000004891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6.9919834640386147E-2</v>
      </c>
    </row>
    <row r="221" spans="1:19" x14ac:dyDescent="0.3">
      <c r="A221" t="s">
        <v>245</v>
      </c>
      <c r="B221">
        <v>1309.9602050999999</v>
      </c>
      <c r="C221">
        <v>1279.8800048999999</v>
      </c>
      <c r="D221">
        <v>1260.8426514</v>
      </c>
      <c r="E221">
        <v>1312.0881348</v>
      </c>
      <c r="F221">
        <v>1296.1600341999999</v>
      </c>
      <c r="G221">
        <v>1279.8800048999999</v>
      </c>
      <c r="H221">
        <v>1279.8800048999999</v>
      </c>
      <c r="I221">
        <v>1279.8800048999999</v>
      </c>
      <c r="J221">
        <v>1277.7005615</v>
      </c>
      <c r="L221" t="str">
        <f t="shared" si="24"/>
        <v>10MAY2023:03:00:00</v>
      </c>
      <c r="M221">
        <v>4</v>
      </c>
      <c r="N221">
        <f t="shared" si="25"/>
        <v>-30.080200200000036</v>
      </c>
      <c r="O221">
        <f t="shared" si="26"/>
        <v>-30.080200200000036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2.2962682440955349</v>
      </c>
    </row>
    <row r="222" spans="1:19" x14ac:dyDescent="0.3">
      <c r="A222" t="s">
        <v>246</v>
      </c>
      <c r="B222">
        <v>1301.5332031</v>
      </c>
      <c r="C222">
        <v>1259.1600341999999</v>
      </c>
      <c r="D222">
        <v>1249.6329346</v>
      </c>
      <c r="E222">
        <v>1267.4113769999999</v>
      </c>
      <c r="F222">
        <v>1274.6600341999999</v>
      </c>
      <c r="G222">
        <v>1259.1600341999999</v>
      </c>
      <c r="H222">
        <v>1259.1600341999999</v>
      </c>
      <c r="I222">
        <v>1259.1600341999999</v>
      </c>
      <c r="J222">
        <v>1258.8046875</v>
      </c>
      <c r="L222" t="str">
        <f t="shared" si="24"/>
        <v>10MAY2023:04:00:00</v>
      </c>
      <c r="M222">
        <v>5</v>
      </c>
      <c r="N222">
        <f t="shared" si="25"/>
        <v>-42.37316890000011</v>
      </c>
      <c r="O222">
        <f t="shared" si="26"/>
        <v>-42.37316890000011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3.2556348773181836</v>
      </c>
    </row>
    <row r="223" spans="1:19" x14ac:dyDescent="0.3">
      <c r="A223" t="s">
        <v>247</v>
      </c>
      <c r="B223">
        <v>1308.5311279</v>
      </c>
      <c r="C223">
        <v>1258.0200195</v>
      </c>
      <c r="D223">
        <v>1280.2583007999999</v>
      </c>
      <c r="E223">
        <v>1293.7525635</v>
      </c>
      <c r="F223">
        <v>1272.1600341999999</v>
      </c>
      <c r="G223">
        <v>1258.0200195</v>
      </c>
      <c r="H223">
        <v>1258.0200195</v>
      </c>
      <c r="I223">
        <v>1258.0200195</v>
      </c>
      <c r="J223">
        <v>1263.8817139</v>
      </c>
      <c r="L223" t="str">
        <f t="shared" si="24"/>
        <v>10MAY2023:05:00:00</v>
      </c>
      <c r="M223">
        <v>6</v>
      </c>
      <c r="N223">
        <f t="shared" si="25"/>
        <v>-50.511108400000012</v>
      </c>
      <c r="O223">
        <f t="shared" si="26"/>
        <v>-50.511108400000012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3.8601380833074193</v>
      </c>
    </row>
    <row r="224" spans="1:19" x14ac:dyDescent="0.3">
      <c r="A224" t="s">
        <v>248</v>
      </c>
      <c r="B224">
        <v>1360.2506103999999</v>
      </c>
      <c r="C224">
        <v>1312.2800293</v>
      </c>
      <c r="D224">
        <v>1335.4205322</v>
      </c>
      <c r="E224">
        <v>1331.8117675999999</v>
      </c>
      <c r="F224">
        <v>1321.6999512</v>
      </c>
      <c r="G224">
        <v>1312.2800293</v>
      </c>
      <c r="H224">
        <v>1312.2800293</v>
      </c>
      <c r="I224">
        <v>1312.2800293</v>
      </c>
      <c r="J224">
        <v>1317.8500977000001</v>
      </c>
      <c r="L224" t="str">
        <f t="shared" si="24"/>
        <v>10MAY2023:06:00:00</v>
      </c>
      <c r="M224">
        <v>7</v>
      </c>
      <c r="N224">
        <f t="shared" si="25"/>
        <v>-47.97058109999989</v>
      </c>
      <c r="O224">
        <f t="shared" si="26"/>
        <v>-47.97058109999989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3.5265987556435276</v>
      </c>
    </row>
    <row r="225" spans="1:19" x14ac:dyDescent="0.3">
      <c r="A225" t="s">
        <v>249</v>
      </c>
      <c r="B225">
        <v>1453.3914795000001</v>
      </c>
      <c r="C225">
        <v>1440.4300536999999</v>
      </c>
      <c r="D225">
        <v>1474.3292236</v>
      </c>
      <c r="E225">
        <v>1475.6966553</v>
      </c>
      <c r="F225">
        <v>1440.8000488</v>
      </c>
      <c r="G225">
        <v>1440.4300536999999</v>
      </c>
      <c r="H225">
        <v>1440.4300536999999</v>
      </c>
      <c r="I225">
        <v>1440.4300536999999</v>
      </c>
      <c r="J225">
        <v>1447.2469481999999</v>
      </c>
      <c r="L225" t="str">
        <f t="shared" si="24"/>
        <v>10MAY2023:07:00:00</v>
      </c>
      <c r="M225">
        <v>8</v>
      </c>
      <c r="N225">
        <f t="shared" si="25"/>
        <v>-12.961425800000143</v>
      </c>
      <c r="O225">
        <f t="shared" si="26"/>
        <v>-12.961425800000143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0.89180554467397666</v>
      </c>
    </row>
    <row r="226" spans="1:19" x14ac:dyDescent="0.3">
      <c r="A226" t="s">
        <v>250</v>
      </c>
      <c r="B226">
        <v>1520.1164550999999</v>
      </c>
      <c r="C226">
        <v>1496.9699707</v>
      </c>
      <c r="D226">
        <v>1519.1539307</v>
      </c>
      <c r="E226">
        <v>1525.0410156</v>
      </c>
      <c r="F226">
        <v>1496.1500243999999</v>
      </c>
      <c r="G226">
        <v>1496.9699707</v>
      </c>
      <c r="H226">
        <v>1496.9699707</v>
      </c>
      <c r="I226">
        <v>1496.9699707</v>
      </c>
      <c r="J226">
        <v>1501.3249512</v>
      </c>
      <c r="L226" t="str">
        <f t="shared" si="24"/>
        <v>10MAY2023:08:00:00</v>
      </c>
      <c r="M226">
        <v>9</v>
      </c>
      <c r="N226">
        <f t="shared" si="25"/>
        <v>-23.146484399999963</v>
      </c>
      <c r="O226">
        <f t="shared" si="26"/>
        <v>-23.146484399999963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1.5226783660122465</v>
      </c>
    </row>
    <row r="227" spans="1:19" x14ac:dyDescent="0.3">
      <c r="A227" t="s">
        <v>251</v>
      </c>
      <c r="B227">
        <v>1573.4324951000001</v>
      </c>
      <c r="C227">
        <v>1550.4899902</v>
      </c>
      <c r="D227">
        <v>1592.8240966999999</v>
      </c>
      <c r="E227">
        <v>1584.8001709</v>
      </c>
      <c r="F227">
        <v>1548.6199951000001</v>
      </c>
      <c r="G227">
        <v>1550.4899902</v>
      </c>
      <c r="H227">
        <v>1550.4899902</v>
      </c>
      <c r="I227">
        <v>1550.4899902</v>
      </c>
      <c r="J227">
        <v>1558.7697754000001</v>
      </c>
      <c r="L227" t="str">
        <f t="shared" si="24"/>
        <v>10MAY2023:09:00:00</v>
      </c>
      <c r="M227">
        <v>10</v>
      </c>
      <c r="N227">
        <f t="shared" si="25"/>
        <v>-22.942504900000131</v>
      </c>
      <c r="O227">
        <f t="shared" si="26"/>
        <v>-22.942504900000131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1.4581181570514095</v>
      </c>
    </row>
    <row r="228" spans="1:19" x14ac:dyDescent="0.3">
      <c r="A228" t="s">
        <v>252</v>
      </c>
      <c r="B228">
        <v>1610.7055664</v>
      </c>
      <c r="C228">
        <v>1600.1500243999999</v>
      </c>
      <c r="D228">
        <v>1662.6793213000001</v>
      </c>
      <c r="E228">
        <v>1661.2415771000001</v>
      </c>
      <c r="F228">
        <v>1592.8599853999999</v>
      </c>
      <c r="G228">
        <v>1600.1500243999999</v>
      </c>
      <c r="H228">
        <v>1600.1500243999999</v>
      </c>
      <c r="I228">
        <v>1600.1500243999999</v>
      </c>
      <c r="J228">
        <v>1611.9268798999999</v>
      </c>
      <c r="L228" t="str">
        <f t="shared" si="24"/>
        <v>10MAY2023:10:00:00</v>
      </c>
      <c r="M228">
        <v>11</v>
      </c>
      <c r="N228">
        <f t="shared" si="25"/>
        <v>-10.555542000000059</v>
      </c>
      <c r="O228">
        <f t="shared" si="26"/>
        <v>-10.555542000000059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0.65533653202628306</v>
      </c>
    </row>
    <row r="229" spans="1:19" x14ac:dyDescent="0.3">
      <c r="A229" t="s">
        <v>253</v>
      </c>
      <c r="B229">
        <v>1648.6468506000001</v>
      </c>
      <c r="C229">
        <v>1649.1300048999999</v>
      </c>
      <c r="D229">
        <v>1720.1568603999999</v>
      </c>
      <c r="E229">
        <v>1735.0141602000001</v>
      </c>
      <c r="F229">
        <v>1634.4699707</v>
      </c>
      <c r="G229">
        <v>1649.1300048999999</v>
      </c>
      <c r="H229">
        <v>1649.1300048999999</v>
      </c>
      <c r="I229">
        <v>1649.1300048999999</v>
      </c>
      <c r="J229">
        <v>1661.8693848</v>
      </c>
      <c r="L229" t="str">
        <f t="shared" si="24"/>
        <v>10MAY2023:11:00:00</v>
      </c>
      <c r="M229">
        <v>12</v>
      </c>
      <c r="N229">
        <f t="shared" si="25"/>
        <v>0.48315429999979642</v>
      </c>
      <c r="O229" t="str">
        <f t="shared" si="26"/>
        <v/>
      </c>
      <c r="P229">
        <f t="shared" si="27"/>
        <v>0.48315429999979642</v>
      </c>
      <c r="Q229" t="str">
        <f t="shared" si="28"/>
        <v/>
      </c>
      <c r="R229">
        <f t="shared" si="29"/>
        <v>1</v>
      </c>
      <c r="S229">
        <f t="shared" si="30"/>
        <v>2.9306112453613684E-2</v>
      </c>
    </row>
    <row r="230" spans="1:19" x14ac:dyDescent="0.3">
      <c r="A230" t="s">
        <v>254</v>
      </c>
      <c r="B230">
        <v>1670.2352295000001</v>
      </c>
      <c r="C230">
        <v>1711.5100098</v>
      </c>
      <c r="D230">
        <v>1749.9716797000001</v>
      </c>
      <c r="E230">
        <v>1767.9992675999999</v>
      </c>
      <c r="F230">
        <v>1687.6700439000001</v>
      </c>
      <c r="G230">
        <v>1711.5100098</v>
      </c>
      <c r="H230">
        <v>1711.5100098</v>
      </c>
      <c r="I230">
        <v>1711.5100098</v>
      </c>
      <c r="J230">
        <v>1716.8183594</v>
      </c>
      <c r="L230" t="str">
        <f t="shared" si="24"/>
        <v>10MAY2023:12:00:00</v>
      </c>
      <c r="M230">
        <v>13</v>
      </c>
      <c r="N230">
        <f t="shared" si="25"/>
        <v>41.274780299999975</v>
      </c>
      <c r="O230" t="str">
        <f t="shared" si="26"/>
        <v/>
      </c>
      <c r="P230">
        <f t="shared" si="27"/>
        <v>41.274780299999975</v>
      </c>
      <c r="Q230" t="str">
        <f t="shared" si="28"/>
        <v/>
      </c>
      <c r="R230">
        <f t="shared" si="29"/>
        <v>1</v>
      </c>
      <c r="S230">
        <f t="shared" si="30"/>
        <v>2.4711956478343446</v>
      </c>
    </row>
    <row r="231" spans="1:19" x14ac:dyDescent="0.3">
      <c r="A231" t="s">
        <v>255</v>
      </c>
      <c r="B231">
        <v>1724.9030762</v>
      </c>
      <c r="C231">
        <v>1754.8699951000001</v>
      </c>
      <c r="D231">
        <v>1804.2042236</v>
      </c>
      <c r="E231">
        <v>1781.1402588000001</v>
      </c>
      <c r="F231">
        <v>1721.8100586</v>
      </c>
      <c r="G231">
        <v>1754.8699951000001</v>
      </c>
      <c r="H231">
        <v>1754.8699951000001</v>
      </c>
      <c r="I231">
        <v>1754.8699951000001</v>
      </c>
      <c r="J231">
        <v>1761.4309082</v>
      </c>
      <c r="L231" t="str">
        <f t="shared" si="24"/>
        <v>10MAY2023:13:00:00</v>
      </c>
      <c r="M231">
        <v>14</v>
      </c>
      <c r="N231">
        <f t="shared" si="25"/>
        <v>29.96691890000011</v>
      </c>
      <c r="O231" t="str">
        <f t="shared" si="26"/>
        <v/>
      </c>
      <c r="P231">
        <f t="shared" si="27"/>
        <v>29.96691890000011</v>
      </c>
      <c r="Q231" t="str">
        <f t="shared" si="28"/>
        <v/>
      </c>
      <c r="R231">
        <f t="shared" si="29"/>
        <v>1</v>
      </c>
      <c r="S231">
        <f t="shared" si="30"/>
        <v>1.7373103053429473</v>
      </c>
    </row>
    <row r="232" spans="1:19" x14ac:dyDescent="0.3">
      <c r="A232" t="s">
        <v>256</v>
      </c>
      <c r="B232">
        <v>1726.2524414</v>
      </c>
      <c r="C232">
        <v>1826.2700195</v>
      </c>
      <c r="D232">
        <v>1868.0792236</v>
      </c>
      <c r="E232">
        <v>1842.8485106999999</v>
      </c>
      <c r="F232">
        <v>1779.9200439000001</v>
      </c>
      <c r="G232">
        <v>1826.2700195</v>
      </c>
      <c r="H232">
        <v>1826.2700195</v>
      </c>
      <c r="I232">
        <v>1826.2700195</v>
      </c>
      <c r="J232">
        <v>1829.9970702999999</v>
      </c>
      <c r="L232" t="str">
        <f t="shared" si="24"/>
        <v>10MAY2023:14:00:00</v>
      </c>
      <c r="M232">
        <v>15</v>
      </c>
      <c r="N232">
        <f t="shared" si="25"/>
        <v>100.01757810000004</v>
      </c>
      <c r="O232" t="str">
        <f t="shared" si="26"/>
        <v/>
      </c>
      <c r="P232">
        <f t="shared" si="27"/>
        <v>100.01757810000004</v>
      </c>
      <c r="Q232" t="str">
        <f t="shared" si="28"/>
        <v/>
      </c>
      <c r="R232">
        <f t="shared" si="29"/>
        <v>1</v>
      </c>
      <c r="S232">
        <f t="shared" si="30"/>
        <v>5.7939137811666317</v>
      </c>
    </row>
    <row r="233" spans="1:19" x14ac:dyDescent="0.3">
      <c r="A233" t="s">
        <v>257</v>
      </c>
      <c r="B233">
        <v>1758.1281738</v>
      </c>
      <c r="C233">
        <v>1846.0200195</v>
      </c>
      <c r="D233">
        <v>1918.0158690999999</v>
      </c>
      <c r="E233">
        <v>1938.9223632999999</v>
      </c>
      <c r="F233">
        <v>1792.4200439000001</v>
      </c>
      <c r="G233">
        <v>1846.0200195</v>
      </c>
      <c r="H233">
        <v>1846.0200195</v>
      </c>
      <c r="I233">
        <v>1846.0200195</v>
      </c>
      <c r="J233">
        <v>1855.0592041</v>
      </c>
      <c r="L233" t="str">
        <f t="shared" si="24"/>
        <v>10MAY2023:15:00:00</v>
      </c>
      <c r="M233">
        <v>16</v>
      </c>
      <c r="N233">
        <f t="shared" si="25"/>
        <v>87.891845699999976</v>
      </c>
      <c r="O233" t="str">
        <f t="shared" si="26"/>
        <v/>
      </c>
      <c r="P233">
        <f t="shared" si="27"/>
        <v>87.891845699999976</v>
      </c>
      <c r="Q233" t="str">
        <f t="shared" si="28"/>
        <v/>
      </c>
      <c r="R233">
        <f t="shared" si="29"/>
        <v>1</v>
      </c>
      <c r="S233">
        <f t="shared" si="30"/>
        <v>4.9991716764330922</v>
      </c>
    </row>
    <row r="234" spans="1:19" x14ac:dyDescent="0.3">
      <c r="A234" t="s">
        <v>258</v>
      </c>
      <c r="B234">
        <v>1732.0106201000001</v>
      </c>
      <c r="C234">
        <v>1863.3800048999999</v>
      </c>
      <c r="D234">
        <v>1907.1898193</v>
      </c>
      <c r="E234">
        <v>1941.9769286999999</v>
      </c>
      <c r="F234">
        <v>1807.6899414</v>
      </c>
      <c r="G234">
        <v>1863.3800048999999</v>
      </c>
      <c r="H234">
        <v>1863.3800048999999</v>
      </c>
      <c r="I234">
        <v>1863.3800048999999</v>
      </c>
      <c r="J234">
        <v>1866.5731201000001</v>
      </c>
      <c r="L234" t="str">
        <f t="shared" si="24"/>
        <v>10MAY2023:16:00:00</v>
      </c>
      <c r="M234">
        <v>17</v>
      </c>
      <c r="N234">
        <f t="shared" si="25"/>
        <v>131.36938479999981</v>
      </c>
      <c r="O234" t="str">
        <f t="shared" si="26"/>
        <v/>
      </c>
      <c r="P234">
        <f t="shared" si="27"/>
        <v>131.36938479999981</v>
      </c>
      <c r="Q234" t="str">
        <f t="shared" si="28"/>
        <v/>
      </c>
      <c r="R234">
        <f t="shared" si="29"/>
        <v>1</v>
      </c>
      <c r="S234">
        <f t="shared" si="30"/>
        <v>7.5847909519408727</v>
      </c>
    </row>
    <row r="235" spans="1:19" x14ac:dyDescent="0.3">
      <c r="A235" t="s">
        <v>259</v>
      </c>
      <c r="B235">
        <v>1684.2279053</v>
      </c>
      <c r="C235">
        <v>1869.8800048999999</v>
      </c>
      <c r="D235">
        <v>1904.4552002</v>
      </c>
      <c r="E235">
        <v>1946.5202637</v>
      </c>
      <c r="F235">
        <v>1811.0400391000001</v>
      </c>
      <c r="G235">
        <v>1869.8800048999999</v>
      </c>
      <c r="H235">
        <v>1869.8800048999999</v>
      </c>
      <c r="I235">
        <v>1869.8800048999999</v>
      </c>
      <c r="J235">
        <v>1870.9111327999999</v>
      </c>
      <c r="L235" t="str">
        <f t="shared" si="24"/>
        <v>10MAY2023:17:00:00</v>
      </c>
      <c r="M235">
        <v>18</v>
      </c>
      <c r="N235">
        <f t="shared" si="25"/>
        <v>185.65209959999993</v>
      </c>
      <c r="O235" t="str">
        <f t="shared" si="26"/>
        <v/>
      </c>
      <c r="P235">
        <f t="shared" si="27"/>
        <v>185.65209959999993</v>
      </c>
      <c r="Q235" t="str">
        <f t="shared" si="28"/>
        <v/>
      </c>
      <c r="R235">
        <f t="shared" si="29"/>
        <v>1</v>
      </c>
      <c r="S235">
        <f t="shared" si="30"/>
        <v>11.022979670137396</v>
      </c>
    </row>
    <row r="236" spans="1:19" x14ac:dyDescent="0.3">
      <c r="A236" t="s">
        <v>260</v>
      </c>
      <c r="B236">
        <v>1744.9298096</v>
      </c>
      <c r="C236">
        <v>1841.4300536999999</v>
      </c>
      <c r="D236">
        <v>1887.3680420000001</v>
      </c>
      <c r="E236">
        <v>1960.5401611</v>
      </c>
      <c r="F236">
        <v>1786</v>
      </c>
      <c r="G236">
        <v>1841.4300536999999</v>
      </c>
      <c r="H236">
        <v>1841.4300536999999</v>
      </c>
      <c r="I236">
        <v>1841.4300536999999</v>
      </c>
      <c r="J236">
        <v>1845.074707</v>
      </c>
      <c r="L236" t="str">
        <f t="shared" si="24"/>
        <v>10MAY2023:18:00:00</v>
      </c>
      <c r="M236">
        <v>19</v>
      </c>
      <c r="N236">
        <f t="shared" si="25"/>
        <v>96.500244099999918</v>
      </c>
      <c r="O236" t="str">
        <f t="shared" si="26"/>
        <v/>
      </c>
      <c r="P236">
        <f t="shared" si="27"/>
        <v>96.500244099999918</v>
      </c>
      <c r="Q236" t="str">
        <f t="shared" si="28"/>
        <v/>
      </c>
      <c r="R236">
        <f t="shared" si="29"/>
        <v>1</v>
      </c>
      <c r="S236">
        <f t="shared" si="30"/>
        <v>5.5303223985909904</v>
      </c>
    </row>
    <row r="237" spans="1:19" x14ac:dyDescent="0.3">
      <c r="A237" t="s">
        <v>261</v>
      </c>
      <c r="B237">
        <v>1757.5666504000001</v>
      </c>
      <c r="C237">
        <v>1814.5300293</v>
      </c>
      <c r="D237">
        <v>1857.1300048999999</v>
      </c>
      <c r="E237">
        <v>1964.2185059000001</v>
      </c>
      <c r="F237">
        <v>1768.3499756000001</v>
      </c>
      <c r="G237">
        <v>1814.5300293</v>
      </c>
      <c r="H237">
        <v>1814.5300293</v>
      </c>
      <c r="I237">
        <v>1814.5300293</v>
      </c>
      <c r="J237">
        <v>1818.4320068</v>
      </c>
      <c r="L237" t="str">
        <f t="shared" si="24"/>
        <v>10MAY2023:19:00:00</v>
      </c>
      <c r="M237">
        <v>20</v>
      </c>
      <c r="N237">
        <f t="shared" si="25"/>
        <v>56.963378899999952</v>
      </c>
      <c r="O237" t="str">
        <f t="shared" si="26"/>
        <v/>
      </c>
      <c r="P237">
        <f t="shared" si="27"/>
        <v>56.963378899999952</v>
      </c>
      <c r="Q237" t="str">
        <f t="shared" si="28"/>
        <v/>
      </c>
      <c r="R237">
        <f t="shared" si="29"/>
        <v>1</v>
      </c>
      <c r="S237">
        <f t="shared" si="30"/>
        <v>3.2410366279444256</v>
      </c>
    </row>
    <row r="238" spans="1:19" x14ac:dyDescent="0.3">
      <c r="A238" t="s">
        <v>262</v>
      </c>
      <c r="B238">
        <v>1735.2495117000001</v>
      </c>
      <c r="C238">
        <v>1766.9000243999999</v>
      </c>
      <c r="D238">
        <v>1810.434082</v>
      </c>
      <c r="E238">
        <v>1936.8383789</v>
      </c>
      <c r="F238">
        <v>1731.4399414</v>
      </c>
      <c r="G238">
        <v>1766.9000243999999</v>
      </c>
      <c r="H238">
        <v>1766.9000243999999</v>
      </c>
      <c r="I238">
        <v>1766.9000243999999</v>
      </c>
      <c r="J238">
        <v>1772.0607910000001</v>
      </c>
      <c r="L238" t="str">
        <f t="shared" si="24"/>
        <v>10MAY2023:20:00:00</v>
      </c>
      <c r="M238">
        <v>21</v>
      </c>
      <c r="N238">
        <f t="shared" si="25"/>
        <v>31.650512699999808</v>
      </c>
      <c r="O238" t="str">
        <f t="shared" si="26"/>
        <v/>
      </c>
      <c r="P238">
        <f t="shared" si="27"/>
        <v>31.650512699999808</v>
      </c>
      <c r="Q238" t="str">
        <f t="shared" si="28"/>
        <v/>
      </c>
      <c r="R238">
        <f t="shared" si="29"/>
        <v>1</v>
      </c>
      <c r="S238">
        <f t="shared" si="30"/>
        <v>1.8239747360016392</v>
      </c>
    </row>
    <row r="239" spans="1:19" x14ac:dyDescent="0.3">
      <c r="A239" t="s">
        <v>263</v>
      </c>
      <c r="B239">
        <v>1716.4536132999999</v>
      </c>
      <c r="C239">
        <v>1783.3199463000001</v>
      </c>
      <c r="D239">
        <v>1792.1304932</v>
      </c>
      <c r="E239">
        <v>1926.0904541</v>
      </c>
      <c r="F239">
        <v>1749.2099608999999</v>
      </c>
      <c r="G239">
        <v>1783.3199463000001</v>
      </c>
      <c r="H239">
        <v>1783.3199463000001</v>
      </c>
      <c r="I239">
        <v>1783.3199463000001</v>
      </c>
      <c r="J239">
        <v>1781.6711425999999</v>
      </c>
      <c r="L239" t="str">
        <f t="shared" si="24"/>
        <v>10MAY2023:21:00:00</v>
      </c>
      <c r="M239">
        <v>22</v>
      </c>
      <c r="N239">
        <f t="shared" si="25"/>
        <v>66.866333000000168</v>
      </c>
      <c r="O239" t="str">
        <f t="shared" si="26"/>
        <v/>
      </c>
      <c r="P239">
        <f t="shared" si="27"/>
        <v>66.866333000000168</v>
      </c>
      <c r="Q239" t="str">
        <f t="shared" si="28"/>
        <v/>
      </c>
      <c r="R239">
        <f t="shared" si="29"/>
        <v>1</v>
      </c>
      <c r="S239">
        <f t="shared" si="30"/>
        <v>3.8956096734501933</v>
      </c>
    </row>
    <row r="240" spans="1:19" x14ac:dyDescent="0.3">
      <c r="A240" t="s">
        <v>264</v>
      </c>
      <c r="B240">
        <v>1713.0379639</v>
      </c>
      <c r="C240">
        <v>1722.0999756000001</v>
      </c>
      <c r="D240">
        <v>1738.4873047000001</v>
      </c>
      <c r="E240">
        <v>1849.8975829999999</v>
      </c>
      <c r="F240">
        <v>1693.9799805</v>
      </c>
      <c r="G240">
        <v>1722.0999756000001</v>
      </c>
      <c r="H240">
        <v>1722.0999756000001</v>
      </c>
      <c r="I240">
        <v>1722.0999756000001</v>
      </c>
      <c r="J240">
        <v>1722.5655518000001</v>
      </c>
      <c r="L240" t="str">
        <f t="shared" si="24"/>
        <v>10MAY2023:22:00:00</v>
      </c>
      <c r="M240">
        <v>23</v>
      </c>
      <c r="N240">
        <f t="shared" si="25"/>
        <v>9.0620117000000846</v>
      </c>
      <c r="O240" t="str">
        <f t="shared" si="26"/>
        <v/>
      </c>
      <c r="P240">
        <f t="shared" si="27"/>
        <v>9.0620117000000846</v>
      </c>
      <c r="Q240" t="str">
        <f t="shared" si="28"/>
        <v/>
      </c>
      <c r="R240">
        <f t="shared" si="29"/>
        <v>1</v>
      </c>
      <c r="S240">
        <f t="shared" si="30"/>
        <v>0.52900238587643389</v>
      </c>
    </row>
    <row r="241" spans="1:19" x14ac:dyDescent="0.3">
      <c r="A241" t="s">
        <v>265</v>
      </c>
      <c r="B241">
        <v>1569.8255615</v>
      </c>
      <c r="C241">
        <v>1619.4699707</v>
      </c>
      <c r="D241">
        <v>1612.9086914</v>
      </c>
      <c r="E241">
        <v>1702.9498291</v>
      </c>
      <c r="F241">
        <v>1597.5899658000001</v>
      </c>
      <c r="G241">
        <v>1619.4699707</v>
      </c>
      <c r="H241">
        <v>1619.4699707</v>
      </c>
      <c r="I241">
        <v>1619.4699707</v>
      </c>
      <c r="J241">
        <v>1615.9697266000001</v>
      </c>
      <c r="L241" t="str">
        <f t="shared" si="24"/>
        <v>10MAY2023:23:00:00</v>
      </c>
      <c r="M241">
        <v>24</v>
      </c>
      <c r="N241">
        <f t="shared" si="25"/>
        <v>49.644409199999927</v>
      </c>
      <c r="O241" t="str">
        <f t="shared" si="26"/>
        <v/>
      </c>
      <c r="P241">
        <f t="shared" si="27"/>
        <v>49.644409199999927</v>
      </c>
      <c r="Q241" t="str">
        <f t="shared" si="28"/>
        <v/>
      </c>
      <c r="R241">
        <f t="shared" si="29"/>
        <v>1</v>
      </c>
      <c r="S241">
        <f t="shared" si="30"/>
        <v>3.1624156477974332</v>
      </c>
    </row>
    <row r="242" spans="1:19" x14ac:dyDescent="0.3">
      <c r="A242" t="s">
        <v>266</v>
      </c>
      <c r="B242">
        <v>1434.2600098</v>
      </c>
      <c r="C242">
        <v>1490.5999756000001</v>
      </c>
      <c r="D242">
        <v>1489.2479248</v>
      </c>
      <c r="E242">
        <v>1582.7370605000001</v>
      </c>
      <c r="F242">
        <v>1477.1600341999999</v>
      </c>
      <c r="G242">
        <v>1490.5999756000001</v>
      </c>
      <c r="H242">
        <v>1490.5999756000001</v>
      </c>
      <c r="I242">
        <v>1490.5999756000001</v>
      </c>
      <c r="J242">
        <v>1488.9857178</v>
      </c>
      <c r="L242" t="str">
        <f t="shared" si="24"/>
        <v>11MAY2023:00:00:00</v>
      </c>
      <c r="M242">
        <v>1</v>
      </c>
      <c r="N242">
        <f t="shared" si="25"/>
        <v>56.339965800000073</v>
      </c>
      <c r="O242" t="str">
        <f t="shared" si="26"/>
        <v/>
      </c>
      <c r="P242">
        <f t="shared" si="27"/>
        <v>56.339965800000073</v>
      </c>
      <c r="Q242" t="str">
        <f t="shared" si="28"/>
        <v/>
      </c>
      <c r="R242">
        <f t="shared" si="29"/>
        <v>1</v>
      </c>
      <c r="S242">
        <f t="shared" si="30"/>
        <v>3.9281556632019869</v>
      </c>
    </row>
    <row r="243" spans="1:19" x14ac:dyDescent="0.3">
      <c r="A243" t="s">
        <v>267</v>
      </c>
      <c r="B243">
        <v>1363.3901367000001</v>
      </c>
      <c r="C243">
        <v>1359.4100341999999</v>
      </c>
      <c r="D243">
        <v>1358.7983397999999</v>
      </c>
      <c r="E243">
        <v>1364.5032959</v>
      </c>
      <c r="F243">
        <v>1382.75</v>
      </c>
      <c r="G243">
        <v>1397.8800048999999</v>
      </c>
      <c r="H243">
        <v>1359.4100341999999</v>
      </c>
      <c r="I243">
        <v>1372.5600586</v>
      </c>
      <c r="J243">
        <v>1369.4138184000001</v>
      </c>
      <c r="L243" t="str">
        <f t="shared" si="24"/>
        <v>11MAY2023:01:00:00</v>
      </c>
      <c r="M243">
        <v>2</v>
      </c>
      <c r="N243">
        <f t="shared" si="25"/>
        <v>-3.9801025000001573</v>
      </c>
      <c r="O243">
        <f t="shared" si="26"/>
        <v>-3.9801025000001573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0.29192689552777201</v>
      </c>
    </row>
    <row r="244" spans="1:19" x14ac:dyDescent="0.3">
      <c r="A244" t="s">
        <v>268</v>
      </c>
      <c r="B244">
        <v>1287.5826416</v>
      </c>
      <c r="C244">
        <v>1285.9100341999999</v>
      </c>
      <c r="D244">
        <v>1282.8895264</v>
      </c>
      <c r="E244">
        <v>1274.3529053</v>
      </c>
      <c r="F244">
        <v>1303.7700195</v>
      </c>
      <c r="G244">
        <v>1319.3000488</v>
      </c>
      <c r="H244">
        <v>1285.9100341999999</v>
      </c>
      <c r="I244">
        <v>1290.6300048999999</v>
      </c>
      <c r="J244">
        <v>1291.8469238</v>
      </c>
      <c r="L244" t="str">
        <f t="shared" si="24"/>
        <v>11MAY2023:02:00:00</v>
      </c>
      <c r="M244">
        <v>3</v>
      </c>
      <c r="N244">
        <f t="shared" si="25"/>
        <v>-1.6726074000000608</v>
      </c>
      <c r="O244">
        <f t="shared" si="26"/>
        <v>-1.6726074000000608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0.12990291620595429</v>
      </c>
    </row>
    <row r="245" spans="1:19" x14ac:dyDescent="0.3">
      <c r="A245" t="s">
        <v>269</v>
      </c>
      <c r="B245">
        <v>1291.8146973</v>
      </c>
      <c r="C245">
        <v>1227.9699707</v>
      </c>
      <c r="D245">
        <v>1253.9991454999999</v>
      </c>
      <c r="E245">
        <v>1229.8153076000001</v>
      </c>
      <c r="F245">
        <v>1247.5799560999999</v>
      </c>
      <c r="G245">
        <v>1264.3299560999999</v>
      </c>
      <c r="H245">
        <v>1227.9699707</v>
      </c>
      <c r="I245">
        <v>1227.5400391000001</v>
      </c>
      <c r="J245">
        <v>1238.6437988</v>
      </c>
      <c r="L245" t="str">
        <f t="shared" si="24"/>
        <v>11MAY2023:03:00:00</v>
      </c>
      <c r="M245">
        <v>4</v>
      </c>
      <c r="N245">
        <f t="shared" si="25"/>
        <v>-63.844726600000058</v>
      </c>
      <c r="O245">
        <f t="shared" si="26"/>
        <v>-63.844726600000058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4.9422511396906099</v>
      </c>
    </row>
    <row r="246" spans="1:19" x14ac:dyDescent="0.3">
      <c r="A246" t="s">
        <v>270</v>
      </c>
      <c r="B246">
        <v>1288.6839600000001</v>
      </c>
      <c r="C246">
        <v>1209.0500488</v>
      </c>
      <c r="D246">
        <v>1242.9165039</v>
      </c>
      <c r="E246">
        <v>1208.4724120999999</v>
      </c>
      <c r="F246">
        <v>1226.9599608999999</v>
      </c>
      <c r="G246">
        <v>1242.6600341999999</v>
      </c>
      <c r="H246">
        <v>1209.0500488</v>
      </c>
      <c r="I246">
        <v>1205.2299805</v>
      </c>
      <c r="J246">
        <v>1219.8293457</v>
      </c>
      <c r="L246" t="str">
        <f t="shared" si="24"/>
        <v>11MAY2023:04:00:00</v>
      </c>
      <c r="M246">
        <v>5</v>
      </c>
      <c r="N246">
        <f t="shared" si="25"/>
        <v>-79.633911200000057</v>
      </c>
      <c r="O246">
        <f t="shared" si="26"/>
        <v>-79.633911200000057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6.1794756256607748</v>
      </c>
    </row>
    <row r="247" spans="1:19" x14ac:dyDescent="0.3">
      <c r="A247" t="s">
        <v>271</v>
      </c>
      <c r="B247">
        <v>1303.9743652</v>
      </c>
      <c r="C247">
        <v>1209.2199707</v>
      </c>
      <c r="D247">
        <v>1271.6715088000001</v>
      </c>
      <c r="E247">
        <v>1222.4859618999999</v>
      </c>
      <c r="F247">
        <v>1226.6800536999999</v>
      </c>
      <c r="G247">
        <v>1243.0400391000001</v>
      </c>
      <c r="H247">
        <v>1209.2199707</v>
      </c>
      <c r="I247">
        <v>1208.2700195</v>
      </c>
      <c r="J247">
        <v>1226.5533447</v>
      </c>
      <c r="L247" t="str">
        <f t="shared" si="24"/>
        <v>11MAY2023:05:00:00</v>
      </c>
      <c r="M247">
        <v>6</v>
      </c>
      <c r="N247">
        <f t="shared" si="25"/>
        <v>-94.754394499999989</v>
      </c>
      <c r="O247">
        <f t="shared" si="26"/>
        <v>-94.754394499999989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7.2665841468031331</v>
      </c>
    </row>
    <row r="248" spans="1:19" x14ac:dyDescent="0.3">
      <c r="A248" t="s">
        <v>272</v>
      </c>
      <c r="B248">
        <v>1380.3657227000001</v>
      </c>
      <c r="C248">
        <v>1273.5</v>
      </c>
      <c r="D248">
        <v>1325.552124</v>
      </c>
      <c r="E248">
        <v>1255.4454346</v>
      </c>
      <c r="F248">
        <v>1295.8699951000001</v>
      </c>
      <c r="G248">
        <v>1309.8800048999999</v>
      </c>
      <c r="H248">
        <v>1273.5</v>
      </c>
      <c r="I248">
        <v>1267.5100098</v>
      </c>
      <c r="J248">
        <v>1287.9885254000001</v>
      </c>
      <c r="L248" t="str">
        <f t="shared" si="24"/>
        <v>11MAY2023:06:00:00</v>
      </c>
      <c r="M248">
        <v>7</v>
      </c>
      <c r="N248">
        <f t="shared" si="25"/>
        <v>-106.86572270000011</v>
      </c>
      <c r="O248">
        <f t="shared" si="26"/>
        <v>-106.86572270000011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7.741841234000681</v>
      </c>
    </row>
    <row r="249" spans="1:19" x14ac:dyDescent="0.3">
      <c r="A249" t="s">
        <v>273</v>
      </c>
      <c r="B249">
        <v>1513.5374756000001</v>
      </c>
      <c r="C249">
        <v>1411.1700439000001</v>
      </c>
      <c r="D249">
        <v>1468.9530029</v>
      </c>
      <c r="E249">
        <v>1401.8942870999999</v>
      </c>
      <c r="F249">
        <v>1431.0799560999999</v>
      </c>
      <c r="G249">
        <v>1437.8499756000001</v>
      </c>
      <c r="H249">
        <v>1411.1700439000001</v>
      </c>
      <c r="I249">
        <v>1404.5799560999999</v>
      </c>
      <c r="J249">
        <v>1425.4086914</v>
      </c>
      <c r="L249" t="str">
        <f t="shared" si="24"/>
        <v>11MAY2023:07:00:00</v>
      </c>
      <c r="M249">
        <v>8</v>
      </c>
      <c r="N249">
        <f t="shared" si="25"/>
        <v>-102.3674317</v>
      </c>
      <c r="O249">
        <f t="shared" si="26"/>
        <v>-102.3674317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6.7634553719536585</v>
      </c>
    </row>
    <row r="250" spans="1:19" x14ac:dyDescent="0.3">
      <c r="A250" t="s">
        <v>274</v>
      </c>
      <c r="B250">
        <v>1546.5489502</v>
      </c>
      <c r="C250">
        <v>1470.1600341999999</v>
      </c>
      <c r="D250">
        <v>1519.6787108999999</v>
      </c>
      <c r="E250">
        <v>1441.2996826000001</v>
      </c>
      <c r="F250">
        <v>1493.8599853999999</v>
      </c>
      <c r="G250">
        <v>1496.9899902</v>
      </c>
      <c r="H250">
        <v>1470.1600341999999</v>
      </c>
      <c r="I250">
        <v>1467.25</v>
      </c>
      <c r="J250">
        <v>1484.2438964999999</v>
      </c>
      <c r="L250" t="str">
        <f t="shared" si="24"/>
        <v>11MAY2023:08:00:00</v>
      </c>
      <c r="M250">
        <v>9</v>
      </c>
      <c r="N250">
        <f t="shared" si="25"/>
        <v>-76.388916000000108</v>
      </c>
      <c r="O250">
        <f t="shared" si="26"/>
        <v>-76.388916000000108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4.9393144646421616</v>
      </c>
    </row>
    <row r="251" spans="1:19" x14ac:dyDescent="0.3">
      <c r="A251" t="s">
        <v>275</v>
      </c>
      <c r="B251">
        <v>1635.0361327999999</v>
      </c>
      <c r="C251">
        <v>1520.75</v>
      </c>
      <c r="D251">
        <v>1595.1586914</v>
      </c>
      <c r="E251">
        <v>1514.3680420000001</v>
      </c>
      <c r="F251">
        <v>1545.4799805</v>
      </c>
      <c r="G251">
        <v>1550.8199463000001</v>
      </c>
      <c r="H251">
        <v>1520.75</v>
      </c>
      <c r="I251">
        <v>1513.9699707</v>
      </c>
      <c r="J251">
        <v>1539.0777588000001</v>
      </c>
      <c r="L251" t="str">
        <f t="shared" si="24"/>
        <v>11MAY2023:09:00:00</v>
      </c>
      <c r="M251">
        <v>10</v>
      </c>
      <c r="N251">
        <f t="shared" si="25"/>
        <v>-114.2861327999999</v>
      </c>
      <c r="O251">
        <f t="shared" si="26"/>
        <v>-114.2861327999999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6.9898230691871541</v>
      </c>
    </row>
    <row r="252" spans="1:19" x14ac:dyDescent="0.3">
      <c r="A252" t="s">
        <v>276</v>
      </c>
      <c r="B252">
        <v>1698.7652588000001</v>
      </c>
      <c r="C252">
        <v>1573.1899414</v>
      </c>
      <c r="D252">
        <v>1676.6905518000001</v>
      </c>
      <c r="E252">
        <v>1602.6025391000001</v>
      </c>
      <c r="F252">
        <v>1598.5799560999999</v>
      </c>
      <c r="G252">
        <v>1606.8699951000001</v>
      </c>
      <c r="H252">
        <v>1573.1899414</v>
      </c>
      <c r="I252">
        <v>1554.0899658000001</v>
      </c>
      <c r="J252">
        <v>1594.0671387</v>
      </c>
      <c r="L252" t="str">
        <f t="shared" si="24"/>
        <v>11MAY2023:10:00:00</v>
      </c>
      <c r="M252">
        <v>11</v>
      </c>
      <c r="N252">
        <f t="shared" si="25"/>
        <v>-125.57531740000013</v>
      </c>
      <c r="O252">
        <f t="shared" si="26"/>
        <v>-125.57531740000013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7.3921524324500236</v>
      </c>
    </row>
    <row r="253" spans="1:19" x14ac:dyDescent="0.3">
      <c r="A253" t="s">
        <v>277</v>
      </c>
      <c r="B253">
        <v>1768.6077881000001</v>
      </c>
      <c r="C253">
        <v>1644.3800048999999</v>
      </c>
      <c r="D253">
        <v>1737.6524658000001</v>
      </c>
      <c r="E253">
        <v>1674.9543457</v>
      </c>
      <c r="F253">
        <v>1672.3499756000001</v>
      </c>
      <c r="G253">
        <v>1683.4499512</v>
      </c>
      <c r="H253">
        <v>1644.3800048999999</v>
      </c>
      <c r="I253">
        <v>1616.1999512</v>
      </c>
      <c r="J253">
        <v>1661.2845459</v>
      </c>
      <c r="L253" t="str">
        <f t="shared" si="24"/>
        <v>11MAY2023:11:00:00</v>
      </c>
      <c r="M253">
        <v>12</v>
      </c>
      <c r="N253">
        <f t="shared" si="25"/>
        <v>-124.2277832000002</v>
      </c>
      <c r="O253">
        <f t="shared" si="26"/>
        <v>-124.2277832000002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7.024043659417389</v>
      </c>
    </row>
    <row r="254" spans="1:19" x14ac:dyDescent="0.3">
      <c r="A254" t="s">
        <v>278</v>
      </c>
      <c r="B254">
        <v>1844.3078613</v>
      </c>
      <c r="C254">
        <v>1713.1999512</v>
      </c>
      <c r="D254">
        <v>1789.6791992000001</v>
      </c>
      <c r="E254">
        <v>1761.0736084</v>
      </c>
      <c r="F254">
        <v>1742.2900391000001</v>
      </c>
      <c r="G254">
        <v>1757.1300048999999</v>
      </c>
      <c r="H254">
        <v>1713.1999512</v>
      </c>
      <c r="I254">
        <v>1668.1199951000001</v>
      </c>
      <c r="J254">
        <v>1722.2739257999999</v>
      </c>
      <c r="L254" t="str">
        <f t="shared" si="24"/>
        <v>11MAY2023:12:00:00</v>
      </c>
      <c r="M254">
        <v>13</v>
      </c>
      <c r="N254">
        <f t="shared" si="25"/>
        <v>-131.10791010000003</v>
      </c>
      <c r="O254">
        <f t="shared" si="26"/>
        <v>-131.10791010000003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7.1087865996290773</v>
      </c>
    </row>
    <row r="255" spans="1:19" x14ac:dyDescent="0.3">
      <c r="A255" t="s">
        <v>279</v>
      </c>
      <c r="B255">
        <v>1953.5013428</v>
      </c>
      <c r="C255">
        <v>1785.9000243999999</v>
      </c>
      <c r="D255">
        <v>1852.8087158000001</v>
      </c>
      <c r="E255">
        <v>1822.5461425999999</v>
      </c>
      <c r="F255">
        <v>1810.8399658000001</v>
      </c>
      <c r="G255">
        <v>1829.6500243999999</v>
      </c>
      <c r="H255">
        <v>1785.9000243999999</v>
      </c>
      <c r="I255">
        <v>1706.3900146000001</v>
      </c>
      <c r="J255">
        <v>1782.2978516000001</v>
      </c>
      <c r="L255" t="str">
        <f t="shared" si="24"/>
        <v>11MAY2023:13:00:00</v>
      </c>
      <c r="M255">
        <v>14</v>
      </c>
      <c r="N255">
        <f t="shared" si="25"/>
        <v>-167.60131840000008</v>
      </c>
      <c r="O255">
        <f t="shared" si="26"/>
        <v>-167.60131840000008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8.5795343329415434</v>
      </c>
    </row>
    <row r="256" spans="1:19" x14ac:dyDescent="0.3">
      <c r="A256" t="s">
        <v>280</v>
      </c>
      <c r="B256">
        <v>2034.9285889</v>
      </c>
      <c r="C256">
        <v>1885.4300536999999</v>
      </c>
      <c r="D256">
        <v>1938.1608887</v>
      </c>
      <c r="E256">
        <v>1902.9884033000001</v>
      </c>
      <c r="F256">
        <v>1906.9000243999999</v>
      </c>
      <c r="G256">
        <v>1933.3900146000001</v>
      </c>
      <c r="H256">
        <v>1885.4300536999999</v>
      </c>
      <c r="I256">
        <v>1769.2600098</v>
      </c>
      <c r="J256">
        <v>1868.0681152</v>
      </c>
      <c r="L256" t="str">
        <f t="shared" si="24"/>
        <v>11MAY2023:14:00:00</v>
      </c>
      <c r="M256">
        <v>15</v>
      </c>
      <c r="N256">
        <f t="shared" si="25"/>
        <v>-149.49853520000011</v>
      </c>
      <c r="O256">
        <f t="shared" si="26"/>
        <v>-149.49853520000011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7.3466231697502939</v>
      </c>
    </row>
    <row r="257" spans="1:19" x14ac:dyDescent="0.3">
      <c r="A257" t="s">
        <v>281</v>
      </c>
      <c r="B257">
        <v>2113.7670898000001</v>
      </c>
      <c r="C257">
        <v>1941.9799805</v>
      </c>
      <c r="D257">
        <v>2001.1262207</v>
      </c>
      <c r="E257">
        <v>1992.1998291</v>
      </c>
      <c r="F257">
        <v>1972.7800293</v>
      </c>
      <c r="G257">
        <v>2004.1800536999999</v>
      </c>
      <c r="H257">
        <v>1941.9799805</v>
      </c>
      <c r="I257">
        <v>1787</v>
      </c>
      <c r="J257">
        <v>1916.6152344</v>
      </c>
      <c r="L257" t="str">
        <f t="shared" si="24"/>
        <v>11MAY2023:15:00:00</v>
      </c>
      <c r="M257">
        <v>16</v>
      </c>
      <c r="N257">
        <f t="shared" si="25"/>
        <v>-171.78710930000011</v>
      </c>
      <c r="O257">
        <f t="shared" si="26"/>
        <v>-171.78710930000011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8.1270595104333001</v>
      </c>
    </row>
    <row r="258" spans="1:19" x14ac:dyDescent="0.3">
      <c r="A258" t="s">
        <v>282</v>
      </c>
      <c r="B258">
        <v>2148.9194336</v>
      </c>
      <c r="C258">
        <v>1972.3100586</v>
      </c>
      <c r="D258">
        <v>2022.15625</v>
      </c>
      <c r="E258">
        <v>2030.3431396000001</v>
      </c>
      <c r="F258">
        <v>2015.8299560999999</v>
      </c>
      <c r="G258">
        <v>2052.2099609000002</v>
      </c>
      <c r="H258">
        <v>1972.3100586</v>
      </c>
      <c r="I258">
        <v>1792.0200195</v>
      </c>
      <c r="J258">
        <v>1940.5341797000001</v>
      </c>
      <c r="L258" t="str">
        <f t="shared" si="24"/>
        <v>11MAY2023:16:00:00</v>
      </c>
      <c r="M258">
        <v>17</v>
      </c>
      <c r="N258">
        <f t="shared" si="25"/>
        <v>-176.609375</v>
      </c>
      <c r="O258">
        <f t="shared" si="26"/>
        <v>-176.609375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8.2185200728597465</v>
      </c>
    </row>
    <row r="259" spans="1:19" x14ac:dyDescent="0.3">
      <c r="A259" t="s">
        <v>283</v>
      </c>
      <c r="B259">
        <v>2190.1997070000002</v>
      </c>
      <c r="C259">
        <v>2008.7800293</v>
      </c>
      <c r="D259">
        <v>2062.4907226999999</v>
      </c>
      <c r="E259">
        <v>2137.3740234000002</v>
      </c>
      <c r="F259">
        <v>2066.3798827999999</v>
      </c>
      <c r="G259">
        <v>2105.6298827999999</v>
      </c>
      <c r="H259">
        <v>2008.7800293</v>
      </c>
      <c r="I259">
        <v>1794.7800293</v>
      </c>
      <c r="J259">
        <v>1970.7670897999999</v>
      </c>
      <c r="L259" t="str">
        <f t="shared" ref="L259:L291" si="31">A259</f>
        <v>11MAY2023:17:00:00</v>
      </c>
      <c r="M259">
        <v>18</v>
      </c>
      <c r="N259">
        <f t="shared" ref="N259:N291" si="32">C259-B259</f>
        <v>-181.41967770000019</v>
      </c>
      <c r="O259">
        <f t="shared" ref="O259:O322" si="33">IF(N259&lt;0,N259,"")</f>
        <v>-181.41967770000019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8.2832481951382242</v>
      </c>
    </row>
    <row r="260" spans="1:19" x14ac:dyDescent="0.3">
      <c r="A260" t="s">
        <v>284</v>
      </c>
      <c r="B260">
        <v>2192.3325195000002</v>
      </c>
      <c r="C260">
        <v>1979.2099608999999</v>
      </c>
      <c r="D260">
        <v>2074.5869140999998</v>
      </c>
      <c r="E260">
        <v>2137.0300293</v>
      </c>
      <c r="F260">
        <v>2058.2399902000002</v>
      </c>
      <c r="G260">
        <v>2087.7099609000002</v>
      </c>
      <c r="H260">
        <v>1979.2099608999999</v>
      </c>
      <c r="I260">
        <v>1758.0699463000001</v>
      </c>
      <c r="J260">
        <v>1950.6964111</v>
      </c>
      <c r="L260" t="str">
        <f t="shared" si="31"/>
        <v>11MAY2023:18:00:00</v>
      </c>
      <c r="M260">
        <v>19</v>
      </c>
      <c r="N260">
        <f t="shared" si="32"/>
        <v>-213.12255860000027</v>
      </c>
      <c r="O260">
        <f t="shared" si="33"/>
        <v>-213.12255860000027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9.7212697756545889</v>
      </c>
    </row>
    <row r="261" spans="1:19" x14ac:dyDescent="0.3">
      <c r="A261" t="s">
        <v>285</v>
      </c>
      <c r="B261">
        <v>2185.8974609000002</v>
      </c>
      <c r="C261">
        <v>1937.3299560999999</v>
      </c>
      <c r="D261">
        <v>2044.2513428</v>
      </c>
      <c r="E261">
        <v>2118.5620116999999</v>
      </c>
      <c r="F261">
        <v>2022.7700195</v>
      </c>
      <c r="G261">
        <v>2058.7299804999998</v>
      </c>
      <c r="H261">
        <v>1937.3299560999999</v>
      </c>
      <c r="I261">
        <v>1736.8599853999999</v>
      </c>
      <c r="J261">
        <v>1919.2573242000001</v>
      </c>
      <c r="L261" t="str">
        <f t="shared" si="31"/>
        <v>11MAY2023:19:00:00</v>
      </c>
      <c r="M261">
        <v>20</v>
      </c>
      <c r="N261">
        <f t="shared" si="32"/>
        <v>-248.56750480000028</v>
      </c>
      <c r="O261">
        <f t="shared" si="33"/>
        <v>-248.56750480000028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11.371416511809182</v>
      </c>
    </row>
    <row r="262" spans="1:19" x14ac:dyDescent="0.3">
      <c r="A262" t="s">
        <v>286</v>
      </c>
      <c r="B262">
        <v>2129.75</v>
      </c>
      <c r="C262">
        <v>1883.5500488</v>
      </c>
      <c r="D262">
        <v>2019.6656493999999</v>
      </c>
      <c r="E262">
        <v>2041.0415039</v>
      </c>
      <c r="F262">
        <v>1960.0600586</v>
      </c>
      <c r="G262">
        <v>1997.6700439000001</v>
      </c>
      <c r="H262">
        <v>1883.5500488</v>
      </c>
      <c r="I262">
        <v>1707.2700195</v>
      </c>
      <c r="J262">
        <v>1876.9522704999999</v>
      </c>
      <c r="L262" t="str">
        <f t="shared" si="31"/>
        <v>11MAY2023:20:00:00</v>
      </c>
      <c r="M262">
        <v>21</v>
      </c>
      <c r="N262">
        <f t="shared" si="32"/>
        <v>-246.19995119999999</v>
      </c>
      <c r="O262">
        <f t="shared" si="33"/>
        <v>-246.19995119999999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11.560039967132292</v>
      </c>
    </row>
    <row r="263" spans="1:19" x14ac:dyDescent="0.3">
      <c r="A263" t="s">
        <v>287</v>
      </c>
      <c r="B263">
        <v>1995.4281006000001</v>
      </c>
      <c r="C263">
        <v>1878.7600098</v>
      </c>
      <c r="D263">
        <v>2020.2170410000001</v>
      </c>
      <c r="E263">
        <v>2027.4742432</v>
      </c>
      <c r="F263">
        <v>1949</v>
      </c>
      <c r="G263">
        <v>1983.8699951000001</v>
      </c>
      <c r="H263">
        <v>1878.7600098</v>
      </c>
      <c r="I263">
        <v>1732.4399414</v>
      </c>
      <c r="J263">
        <v>1880.6904297000001</v>
      </c>
      <c r="L263" t="str">
        <f t="shared" si="31"/>
        <v>11MAY2023:21:00:00</v>
      </c>
      <c r="M263">
        <v>22</v>
      </c>
      <c r="N263">
        <f t="shared" si="32"/>
        <v>-116.66809080000007</v>
      </c>
      <c r="O263">
        <f t="shared" si="33"/>
        <v>-116.66809080000007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5.8467699620406997</v>
      </c>
    </row>
    <row r="264" spans="1:19" x14ac:dyDescent="0.3">
      <c r="A264" t="s">
        <v>288</v>
      </c>
      <c r="B264">
        <v>1988.2803954999999</v>
      </c>
      <c r="C264">
        <v>1823.1600341999999</v>
      </c>
      <c r="D264">
        <v>1963.2663574000001</v>
      </c>
      <c r="E264">
        <v>1923.4941406</v>
      </c>
      <c r="F264">
        <v>1892.5500488</v>
      </c>
      <c r="G264">
        <v>1924.8699951000001</v>
      </c>
      <c r="H264">
        <v>1823.1600341999999</v>
      </c>
      <c r="I264">
        <v>1683.9100341999999</v>
      </c>
      <c r="J264">
        <v>1826.5163574000001</v>
      </c>
      <c r="L264" t="str">
        <f t="shared" si="31"/>
        <v>11MAY2023:22:00:00</v>
      </c>
      <c r="M264">
        <v>23</v>
      </c>
      <c r="N264">
        <f t="shared" si="32"/>
        <v>-165.12036130000001</v>
      </c>
      <c r="O264">
        <f t="shared" si="33"/>
        <v>-165.12036130000001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8.3046818584396185</v>
      </c>
    </row>
    <row r="265" spans="1:19" x14ac:dyDescent="0.3">
      <c r="A265" t="s">
        <v>289</v>
      </c>
      <c r="B265">
        <v>1872.3625488</v>
      </c>
      <c r="C265">
        <v>1710.4000243999999</v>
      </c>
      <c r="D265">
        <v>1825.3233643000001</v>
      </c>
      <c r="E265">
        <v>1759.8135986</v>
      </c>
      <c r="F265">
        <v>1774.3900146000001</v>
      </c>
      <c r="G265">
        <v>1805.4599608999999</v>
      </c>
      <c r="H265">
        <v>1710.4000243999999</v>
      </c>
      <c r="I265">
        <v>1594.7600098</v>
      </c>
      <c r="J265">
        <v>1714.5976562999999</v>
      </c>
      <c r="L265" t="str">
        <f t="shared" si="31"/>
        <v>11MAY2023:23:00:00</v>
      </c>
      <c r="M265">
        <v>24</v>
      </c>
      <c r="N265">
        <f t="shared" si="32"/>
        <v>-161.96252440000012</v>
      </c>
      <c r="O265">
        <f t="shared" si="33"/>
        <v>-161.96252440000012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8.6501689805642688</v>
      </c>
    </row>
    <row r="266" spans="1:19" x14ac:dyDescent="0.3">
      <c r="A266" t="s">
        <v>290</v>
      </c>
      <c r="B266">
        <v>1721.4831543</v>
      </c>
      <c r="C266">
        <v>1568</v>
      </c>
      <c r="D266">
        <v>1683.25</v>
      </c>
      <c r="E266">
        <v>1617.4212646000001</v>
      </c>
      <c r="F266">
        <v>1626.8399658000001</v>
      </c>
      <c r="G266">
        <v>1660.6700439000001</v>
      </c>
      <c r="H266">
        <v>1568</v>
      </c>
      <c r="I266">
        <v>1480.1099853999999</v>
      </c>
      <c r="J266">
        <v>1579.8339844</v>
      </c>
      <c r="L266" t="str">
        <f t="shared" si="31"/>
        <v>12MAY2023:00:00:00</v>
      </c>
      <c r="M266">
        <v>1</v>
      </c>
      <c r="N266">
        <f t="shared" si="32"/>
        <v>-153.48315430000002</v>
      </c>
      <c r="O266">
        <f t="shared" si="33"/>
        <v>-153.48315430000002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8.9157511600751214</v>
      </c>
    </row>
    <row r="267" spans="1:19" x14ac:dyDescent="0.3">
      <c r="A267" t="s">
        <v>291</v>
      </c>
      <c r="B267">
        <v>1595.6939697</v>
      </c>
      <c r="C267">
        <v>1511.8199463000001</v>
      </c>
      <c r="D267">
        <v>1579.4840088000001</v>
      </c>
      <c r="E267">
        <v>1508.190918</v>
      </c>
      <c r="F267">
        <v>1530.75</v>
      </c>
      <c r="G267">
        <v>1590.8900146000001</v>
      </c>
      <c r="H267">
        <v>1511.8199463000001</v>
      </c>
      <c r="I267">
        <v>1431.5200195</v>
      </c>
      <c r="J267">
        <v>1511.0628661999999</v>
      </c>
      <c r="L267" t="str">
        <f t="shared" si="31"/>
        <v>12MAY2023:01:00:00</v>
      </c>
      <c r="M267">
        <v>2</v>
      </c>
      <c r="N267">
        <f t="shared" si="32"/>
        <v>-83.874023399999942</v>
      </c>
      <c r="O267">
        <f t="shared" si="33"/>
        <v>-83.874023399999942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5.2562725054208705</v>
      </c>
    </row>
    <row r="268" spans="1:19" x14ac:dyDescent="0.3">
      <c r="A268" t="s">
        <v>292</v>
      </c>
      <c r="B268">
        <v>1510.8901367000001</v>
      </c>
      <c r="C268">
        <v>1426.6400146000001</v>
      </c>
      <c r="D268">
        <v>1472.8699951000001</v>
      </c>
      <c r="E268">
        <v>1409.7287598</v>
      </c>
      <c r="F268">
        <v>1438.7299805</v>
      </c>
      <c r="G268">
        <v>1497.6400146000001</v>
      </c>
      <c r="H268">
        <v>1426.6400146000001</v>
      </c>
      <c r="I268">
        <v>1338.1800536999999</v>
      </c>
      <c r="J268">
        <v>1417.6572266000001</v>
      </c>
      <c r="L268" t="str">
        <f t="shared" si="31"/>
        <v>12MAY2023:02:00:00</v>
      </c>
      <c r="M268">
        <v>4</v>
      </c>
      <c r="N268">
        <f t="shared" si="32"/>
        <v>-84.250122099999999</v>
      </c>
      <c r="O268">
        <f t="shared" si="33"/>
        <v>-84.250122099999999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5.5761911507354398</v>
      </c>
    </row>
    <row r="269" spans="1:19" x14ac:dyDescent="0.3">
      <c r="A269" t="s">
        <v>293</v>
      </c>
      <c r="B269">
        <v>1447.0085449000001</v>
      </c>
      <c r="C269">
        <v>1357.8900146000001</v>
      </c>
      <c r="D269">
        <v>1420.5761719</v>
      </c>
      <c r="E269">
        <v>1366.0134277</v>
      </c>
      <c r="F269">
        <v>1380.2199707</v>
      </c>
      <c r="G269">
        <v>1440.0400391000001</v>
      </c>
      <c r="H269">
        <v>1357.8900146000001</v>
      </c>
      <c r="I269">
        <v>1280.9300536999999</v>
      </c>
      <c r="J269">
        <v>1357.7873535000001</v>
      </c>
      <c r="L269" t="str">
        <f t="shared" si="31"/>
        <v>12MAY2023:03:00:00</v>
      </c>
      <c r="M269">
        <v>5</v>
      </c>
      <c r="N269">
        <f t="shared" si="32"/>
        <v>-89.118530299999975</v>
      </c>
      <c r="O269">
        <f t="shared" si="33"/>
        <v>-89.118530299999975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6.1588116126956791</v>
      </c>
    </row>
    <row r="270" spans="1:19" x14ac:dyDescent="0.3">
      <c r="A270" t="s">
        <v>294</v>
      </c>
      <c r="B270">
        <v>1440.4969481999999</v>
      </c>
      <c r="C270">
        <v>1326.4000243999999</v>
      </c>
      <c r="D270">
        <v>1406.1773682</v>
      </c>
      <c r="E270">
        <v>1358.0976562999999</v>
      </c>
      <c r="F270">
        <v>1352.1600341999999</v>
      </c>
      <c r="G270">
        <v>1411.6999512</v>
      </c>
      <c r="H270">
        <v>1326.4000243999999</v>
      </c>
      <c r="I270">
        <v>1256.4300536999999</v>
      </c>
      <c r="J270">
        <v>1332.4704589999999</v>
      </c>
      <c r="L270" t="str">
        <f t="shared" si="31"/>
        <v>12MAY2023:04:00:00</v>
      </c>
      <c r="M270">
        <v>6</v>
      </c>
      <c r="N270">
        <f t="shared" si="32"/>
        <v>-114.09692380000001</v>
      </c>
      <c r="O270">
        <f t="shared" si="33"/>
        <v>-114.09692380000001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7.9206640418483341</v>
      </c>
    </row>
    <row r="271" spans="1:19" x14ac:dyDescent="0.3">
      <c r="A271" t="s">
        <v>295</v>
      </c>
      <c r="B271">
        <v>1466.4404297000001</v>
      </c>
      <c r="C271">
        <v>1331.6300048999999</v>
      </c>
      <c r="D271">
        <v>1424.1390381000001</v>
      </c>
      <c r="E271">
        <v>1356.2584228999999</v>
      </c>
      <c r="F271">
        <v>1355.2700195</v>
      </c>
      <c r="G271">
        <v>1421.1500243999999</v>
      </c>
      <c r="H271">
        <v>1331.6300048999999</v>
      </c>
      <c r="I271">
        <v>1263.6600341999999</v>
      </c>
      <c r="J271">
        <v>1341.0568848</v>
      </c>
      <c r="L271" t="str">
        <f t="shared" si="31"/>
        <v>12MAY2023:05:00:00</v>
      </c>
      <c r="M271">
        <v>7</v>
      </c>
      <c r="N271">
        <f t="shared" si="32"/>
        <v>-134.81042480000019</v>
      </c>
      <c r="O271">
        <f t="shared" si="33"/>
        <v>-134.81042480000019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9.1930379216003537</v>
      </c>
    </row>
    <row r="272" spans="1:19" x14ac:dyDescent="0.3">
      <c r="A272" t="s">
        <v>296</v>
      </c>
      <c r="B272">
        <v>1528.6977539</v>
      </c>
      <c r="C272">
        <v>1380.3800048999999</v>
      </c>
      <c r="D272">
        <v>1478.2901611</v>
      </c>
      <c r="E272">
        <v>1395.1656493999999</v>
      </c>
      <c r="F272">
        <v>1410.7700195</v>
      </c>
      <c r="G272">
        <v>1478.6800536999999</v>
      </c>
      <c r="H272">
        <v>1380.3800048999999</v>
      </c>
      <c r="I272">
        <v>1318.4799805</v>
      </c>
      <c r="J272">
        <v>1394.2609863</v>
      </c>
      <c r="L272" t="str">
        <f t="shared" si="31"/>
        <v>12MAY2023:06:00:00</v>
      </c>
      <c r="M272">
        <v>8</v>
      </c>
      <c r="N272">
        <f t="shared" si="32"/>
        <v>-148.31774900000005</v>
      </c>
      <c r="O272">
        <f t="shared" si="33"/>
        <v>-148.31774900000005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9.7022284896810476</v>
      </c>
    </row>
    <row r="273" spans="1:19" x14ac:dyDescent="0.3">
      <c r="A273" t="s">
        <v>297</v>
      </c>
      <c r="B273">
        <v>1631.7335204999999</v>
      </c>
      <c r="C273">
        <v>1492.3399658000001</v>
      </c>
      <c r="D273">
        <v>1617.8773193</v>
      </c>
      <c r="E273">
        <v>1529.1652832</v>
      </c>
      <c r="F273">
        <v>1511.4100341999999</v>
      </c>
      <c r="G273">
        <v>1585.25</v>
      </c>
      <c r="H273">
        <v>1492.3399658000001</v>
      </c>
      <c r="I273">
        <v>1440.0600586</v>
      </c>
      <c r="J273">
        <v>1512.9615478999999</v>
      </c>
      <c r="L273" t="str">
        <f t="shared" si="31"/>
        <v>12MAY2023:07:00:00</v>
      </c>
      <c r="M273">
        <v>9</v>
      </c>
      <c r="N273">
        <f t="shared" si="32"/>
        <v>-139.39355469999987</v>
      </c>
      <c r="O273">
        <f t="shared" si="33"/>
        <v>-139.39355469999987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8.5426666149069828</v>
      </c>
    </row>
    <row r="274" spans="1:19" x14ac:dyDescent="0.3">
      <c r="A274" t="s">
        <v>298</v>
      </c>
      <c r="B274">
        <v>1677.8620605000001</v>
      </c>
      <c r="C274">
        <v>1546.4599608999999</v>
      </c>
      <c r="D274">
        <v>1670.7720947</v>
      </c>
      <c r="E274">
        <v>1585.9263916</v>
      </c>
      <c r="F274">
        <v>1566.1099853999999</v>
      </c>
      <c r="G274">
        <v>1639.0100098</v>
      </c>
      <c r="H274">
        <v>1546.4599608999999</v>
      </c>
      <c r="I274">
        <v>1494.6800536999999</v>
      </c>
      <c r="J274">
        <v>1567.0085449000001</v>
      </c>
      <c r="L274" t="str">
        <f t="shared" si="31"/>
        <v>12MAY2023:08:00:00</v>
      </c>
      <c r="M274">
        <v>10</v>
      </c>
      <c r="N274">
        <f t="shared" si="32"/>
        <v>-131.40209960000016</v>
      </c>
      <c r="O274">
        <f t="shared" si="33"/>
        <v>-131.40209960000016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7.8315198068691387</v>
      </c>
    </row>
    <row r="275" spans="1:19" x14ac:dyDescent="0.3">
      <c r="A275" t="s">
        <v>299</v>
      </c>
      <c r="B275">
        <v>1738.1451416</v>
      </c>
      <c r="C275">
        <v>1621.4799805</v>
      </c>
      <c r="D275">
        <v>1741.4362793</v>
      </c>
      <c r="E275">
        <v>1665.1582031</v>
      </c>
      <c r="F275">
        <v>1629.7600098</v>
      </c>
      <c r="G275">
        <v>1706.2600098</v>
      </c>
      <c r="H275">
        <v>1621.4799805</v>
      </c>
      <c r="I275">
        <v>1548.5400391000001</v>
      </c>
      <c r="J275">
        <v>1632.8952637</v>
      </c>
      <c r="L275" t="str">
        <f t="shared" si="31"/>
        <v>12MAY2023:09:00:00</v>
      </c>
      <c r="M275">
        <v>11</v>
      </c>
      <c r="N275">
        <f t="shared" si="32"/>
        <v>-116.66516109999998</v>
      </c>
      <c r="O275">
        <f t="shared" si="33"/>
        <v>-116.66516109999998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6.712049431764207</v>
      </c>
    </row>
    <row r="276" spans="1:19" x14ac:dyDescent="0.3">
      <c r="A276" t="s">
        <v>300</v>
      </c>
      <c r="B276">
        <v>1818.5909423999999</v>
      </c>
      <c r="C276">
        <v>1740.6700439000001</v>
      </c>
      <c r="D276">
        <v>1824.0150146000001</v>
      </c>
      <c r="E276">
        <v>1743.1428223</v>
      </c>
      <c r="F276">
        <v>1711.25</v>
      </c>
      <c r="G276">
        <v>1797.4300536999999</v>
      </c>
      <c r="H276">
        <v>1740.6700439000001</v>
      </c>
      <c r="I276">
        <v>1630.2600098</v>
      </c>
      <c r="J276">
        <v>1726.9500731999999</v>
      </c>
      <c r="L276" t="str">
        <f t="shared" si="31"/>
        <v>12MAY2023:10:00:00</v>
      </c>
      <c r="M276">
        <v>12</v>
      </c>
      <c r="N276">
        <f t="shared" si="32"/>
        <v>-77.920898499999794</v>
      </c>
      <c r="O276">
        <f t="shared" si="33"/>
        <v>-77.920898499999794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4.2846852848154713</v>
      </c>
    </row>
    <row r="277" spans="1:19" x14ac:dyDescent="0.3">
      <c r="A277" t="s">
        <v>301</v>
      </c>
      <c r="B277">
        <v>1913.0638428</v>
      </c>
      <c r="C277">
        <v>1862.3399658000001</v>
      </c>
      <c r="D277">
        <v>1893.3696289</v>
      </c>
      <c r="E277">
        <v>1827.1378173999999</v>
      </c>
      <c r="F277">
        <v>1797.8399658000001</v>
      </c>
      <c r="G277">
        <v>1892.9200439000001</v>
      </c>
      <c r="H277">
        <v>1862.3399658000001</v>
      </c>
      <c r="I277">
        <v>1712.0600586</v>
      </c>
      <c r="J277">
        <v>1820.0699463000001</v>
      </c>
      <c r="L277" t="str">
        <f t="shared" si="31"/>
        <v>12MAY2023:11:00:00</v>
      </c>
      <c r="M277">
        <v>13</v>
      </c>
      <c r="N277">
        <f t="shared" si="32"/>
        <v>-50.723876999999902</v>
      </c>
      <c r="O277">
        <f t="shared" si="33"/>
        <v>-50.723876999999902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2.6514471637161563</v>
      </c>
    </row>
    <row r="278" spans="1:19" x14ac:dyDescent="0.3">
      <c r="A278" t="s">
        <v>302</v>
      </c>
      <c r="B278">
        <v>2013.7321777</v>
      </c>
      <c r="C278">
        <v>1974.8100586</v>
      </c>
      <c r="D278">
        <v>1950.541626</v>
      </c>
      <c r="E278">
        <v>1936.2236327999999</v>
      </c>
      <c r="F278">
        <v>1876.6500243999999</v>
      </c>
      <c r="G278">
        <v>1977.9899902</v>
      </c>
      <c r="H278">
        <v>1974.8100586</v>
      </c>
      <c r="I278">
        <v>1786.3000488</v>
      </c>
      <c r="J278">
        <v>1903.9053954999999</v>
      </c>
      <c r="L278" t="str">
        <f t="shared" si="31"/>
        <v>12MAY2023:12:00:00</v>
      </c>
      <c r="M278">
        <v>14</v>
      </c>
      <c r="N278">
        <f t="shared" si="32"/>
        <v>-38.922119099999918</v>
      </c>
      <c r="O278">
        <f t="shared" si="33"/>
        <v>-38.922119099999918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1.932834938579326</v>
      </c>
    </row>
    <row r="279" spans="1:19" x14ac:dyDescent="0.3">
      <c r="A279" t="s">
        <v>303</v>
      </c>
      <c r="B279">
        <v>2067.7978515999998</v>
      </c>
      <c r="C279">
        <v>2067.4599609000002</v>
      </c>
      <c r="D279">
        <v>2014.9970702999999</v>
      </c>
      <c r="E279">
        <v>2033.4366454999999</v>
      </c>
      <c r="F279">
        <v>1944.6600341999999</v>
      </c>
      <c r="G279">
        <v>2049.1499023000001</v>
      </c>
      <c r="H279">
        <v>2067.4599609000002</v>
      </c>
      <c r="I279">
        <v>1840.5200195</v>
      </c>
      <c r="J279">
        <v>1974.7744141000001</v>
      </c>
      <c r="L279" t="str">
        <f t="shared" si="31"/>
        <v>12MAY2023:13:00:00</v>
      </c>
      <c r="M279">
        <v>15</v>
      </c>
      <c r="N279">
        <f t="shared" si="32"/>
        <v>-0.33789069999966159</v>
      </c>
      <c r="O279">
        <f t="shared" si="33"/>
        <v>-0.33789069999966159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1.6340606009345251E-2</v>
      </c>
    </row>
    <row r="280" spans="1:19" x14ac:dyDescent="0.3">
      <c r="A280" t="s">
        <v>304</v>
      </c>
      <c r="B280">
        <v>2213.2568359000002</v>
      </c>
      <c r="C280">
        <v>2178.1000976999999</v>
      </c>
      <c r="D280">
        <v>2073.8972168</v>
      </c>
      <c r="E280">
        <v>2126.0314941000001</v>
      </c>
      <c r="F280">
        <v>2031.1500243999999</v>
      </c>
      <c r="G280">
        <v>2142.3300780999998</v>
      </c>
      <c r="H280">
        <v>2178.1000976999999</v>
      </c>
      <c r="I280">
        <v>1900.3000488</v>
      </c>
      <c r="J280">
        <v>2055.6477051000002</v>
      </c>
      <c r="L280" t="str">
        <f t="shared" si="31"/>
        <v>12MAY2023:14:00:00</v>
      </c>
      <c r="M280">
        <v>16</v>
      </c>
      <c r="N280">
        <f t="shared" si="32"/>
        <v>-35.156738200000291</v>
      </c>
      <c r="O280">
        <f t="shared" si="33"/>
        <v>-35.156738200000291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1.5884617469487734</v>
      </c>
    </row>
    <row r="281" spans="1:19" x14ac:dyDescent="0.3">
      <c r="A281" t="s">
        <v>305</v>
      </c>
      <c r="B281">
        <v>2199.2407226999999</v>
      </c>
      <c r="C281">
        <v>2238.4299316000001</v>
      </c>
      <c r="D281">
        <v>2141.4252929999998</v>
      </c>
      <c r="E281">
        <v>2219.9433594000002</v>
      </c>
      <c r="F281">
        <v>2094.6000976999999</v>
      </c>
      <c r="G281">
        <v>2205.5100097999998</v>
      </c>
      <c r="H281">
        <v>2238.4299316000001</v>
      </c>
      <c r="I281">
        <v>1923.6199951000001</v>
      </c>
      <c r="J281">
        <v>2106.9111327999999</v>
      </c>
      <c r="L281" t="str">
        <f t="shared" si="31"/>
        <v>12MAY2023:15:00:00</v>
      </c>
      <c r="M281">
        <v>17</v>
      </c>
      <c r="N281">
        <f t="shared" si="32"/>
        <v>39.189208900000267</v>
      </c>
      <c r="O281" t="str">
        <f t="shared" si="33"/>
        <v/>
      </c>
      <c r="P281">
        <f t="shared" si="34"/>
        <v>39.189208900000267</v>
      </c>
      <c r="Q281" t="str">
        <f t="shared" si="35"/>
        <v/>
      </c>
      <c r="R281">
        <f t="shared" si="36"/>
        <v>1</v>
      </c>
      <c r="S281">
        <f t="shared" si="37"/>
        <v>1.7819426721003881</v>
      </c>
    </row>
    <row r="282" spans="1:19" x14ac:dyDescent="0.3">
      <c r="A282" t="s">
        <v>306</v>
      </c>
      <c r="B282">
        <v>2239.5104980000001</v>
      </c>
      <c r="C282">
        <v>2264.8100586</v>
      </c>
      <c r="D282">
        <v>2223.0366211</v>
      </c>
      <c r="E282">
        <v>2245.9597168</v>
      </c>
      <c r="F282">
        <v>2137.2299804999998</v>
      </c>
      <c r="G282">
        <v>2243.5800780999998</v>
      </c>
      <c r="H282">
        <v>2264.8100586</v>
      </c>
      <c r="I282">
        <v>1916.7299805</v>
      </c>
      <c r="J282">
        <v>2137.1503905999998</v>
      </c>
      <c r="L282" t="str">
        <f t="shared" si="31"/>
        <v>12MAY2023:16:00:00</v>
      </c>
      <c r="M282">
        <v>18</v>
      </c>
      <c r="N282">
        <f t="shared" si="32"/>
        <v>25.29956059999995</v>
      </c>
      <c r="O282" t="str">
        <f t="shared" si="33"/>
        <v/>
      </c>
      <c r="P282">
        <f t="shared" si="34"/>
        <v>25.29956059999995</v>
      </c>
      <c r="Q282" t="str">
        <f t="shared" si="35"/>
        <v/>
      </c>
      <c r="R282">
        <f t="shared" si="36"/>
        <v>1</v>
      </c>
      <c r="S282">
        <f t="shared" si="37"/>
        <v>1.1296915385122679</v>
      </c>
    </row>
    <row r="283" spans="1:19" x14ac:dyDescent="0.3">
      <c r="A283" t="s">
        <v>307</v>
      </c>
      <c r="B283">
        <v>2306.9919433999999</v>
      </c>
      <c r="C283">
        <v>2270.7800293</v>
      </c>
      <c r="D283">
        <v>2235.7563476999999</v>
      </c>
      <c r="E283">
        <v>2268.8234862999998</v>
      </c>
      <c r="F283">
        <v>2162.1398926000002</v>
      </c>
      <c r="G283">
        <v>2263.1201172000001</v>
      </c>
      <c r="H283">
        <v>2270.7800293</v>
      </c>
      <c r="I283">
        <v>1894.3900146000001</v>
      </c>
      <c r="J283">
        <v>2139.2282715000001</v>
      </c>
      <c r="L283" t="str">
        <f t="shared" si="31"/>
        <v>12MAY2023:17:00:00</v>
      </c>
      <c r="M283">
        <v>19</v>
      </c>
      <c r="N283">
        <f t="shared" si="32"/>
        <v>-36.211914099999831</v>
      </c>
      <c r="O283">
        <f t="shared" si="33"/>
        <v>-36.211914099999831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1.5696593221141215</v>
      </c>
    </row>
    <row r="284" spans="1:19" x14ac:dyDescent="0.3">
      <c r="A284" t="s">
        <v>308</v>
      </c>
      <c r="B284">
        <v>2333.8041991999999</v>
      </c>
      <c r="C284">
        <v>2234.9799804999998</v>
      </c>
      <c r="D284">
        <v>2259.3786620999999</v>
      </c>
      <c r="E284">
        <v>2316.5710448999998</v>
      </c>
      <c r="F284">
        <v>2135.7900390999998</v>
      </c>
      <c r="G284">
        <v>2239.8300780999998</v>
      </c>
      <c r="H284">
        <v>2234.9799804999998</v>
      </c>
      <c r="I284">
        <v>1829.9799805</v>
      </c>
      <c r="J284">
        <v>2108.9257812999999</v>
      </c>
      <c r="L284" t="str">
        <f t="shared" si="31"/>
        <v>12MAY2023:18:00:00</v>
      </c>
      <c r="M284">
        <v>20</v>
      </c>
      <c r="N284">
        <f t="shared" si="32"/>
        <v>-98.824218700000074</v>
      </c>
      <c r="O284">
        <f t="shared" si="33"/>
        <v>-98.824218700000074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4.2344691441499602</v>
      </c>
    </row>
    <row r="285" spans="1:19" x14ac:dyDescent="0.3">
      <c r="A285" t="s">
        <v>309</v>
      </c>
      <c r="B285">
        <v>2293.8361816000001</v>
      </c>
      <c r="C285">
        <v>2147.7700195000002</v>
      </c>
      <c r="D285">
        <v>2197.4179687999999</v>
      </c>
      <c r="E285">
        <v>2267.7766112999998</v>
      </c>
      <c r="F285">
        <v>2073.4799804999998</v>
      </c>
      <c r="G285">
        <v>2184.9199219000002</v>
      </c>
      <c r="H285">
        <v>2147.7700195000002</v>
      </c>
      <c r="I285">
        <v>1754.1400146000001</v>
      </c>
      <c r="J285">
        <v>2035.8967285000001</v>
      </c>
      <c r="L285" t="str">
        <f t="shared" si="31"/>
        <v>12MAY2023:19:00:00</v>
      </c>
      <c r="M285">
        <v>21</v>
      </c>
      <c r="N285">
        <f t="shared" si="32"/>
        <v>-146.06616209999993</v>
      </c>
      <c r="O285">
        <f t="shared" si="33"/>
        <v>-146.06616209999993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6.3677678149673111</v>
      </c>
    </row>
    <row r="286" spans="1:19" x14ac:dyDescent="0.3">
      <c r="A286" t="s">
        <v>310</v>
      </c>
      <c r="B286">
        <v>2189.7888183999999</v>
      </c>
      <c r="C286">
        <v>2040.4799805</v>
      </c>
      <c r="D286">
        <v>2130.4802245999999</v>
      </c>
      <c r="E286">
        <v>2163.4230957</v>
      </c>
      <c r="F286">
        <v>2000.6300048999999</v>
      </c>
      <c r="G286">
        <v>2103.2099609000002</v>
      </c>
      <c r="H286">
        <v>2040.4799805</v>
      </c>
      <c r="I286">
        <v>1712.9799805</v>
      </c>
      <c r="J286">
        <v>1962.5180664</v>
      </c>
      <c r="L286" t="str">
        <f t="shared" si="31"/>
        <v>12MAY2023:20:00:00</v>
      </c>
      <c r="M286">
        <v>22</v>
      </c>
      <c r="N286">
        <f t="shared" si="32"/>
        <v>-149.30883789999984</v>
      </c>
      <c r="O286">
        <f t="shared" si="33"/>
        <v>-149.30883789999984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6.8184126544720627</v>
      </c>
    </row>
    <row r="287" spans="1:19" x14ac:dyDescent="0.3">
      <c r="A287" t="s">
        <v>311</v>
      </c>
      <c r="B287">
        <v>2121.2756347999998</v>
      </c>
      <c r="C287">
        <v>1981.8900146000001</v>
      </c>
      <c r="D287">
        <v>2082.1054687999999</v>
      </c>
      <c r="E287">
        <v>2091.7351073999998</v>
      </c>
      <c r="F287">
        <v>1974.0500488</v>
      </c>
      <c r="G287">
        <v>2062.4299316000001</v>
      </c>
      <c r="H287">
        <v>1981.8900146000001</v>
      </c>
      <c r="I287">
        <v>1722.6999512</v>
      </c>
      <c r="J287">
        <v>1931.4460449000001</v>
      </c>
      <c r="L287" t="str">
        <f t="shared" si="31"/>
        <v>12MAY2023:21:00:00</v>
      </c>
      <c r="M287">
        <v>23</v>
      </c>
      <c r="N287">
        <f t="shared" si="32"/>
        <v>-139.38562019999972</v>
      </c>
      <c r="O287">
        <f t="shared" si="33"/>
        <v>-139.38562019999972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6.5708396359882491</v>
      </c>
    </row>
    <row r="288" spans="1:19" x14ac:dyDescent="0.3">
      <c r="A288" t="s">
        <v>312</v>
      </c>
      <c r="B288">
        <v>2061.1977539</v>
      </c>
      <c r="C288">
        <v>1913.2199707</v>
      </c>
      <c r="D288">
        <v>2001.5266113</v>
      </c>
      <c r="E288">
        <v>2004.3582764</v>
      </c>
      <c r="F288">
        <v>1920.1199951000001</v>
      </c>
      <c r="G288">
        <v>2000.4699707</v>
      </c>
      <c r="H288">
        <v>1913.2199707</v>
      </c>
      <c r="I288">
        <v>1684.0799560999999</v>
      </c>
      <c r="J288">
        <v>1871.5543213000001</v>
      </c>
      <c r="L288" t="str">
        <f t="shared" si="31"/>
        <v>12MAY2023:22:00:00</v>
      </c>
      <c r="M288">
        <v>24</v>
      </c>
      <c r="N288">
        <f t="shared" si="32"/>
        <v>-147.97778319999998</v>
      </c>
      <c r="O288">
        <f t="shared" si="33"/>
        <v>-147.97778319999998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7.1792132957650798</v>
      </c>
    </row>
    <row r="289" spans="1:19" x14ac:dyDescent="0.3">
      <c r="A289" t="s">
        <v>313</v>
      </c>
      <c r="B289">
        <v>1951.3610839999999</v>
      </c>
      <c r="C289">
        <v>1796.0699463000001</v>
      </c>
      <c r="D289">
        <v>1866.7786865</v>
      </c>
      <c r="E289">
        <v>1856.5865478999999</v>
      </c>
      <c r="F289">
        <v>1812.4899902</v>
      </c>
      <c r="G289">
        <v>1882.5999756000001</v>
      </c>
      <c r="H289">
        <v>1796.0699463000001</v>
      </c>
      <c r="I289">
        <v>1613.6500243999999</v>
      </c>
      <c r="J289">
        <v>1765.7807617000001</v>
      </c>
      <c r="L289" t="str">
        <f t="shared" si="31"/>
        <v>12MAY2023:23:00:00</v>
      </c>
      <c r="M289">
        <v>1</v>
      </c>
      <c r="N289">
        <f t="shared" si="32"/>
        <v>-155.29113769999981</v>
      </c>
      <c r="O289">
        <f t="shared" si="33"/>
        <v>-155.29113769999981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7.9580934032811648</v>
      </c>
    </row>
    <row r="290" spans="1:19" x14ac:dyDescent="0.3">
      <c r="A290" t="s">
        <v>314</v>
      </c>
      <c r="B290">
        <v>1815.8725586</v>
      </c>
      <c r="C290">
        <v>1647.3100586</v>
      </c>
      <c r="D290">
        <v>1743.1713867000001</v>
      </c>
      <c r="E290">
        <v>1729.9191894999999</v>
      </c>
      <c r="F290">
        <v>1674.1800536999999</v>
      </c>
      <c r="G290">
        <v>1734.3599853999999</v>
      </c>
      <c r="H290">
        <v>1647.3100586</v>
      </c>
      <c r="I290">
        <v>1502.3199463000001</v>
      </c>
      <c r="J290">
        <v>1634.3773193</v>
      </c>
      <c r="L290" t="str">
        <f t="shared" si="31"/>
        <v>13MAY2023:00:00:00</v>
      </c>
      <c r="M290">
        <v>2</v>
      </c>
      <c r="N290">
        <f t="shared" si="32"/>
        <v>-168.5625</v>
      </c>
      <c r="O290">
        <f t="shared" si="33"/>
        <v>-168.5625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9.2827274249883587</v>
      </c>
    </row>
    <row r="291" spans="1:19" x14ac:dyDescent="0.3">
      <c r="A291" t="s">
        <v>315</v>
      </c>
      <c r="B291">
        <v>1708.3923339999999</v>
      </c>
      <c r="C291">
        <v>1541.3699951000001</v>
      </c>
      <c r="D291">
        <v>1645.7901611</v>
      </c>
      <c r="E291">
        <v>1660.6597899999999</v>
      </c>
      <c r="F291">
        <v>1576.9000243999999</v>
      </c>
      <c r="G291">
        <v>1604.4799805</v>
      </c>
      <c r="H291">
        <v>1541.3699951000001</v>
      </c>
      <c r="I291">
        <v>1446.6500243999999</v>
      </c>
      <c r="J291">
        <v>1543.7020264</v>
      </c>
      <c r="L291" t="str">
        <f t="shared" si="31"/>
        <v>13MAY2023:01:00:00</v>
      </c>
      <c r="M291">
        <v>3</v>
      </c>
      <c r="N291">
        <f t="shared" si="32"/>
        <v>-167.0223388999998</v>
      </c>
      <c r="O291">
        <f t="shared" si="33"/>
        <v>-167.0223388999998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9.77657974552816</v>
      </c>
    </row>
    <row r="292" spans="1:19" x14ac:dyDescent="0.3">
      <c r="A292" t="s">
        <v>316</v>
      </c>
      <c r="B292">
        <v>1569.2092285000001</v>
      </c>
      <c r="C292">
        <v>1446.9599608999999</v>
      </c>
      <c r="D292">
        <v>1520.1806641000001</v>
      </c>
      <c r="E292">
        <v>1539.0821533000001</v>
      </c>
      <c r="F292">
        <v>1476.9300536999999</v>
      </c>
      <c r="G292">
        <v>1501.3900146000001</v>
      </c>
      <c r="H292">
        <v>1446.9599608999999</v>
      </c>
      <c r="I292">
        <v>1363.0100098</v>
      </c>
      <c r="J292">
        <v>1444.8591309000001</v>
      </c>
      <c r="L292" t="str">
        <f t="shared" ref="L292:L295" si="38">A292</f>
        <v>13MAY2023:02:00:00</v>
      </c>
      <c r="M292">
        <v>4</v>
      </c>
      <c r="N292">
        <f t="shared" ref="N292:N295" si="39">C292-B292</f>
        <v>-122.24926760000017</v>
      </c>
      <c r="O292">
        <f t="shared" si="33"/>
        <v>-122.24926760000017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7.7905014436384423</v>
      </c>
    </row>
    <row r="293" spans="1:19" x14ac:dyDescent="0.3">
      <c r="A293" t="s">
        <v>317</v>
      </c>
      <c r="B293">
        <v>1492.0262451000001</v>
      </c>
      <c r="C293">
        <v>1363.3100586</v>
      </c>
      <c r="D293">
        <v>1468.2152100000001</v>
      </c>
      <c r="E293">
        <v>1501.7518310999999</v>
      </c>
      <c r="F293">
        <v>1401.5500488</v>
      </c>
      <c r="G293">
        <v>1422.9200439000001</v>
      </c>
      <c r="H293">
        <v>1363.3100586</v>
      </c>
      <c r="I293">
        <v>1303.9100341999999</v>
      </c>
      <c r="J293">
        <v>1376.2561035000001</v>
      </c>
      <c r="L293" t="str">
        <f t="shared" si="38"/>
        <v>13MAY2023:03:00:00</v>
      </c>
      <c r="M293">
        <v>5</v>
      </c>
      <c r="N293">
        <f t="shared" si="39"/>
        <v>-128.71618650000005</v>
      </c>
      <c r="O293">
        <f t="shared" si="33"/>
        <v>-128.71618650000005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8.6269384953997985</v>
      </c>
    </row>
    <row r="294" spans="1:19" x14ac:dyDescent="0.3">
      <c r="A294" t="s">
        <v>318</v>
      </c>
      <c r="B294">
        <v>1473.0751952999999</v>
      </c>
      <c r="C294">
        <v>1326.4899902</v>
      </c>
      <c r="D294">
        <v>1421.1192627</v>
      </c>
      <c r="E294">
        <v>1450.4902344</v>
      </c>
      <c r="F294">
        <v>1367.3900146000001</v>
      </c>
      <c r="G294">
        <v>1387.6300048999999</v>
      </c>
      <c r="H294">
        <v>1326.4899902</v>
      </c>
      <c r="I294">
        <v>1275.6300048999999</v>
      </c>
      <c r="J294">
        <v>1340.3618164</v>
      </c>
      <c r="L294" t="str">
        <f t="shared" si="38"/>
        <v>13MAY2023:04:00:00</v>
      </c>
      <c r="M294">
        <v>6</v>
      </c>
      <c r="N294">
        <f t="shared" si="39"/>
        <v>-146.58520509999994</v>
      </c>
      <c r="O294">
        <f t="shared" si="33"/>
        <v>-146.58520509999994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9.9509655425395351</v>
      </c>
    </row>
    <row r="295" spans="1:19" x14ac:dyDescent="0.3">
      <c r="A295" t="s">
        <v>319</v>
      </c>
      <c r="B295">
        <v>1444.1087646000001</v>
      </c>
      <c r="C295">
        <v>1303.8699951000001</v>
      </c>
      <c r="D295">
        <v>1402.7620850000001</v>
      </c>
      <c r="E295">
        <v>1433.8701172000001</v>
      </c>
      <c r="F295">
        <v>1344.6600341999999</v>
      </c>
      <c r="G295">
        <v>1368.0600586</v>
      </c>
      <c r="H295">
        <v>1303.8699951000001</v>
      </c>
      <c r="I295">
        <v>1254.7800293</v>
      </c>
      <c r="J295">
        <v>1319.4194336</v>
      </c>
      <c r="L295" t="str">
        <f t="shared" si="38"/>
        <v>13MAY2023:05:00:00</v>
      </c>
      <c r="M295">
        <v>7</v>
      </c>
      <c r="N295">
        <f t="shared" si="39"/>
        <v>-140.23876949999999</v>
      </c>
      <c r="O295">
        <f t="shared" si="33"/>
        <v>-140.23876949999999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9.7110946860601839</v>
      </c>
    </row>
    <row r="296" spans="1:19" x14ac:dyDescent="0.3">
      <c r="A296" t="s">
        <v>320</v>
      </c>
      <c r="B296">
        <v>1415.0784911999999</v>
      </c>
      <c r="C296">
        <v>1291.9200439000001</v>
      </c>
      <c r="D296">
        <v>1388.7586670000001</v>
      </c>
      <c r="E296">
        <v>1430.6601562999999</v>
      </c>
      <c r="F296">
        <v>1353.0200195</v>
      </c>
      <c r="G296">
        <v>1377.3599853999999</v>
      </c>
      <c r="H296">
        <v>1291.9200439000001</v>
      </c>
      <c r="I296">
        <v>1260.4599608999999</v>
      </c>
      <c r="J296">
        <v>1316.5036620999999</v>
      </c>
      <c r="L296" t="str">
        <f t="shared" ref="L296:L359" si="41">A296</f>
        <v>13MAY2023:06:00:00</v>
      </c>
      <c r="M296">
        <v>8</v>
      </c>
      <c r="N296">
        <f t="shared" ref="N296:N359" si="42">C296-B296</f>
        <v>-123.15844729999981</v>
      </c>
      <c r="O296">
        <f t="shared" si="33"/>
        <v>-123.15844729999981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8.7032944155316976</v>
      </c>
    </row>
    <row r="297" spans="1:19" x14ac:dyDescent="0.3">
      <c r="A297" t="s">
        <v>321</v>
      </c>
      <c r="B297">
        <v>1419.8183594</v>
      </c>
      <c r="C297">
        <v>1317.0300293</v>
      </c>
      <c r="D297">
        <v>1434.3621826000001</v>
      </c>
      <c r="E297">
        <v>1462.8942870999999</v>
      </c>
      <c r="F297">
        <v>1386.8499756000001</v>
      </c>
      <c r="G297">
        <v>1411.9100341999999</v>
      </c>
      <c r="H297">
        <v>1317.0300293</v>
      </c>
      <c r="I297">
        <v>1304.5200195</v>
      </c>
      <c r="J297">
        <v>1353.2133789</v>
      </c>
      <c r="L297" t="str">
        <f t="shared" si="41"/>
        <v>13MAY2023:07:00:00</v>
      </c>
      <c r="M297">
        <v>9</v>
      </c>
      <c r="N297">
        <f t="shared" si="42"/>
        <v>-102.78833009999994</v>
      </c>
      <c r="O297">
        <f t="shared" si="33"/>
        <v>-102.78833009999994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7.2395408482699981</v>
      </c>
    </row>
    <row r="298" spans="1:19" x14ac:dyDescent="0.3">
      <c r="A298" t="s">
        <v>322</v>
      </c>
      <c r="B298">
        <v>1447.6826172000001</v>
      </c>
      <c r="C298">
        <v>1339.9399414</v>
      </c>
      <c r="D298">
        <v>1468.3421631000001</v>
      </c>
      <c r="E298">
        <v>1489.7581786999999</v>
      </c>
      <c r="F298">
        <v>1405.0899658000001</v>
      </c>
      <c r="G298">
        <v>1432.6199951000001</v>
      </c>
      <c r="H298">
        <v>1339.9399414</v>
      </c>
      <c r="I298">
        <v>1318.0300293</v>
      </c>
      <c r="J298">
        <v>1374.8304443</v>
      </c>
      <c r="L298" t="str">
        <f t="shared" si="41"/>
        <v>13MAY2023:08:00:00</v>
      </c>
      <c r="M298">
        <v>10</v>
      </c>
      <c r="N298">
        <f t="shared" si="42"/>
        <v>-107.74267580000014</v>
      </c>
      <c r="O298">
        <f t="shared" si="33"/>
        <v>-107.74267580000014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7.4424238102953817</v>
      </c>
    </row>
    <row r="299" spans="1:19" x14ac:dyDescent="0.3">
      <c r="A299" t="s">
        <v>323</v>
      </c>
      <c r="B299">
        <v>1556.2545166</v>
      </c>
      <c r="C299">
        <v>1450.5200195</v>
      </c>
      <c r="D299">
        <v>1589.7550048999999</v>
      </c>
      <c r="E299">
        <v>1629.8109131000001</v>
      </c>
      <c r="F299">
        <v>1491.9300536999999</v>
      </c>
      <c r="G299">
        <v>1519.8699951000001</v>
      </c>
      <c r="H299">
        <v>1450.5200195</v>
      </c>
      <c r="I299">
        <v>1386.4499512</v>
      </c>
      <c r="J299">
        <v>1470.222168</v>
      </c>
      <c r="L299" t="str">
        <f t="shared" si="41"/>
        <v>13MAY2023:09:00:00</v>
      </c>
      <c r="M299">
        <v>11</v>
      </c>
      <c r="N299">
        <f t="shared" si="42"/>
        <v>-105.7344971</v>
      </c>
      <c r="O299">
        <f t="shared" si="33"/>
        <v>-105.7344971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6.7941648343615153</v>
      </c>
    </row>
    <row r="300" spans="1:19" x14ac:dyDescent="0.3">
      <c r="A300" t="s">
        <v>324</v>
      </c>
      <c r="B300">
        <v>1636.7755127</v>
      </c>
      <c r="C300">
        <v>1578.9499512</v>
      </c>
      <c r="D300">
        <v>1666.0823975000001</v>
      </c>
      <c r="E300">
        <v>1701.9589844</v>
      </c>
      <c r="F300">
        <v>1593.2199707</v>
      </c>
      <c r="G300">
        <v>1626.2299805</v>
      </c>
      <c r="H300">
        <v>1578.9499512</v>
      </c>
      <c r="I300">
        <v>1481.2600098</v>
      </c>
      <c r="J300">
        <v>1573.2244873</v>
      </c>
      <c r="L300" t="str">
        <f t="shared" si="41"/>
        <v>13MAY2023:10:00:00</v>
      </c>
      <c r="M300">
        <v>12</v>
      </c>
      <c r="N300">
        <f t="shared" si="42"/>
        <v>-57.825561500000049</v>
      </c>
      <c r="O300">
        <f t="shared" si="33"/>
        <v>-57.825561500000049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3.532895076406164</v>
      </c>
    </row>
    <row r="301" spans="1:19" x14ac:dyDescent="0.3">
      <c r="A301" t="s">
        <v>325</v>
      </c>
      <c r="B301">
        <v>1697.1516113</v>
      </c>
      <c r="C301">
        <v>1695.4699707</v>
      </c>
      <c r="D301">
        <v>1765.7624512</v>
      </c>
      <c r="E301">
        <v>1799.2655029</v>
      </c>
      <c r="F301">
        <v>1707.0799560999999</v>
      </c>
      <c r="G301">
        <v>1739.6199951000001</v>
      </c>
      <c r="H301">
        <v>1695.4699707</v>
      </c>
      <c r="I301">
        <v>1582.2900391000001</v>
      </c>
      <c r="J301">
        <v>1681.1505127</v>
      </c>
      <c r="L301" t="str">
        <f t="shared" si="41"/>
        <v>13MAY2023:11:00:00</v>
      </c>
      <c r="M301">
        <v>13</v>
      </c>
      <c r="N301">
        <f t="shared" si="42"/>
        <v>-1.681640600000037</v>
      </c>
      <c r="O301">
        <f t="shared" si="33"/>
        <v>-1.681640600000037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3"/>
        <v>9.9086056237009876E-2</v>
      </c>
    </row>
    <row r="302" spans="1:19" x14ac:dyDescent="0.3">
      <c r="A302" t="s">
        <v>326</v>
      </c>
      <c r="B302">
        <v>1774.0859375</v>
      </c>
      <c r="C302">
        <v>1812.1800536999999</v>
      </c>
      <c r="D302">
        <v>1843.9455565999999</v>
      </c>
      <c r="E302">
        <v>1870.0733643000001</v>
      </c>
      <c r="F302">
        <v>1802.5799560999999</v>
      </c>
      <c r="G302">
        <v>1838.6899414</v>
      </c>
      <c r="H302">
        <v>1812.1800536999999</v>
      </c>
      <c r="I302">
        <v>1671.6700439000001</v>
      </c>
      <c r="J302">
        <v>1778.0712891000001</v>
      </c>
      <c r="L302" t="str">
        <f t="shared" si="41"/>
        <v>13MAY2023:12:00:00</v>
      </c>
      <c r="M302">
        <v>14</v>
      </c>
      <c r="N302">
        <f t="shared" si="42"/>
        <v>38.094116199999917</v>
      </c>
      <c r="O302" t="str">
        <f t="shared" si="33"/>
        <v/>
      </c>
      <c r="P302">
        <f t="shared" si="34"/>
        <v>38.094116199999917</v>
      </c>
      <c r="Q302" t="str">
        <f t="shared" si="35"/>
        <v/>
      </c>
      <c r="R302">
        <f t="shared" si="36"/>
        <v>1</v>
      </c>
      <c r="S302">
        <f t="shared" si="43"/>
        <v>2.1472531513147128</v>
      </c>
    </row>
    <row r="303" spans="1:19" x14ac:dyDescent="0.3">
      <c r="A303" t="s">
        <v>327</v>
      </c>
      <c r="B303">
        <v>1841.9020995999999</v>
      </c>
      <c r="C303">
        <v>1906.6800536999999</v>
      </c>
      <c r="D303">
        <v>1902.2539062999999</v>
      </c>
      <c r="E303">
        <v>1959.0716553</v>
      </c>
      <c r="F303">
        <v>1891.1700439000001</v>
      </c>
      <c r="G303">
        <v>1926.8399658000001</v>
      </c>
      <c r="H303">
        <v>1906.6800536999999</v>
      </c>
      <c r="I303">
        <v>1767.5600586</v>
      </c>
      <c r="J303">
        <v>1864.5239257999999</v>
      </c>
      <c r="L303" t="str">
        <f t="shared" si="41"/>
        <v>13MAY2023:13:00:00</v>
      </c>
      <c r="M303">
        <v>15</v>
      </c>
      <c r="N303">
        <f t="shared" si="42"/>
        <v>64.777954099999988</v>
      </c>
      <c r="O303" t="str">
        <f t="shared" si="33"/>
        <v/>
      </c>
      <c r="P303">
        <f t="shared" si="34"/>
        <v>64.777954099999988</v>
      </c>
      <c r="Q303" t="str">
        <f t="shared" si="35"/>
        <v/>
      </c>
      <c r="R303">
        <f t="shared" si="36"/>
        <v>1</v>
      </c>
      <c r="S303">
        <f t="shared" si="43"/>
        <v>3.5169053835199824</v>
      </c>
    </row>
    <row r="304" spans="1:19" x14ac:dyDescent="0.3">
      <c r="A304" t="s">
        <v>328</v>
      </c>
      <c r="B304">
        <v>1940.3865966999999</v>
      </c>
      <c r="C304">
        <v>1978.7299805</v>
      </c>
      <c r="D304">
        <v>1966.9299315999999</v>
      </c>
      <c r="E304">
        <v>2001.2683105000001</v>
      </c>
      <c r="F304">
        <v>1959.7199707</v>
      </c>
      <c r="G304">
        <v>1995.4100341999999</v>
      </c>
      <c r="H304">
        <v>1978.7299805</v>
      </c>
      <c r="I304">
        <v>1825.1999512</v>
      </c>
      <c r="J304">
        <v>1930.078125</v>
      </c>
      <c r="L304" t="str">
        <f t="shared" si="41"/>
        <v>13MAY2023:14:00:00</v>
      </c>
      <c r="M304">
        <v>16</v>
      </c>
      <c r="N304">
        <f t="shared" si="42"/>
        <v>38.343383800000083</v>
      </c>
      <c r="O304" t="str">
        <f t="shared" si="33"/>
        <v/>
      </c>
      <c r="P304">
        <f t="shared" si="34"/>
        <v>38.343383800000083</v>
      </c>
      <c r="Q304" t="str">
        <f t="shared" si="35"/>
        <v/>
      </c>
      <c r="R304">
        <f t="shared" si="36"/>
        <v>1</v>
      </c>
      <c r="S304">
        <f t="shared" si="43"/>
        <v>1.9760692980053753</v>
      </c>
    </row>
    <row r="305" spans="1:19" x14ac:dyDescent="0.3">
      <c r="A305" t="s">
        <v>329</v>
      </c>
      <c r="B305">
        <v>1999.6281738</v>
      </c>
      <c r="C305">
        <v>2013.4599608999999</v>
      </c>
      <c r="D305">
        <v>2028.4916992000001</v>
      </c>
      <c r="E305">
        <v>2061.5473633000001</v>
      </c>
      <c r="F305">
        <v>2008.5200195</v>
      </c>
      <c r="G305">
        <v>2042.6199951000001</v>
      </c>
      <c r="H305">
        <v>2013.4599608999999</v>
      </c>
      <c r="I305">
        <v>1854</v>
      </c>
      <c r="J305">
        <v>1971.050293</v>
      </c>
      <c r="L305" t="str">
        <f t="shared" si="41"/>
        <v>13MAY2023:15:00:00</v>
      </c>
      <c r="M305">
        <v>17</v>
      </c>
      <c r="N305">
        <f t="shared" si="42"/>
        <v>13.831787099999929</v>
      </c>
      <c r="O305" t="str">
        <f t="shared" si="33"/>
        <v/>
      </c>
      <c r="P305">
        <f t="shared" si="34"/>
        <v>13.831787099999929</v>
      </c>
      <c r="Q305" t="str">
        <f t="shared" si="35"/>
        <v/>
      </c>
      <c r="R305">
        <f t="shared" si="36"/>
        <v>1</v>
      </c>
      <c r="S305">
        <f t="shared" si="43"/>
        <v>0.69171795442923001</v>
      </c>
    </row>
    <row r="306" spans="1:19" x14ac:dyDescent="0.3">
      <c r="A306" t="s">
        <v>330</v>
      </c>
      <c r="B306">
        <v>2038.3458252</v>
      </c>
      <c r="C306">
        <v>2021.1899414</v>
      </c>
      <c r="D306">
        <v>2064.5839844000002</v>
      </c>
      <c r="E306">
        <v>2096.9042969000002</v>
      </c>
      <c r="F306">
        <v>2032.4300536999999</v>
      </c>
      <c r="G306">
        <v>2062.0200195000002</v>
      </c>
      <c r="H306">
        <v>2021.1899414</v>
      </c>
      <c r="I306">
        <v>1847.6199951000001</v>
      </c>
      <c r="J306">
        <v>1983.0047606999999</v>
      </c>
      <c r="L306" t="str">
        <f t="shared" si="41"/>
        <v>13MAY2023:16:00:00</v>
      </c>
      <c r="M306">
        <v>18</v>
      </c>
      <c r="N306">
        <f t="shared" si="42"/>
        <v>-17.155883800000083</v>
      </c>
      <c r="O306">
        <f t="shared" si="33"/>
        <v>-17.155883800000083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0.84165717062838297</v>
      </c>
    </row>
    <row r="307" spans="1:19" x14ac:dyDescent="0.3">
      <c r="A307" t="s">
        <v>331</v>
      </c>
      <c r="B307">
        <v>2071.7041015999998</v>
      </c>
      <c r="C307">
        <v>2014.5</v>
      </c>
      <c r="D307">
        <v>2061.3784179999998</v>
      </c>
      <c r="E307">
        <v>2102.5786133000001</v>
      </c>
      <c r="F307">
        <v>2041.3399658000001</v>
      </c>
      <c r="G307">
        <v>2068.8200683999999</v>
      </c>
      <c r="H307">
        <v>2014.5</v>
      </c>
      <c r="I307">
        <v>1829.6199951000001</v>
      </c>
      <c r="J307">
        <v>1976.527832</v>
      </c>
      <c r="L307" t="str">
        <f t="shared" si="41"/>
        <v>13MAY2023:17:00:00</v>
      </c>
      <c r="M307">
        <v>19</v>
      </c>
      <c r="N307">
        <f t="shared" si="42"/>
        <v>-57.204101599999831</v>
      </c>
      <c r="O307">
        <f t="shared" si="33"/>
        <v>-57.204101599999831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2.7612100374672459</v>
      </c>
    </row>
    <row r="308" spans="1:19" x14ac:dyDescent="0.3">
      <c r="A308" t="s">
        <v>332</v>
      </c>
      <c r="B308">
        <v>2049.0280762000002</v>
      </c>
      <c r="C308">
        <v>1998.9899902</v>
      </c>
      <c r="D308">
        <v>2065.1235351999999</v>
      </c>
      <c r="E308">
        <v>2117.3857422000001</v>
      </c>
      <c r="F308">
        <v>2031.7099608999999</v>
      </c>
      <c r="G308">
        <v>2061.1999512000002</v>
      </c>
      <c r="H308">
        <v>1998.9899902</v>
      </c>
      <c r="I308">
        <v>1815.2199707</v>
      </c>
      <c r="J308">
        <v>1966.5787353999999</v>
      </c>
      <c r="L308" t="str">
        <f t="shared" si="41"/>
        <v>13MAY2023:18:00:00</v>
      </c>
      <c r="M308">
        <v>20</v>
      </c>
      <c r="N308">
        <f t="shared" si="42"/>
        <v>-50.038086000000249</v>
      </c>
      <c r="O308">
        <f t="shared" si="33"/>
        <v>-50.038086000000249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3"/>
        <v>2.4420400374795137</v>
      </c>
    </row>
    <row r="309" spans="1:19" x14ac:dyDescent="0.3">
      <c r="A309" t="s">
        <v>333</v>
      </c>
      <c r="B309">
        <v>1963.8741454999999</v>
      </c>
      <c r="C309">
        <v>1906.1899414</v>
      </c>
      <c r="D309">
        <v>2031.0954589999999</v>
      </c>
      <c r="E309">
        <v>2085.3361816000001</v>
      </c>
      <c r="F309">
        <v>1958.0799560999999</v>
      </c>
      <c r="G309">
        <v>1990.2099608999999</v>
      </c>
      <c r="H309">
        <v>1906.1899414</v>
      </c>
      <c r="I309">
        <v>1732.9300536999999</v>
      </c>
      <c r="J309">
        <v>1892.7840576000001</v>
      </c>
      <c r="L309" t="str">
        <f t="shared" si="41"/>
        <v>13MAY2023:19:00:00</v>
      </c>
      <c r="M309">
        <v>21</v>
      </c>
      <c r="N309">
        <f t="shared" si="42"/>
        <v>-57.684204099999988</v>
      </c>
      <c r="O309">
        <f t="shared" si="33"/>
        <v>-57.684204099999988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3"/>
        <v>2.9372658238908516</v>
      </c>
    </row>
    <row r="310" spans="1:19" x14ac:dyDescent="0.3">
      <c r="A310" t="s">
        <v>334</v>
      </c>
      <c r="B310">
        <v>1861.3249512</v>
      </c>
      <c r="C310">
        <v>1808.3800048999999</v>
      </c>
      <c r="D310">
        <v>1953.2425536999999</v>
      </c>
      <c r="E310">
        <v>2018.3916016000001</v>
      </c>
      <c r="F310">
        <v>1880.8299560999999</v>
      </c>
      <c r="G310">
        <v>1912.5200195</v>
      </c>
      <c r="H310">
        <v>1808.3800048999999</v>
      </c>
      <c r="I310">
        <v>1671.6800536999999</v>
      </c>
      <c r="J310">
        <v>1814.0015868999999</v>
      </c>
      <c r="L310" t="str">
        <f t="shared" si="41"/>
        <v>13MAY2023:20:00:00</v>
      </c>
      <c r="M310">
        <v>22</v>
      </c>
      <c r="N310">
        <f t="shared" si="42"/>
        <v>-52.944946300000083</v>
      </c>
      <c r="O310">
        <f t="shared" si="33"/>
        <v>-52.944946300000083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2.8444762568656468</v>
      </c>
    </row>
    <row r="311" spans="1:19" x14ac:dyDescent="0.3">
      <c r="A311" t="s">
        <v>335</v>
      </c>
      <c r="B311">
        <v>1822.3223877</v>
      </c>
      <c r="C311">
        <v>1759.0200195</v>
      </c>
      <c r="D311">
        <v>1884.2823486</v>
      </c>
      <c r="E311">
        <v>1925.6630858999999</v>
      </c>
      <c r="F311">
        <v>1853.6899414</v>
      </c>
      <c r="G311">
        <v>1879.6899414</v>
      </c>
      <c r="H311">
        <v>1759.0200195</v>
      </c>
      <c r="I311">
        <v>1664.3299560999999</v>
      </c>
      <c r="J311">
        <v>1777.1994629000001</v>
      </c>
      <c r="L311" t="str">
        <f t="shared" si="41"/>
        <v>13MAY2023:21:00:00</v>
      </c>
      <c r="M311">
        <v>23</v>
      </c>
      <c r="N311">
        <f t="shared" si="42"/>
        <v>-63.302368200000046</v>
      </c>
      <c r="O311">
        <f t="shared" si="33"/>
        <v>-63.302368200000046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3.4737195035997774</v>
      </c>
    </row>
    <row r="312" spans="1:19" x14ac:dyDescent="0.3">
      <c r="A312" t="s">
        <v>336</v>
      </c>
      <c r="B312">
        <v>1718.1639404</v>
      </c>
      <c r="C312">
        <v>1713.7399902</v>
      </c>
      <c r="D312">
        <v>1834.5224608999999</v>
      </c>
      <c r="E312">
        <v>1874.2292480000001</v>
      </c>
      <c r="F312">
        <v>1816.0400391000001</v>
      </c>
      <c r="G312">
        <v>1839.3599853999999</v>
      </c>
      <c r="H312">
        <v>1713.7399902</v>
      </c>
      <c r="I312">
        <v>1639.6300048999999</v>
      </c>
      <c r="J312">
        <v>1738.4556885</v>
      </c>
      <c r="L312" t="str">
        <f t="shared" si="41"/>
        <v>13MAY2023:22:00:00</v>
      </c>
      <c r="M312">
        <v>24</v>
      </c>
      <c r="N312">
        <f t="shared" si="42"/>
        <v>-4.4239502000000357</v>
      </c>
      <c r="O312">
        <f t="shared" si="33"/>
        <v>-4.4239502000000357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0.25748126217630379</v>
      </c>
    </row>
    <row r="313" spans="1:19" x14ac:dyDescent="0.3">
      <c r="A313" t="s">
        <v>337</v>
      </c>
      <c r="B313">
        <v>1626.5437012</v>
      </c>
      <c r="C313">
        <v>1618.4200439000001</v>
      </c>
      <c r="D313">
        <v>1732.6097411999999</v>
      </c>
      <c r="E313">
        <v>1769.6765137</v>
      </c>
      <c r="F313">
        <v>1696.5600586</v>
      </c>
      <c r="G313">
        <v>1717.5899658000001</v>
      </c>
      <c r="H313">
        <v>1618.4200439000001</v>
      </c>
      <c r="I313">
        <v>1528.5500488</v>
      </c>
      <c r="J313">
        <v>1632.0280762</v>
      </c>
      <c r="L313" t="str">
        <f t="shared" si="41"/>
        <v>13MAY2023:23:00:00</v>
      </c>
      <c r="M313">
        <v>1</v>
      </c>
      <c r="N313">
        <f t="shared" si="42"/>
        <v>-8.1236572999998771</v>
      </c>
      <c r="O313">
        <f t="shared" si="33"/>
        <v>-8.1236572999998771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0.49944291653563083</v>
      </c>
    </row>
    <row r="314" spans="1:19" x14ac:dyDescent="0.3">
      <c r="A314" t="s">
        <v>338</v>
      </c>
      <c r="B314">
        <v>1543.9361572</v>
      </c>
      <c r="C314">
        <v>1514.6899414</v>
      </c>
      <c r="D314">
        <v>1588.0854492000001</v>
      </c>
      <c r="E314">
        <v>1631.4904785000001</v>
      </c>
      <c r="F314">
        <v>1587.6700439000001</v>
      </c>
      <c r="G314">
        <v>1605.4200439000001</v>
      </c>
      <c r="H314">
        <v>1514.6899414</v>
      </c>
      <c r="I314">
        <v>1455.7099608999999</v>
      </c>
      <c r="J314">
        <v>1528.0461425999999</v>
      </c>
      <c r="L314" t="str">
        <f t="shared" si="41"/>
        <v>14MAY2023:00:00:00</v>
      </c>
      <c r="M314">
        <v>2</v>
      </c>
      <c r="N314">
        <f t="shared" si="42"/>
        <v>-29.246215800000073</v>
      </c>
      <c r="O314">
        <f t="shared" si="33"/>
        <v>-29.246215800000073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1.8942632869638498</v>
      </c>
    </row>
    <row r="315" spans="1:19" x14ac:dyDescent="0.3">
      <c r="A315" t="s">
        <v>339</v>
      </c>
      <c r="B315">
        <v>1409.6481934000001</v>
      </c>
      <c r="C315">
        <v>1427.1999512</v>
      </c>
      <c r="D315">
        <v>1466.1818848</v>
      </c>
      <c r="E315">
        <v>1487.395874</v>
      </c>
      <c r="F315">
        <v>1489.6500243999999</v>
      </c>
      <c r="G315">
        <v>1481.6899414</v>
      </c>
      <c r="H315">
        <v>1427.1999512</v>
      </c>
      <c r="I315">
        <v>1387.9699707</v>
      </c>
      <c r="J315">
        <v>1434.9213867000001</v>
      </c>
      <c r="L315" t="str">
        <f t="shared" si="41"/>
        <v>14MAY2023:01:00:00</v>
      </c>
      <c r="M315">
        <v>3</v>
      </c>
      <c r="N315">
        <f t="shared" si="42"/>
        <v>17.551757799999905</v>
      </c>
      <c r="O315" t="str">
        <f t="shared" si="33"/>
        <v/>
      </c>
      <c r="P315">
        <f t="shared" si="34"/>
        <v>17.551757799999905</v>
      </c>
      <c r="Q315" t="str">
        <f t="shared" si="35"/>
        <v/>
      </c>
      <c r="R315">
        <f t="shared" si="36"/>
        <v>1</v>
      </c>
      <c r="S315">
        <f t="shared" si="43"/>
        <v>1.245116184462022</v>
      </c>
    </row>
    <row r="316" spans="1:19" x14ac:dyDescent="0.3">
      <c r="A316" t="s">
        <v>340</v>
      </c>
      <c r="B316">
        <v>1334.2124022999999</v>
      </c>
      <c r="C316">
        <v>1328.25</v>
      </c>
      <c r="D316">
        <v>1396.7069091999999</v>
      </c>
      <c r="E316">
        <v>1425.4898682</v>
      </c>
      <c r="F316">
        <v>1386.1099853999999</v>
      </c>
      <c r="G316">
        <v>1378.9899902</v>
      </c>
      <c r="H316">
        <v>1328.25</v>
      </c>
      <c r="I316">
        <v>1294.5200195</v>
      </c>
      <c r="J316">
        <v>1342.6823730000001</v>
      </c>
      <c r="L316" t="str">
        <f t="shared" si="41"/>
        <v>14MAY2023:02:00:00</v>
      </c>
      <c r="M316">
        <v>4</v>
      </c>
      <c r="N316">
        <f t="shared" si="42"/>
        <v>-5.9624022999998942</v>
      </c>
      <c r="O316">
        <f t="shared" si="33"/>
        <v>-5.9624022999998942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0.44688554009253156</v>
      </c>
    </row>
    <row r="317" spans="1:19" x14ac:dyDescent="0.3">
      <c r="A317" t="s">
        <v>341</v>
      </c>
      <c r="B317">
        <v>1281.5272216999999</v>
      </c>
      <c r="C317">
        <v>1248.2399902</v>
      </c>
      <c r="D317">
        <v>1341.2000731999999</v>
      </c>
      <c r="E317">
        <v>1366.1429443</v>
      </c>
      <c r="F317">
        <v>1308.3100586</v>
      </c>
      <c r="G317">
        <v>1300.8599853999999</v>
      </c>
      <c r="H317">
        <v>1248.2399902</v>
      </c>
      <c r="I317">
        <v>1226.7800293</v>
      </c>
      <c r="J317">
        <v>1271.6630858999999</v>
      </c>
      <c r="L317" t="str">
        <f t="shared" si="41"/>
        <v>14MAY2023:03:00:00</v>
      </c>
      <c r="M317">
        <v>5</v>
      </c>
      <c r="N317">
        <f t="shared" si="42"/>
        <v>-33.287231499999962</v>
      </c>
      <c r="O317">
        <f t="shared" si="33"/>
        <v>-33.287231499999962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2.5974658155012147</v>
      </c>
    </row>
    <row r="318" spans="1:19" x14ac:dyDescent="0.3">
      <c r="A318" t="s">
        <v>342</v>
      </c>
      <c r="B318">
        <v>1259.0118408000001</v>
      </c>
      <c r="C318">
        <v>1210.5</v>
      </c>
      <c r="D318">
        <v>1311.4720459</v>
      </c>
      <c r="E318">
        <v>1341.3146973</v>
      </c>
      <c r="F318">
        <v>1273.7600098</v>
      </c>
      <c r="G318">
        <v>1263.8399658000001</v>
      </c>
      <c r="H318">
        <v>1210.5</v>
      </c>
      <c r="I318">
        <v>1197.4399414</v>
      </c>
      <c r="J318">
        <v>1238.4364014</v>
      </c>
      <c r="L318" t="str">
        <f t="shared" si="41"/>
        <v>14MAY2023:04:00:00</v>
      </c>
      <c r="M318">
        <v>6</v>
      </c>
      <c r="N318">
        <f t="shared" si="42"/>
        <v>-48.511840800000073</v>
      </c>
      <c r="O318">
        <f t="shared" si="33"/>
        <v>-48.511840800000073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3.8531679550507425</v>
      </c>
    </row>
    <row r="319" spans="1:19" x14ac:dyDescent="0.3">
      <c r="A319" t="s">
        <v>343</v>
      </c>
      <c r="B319">
        <v>1269.1828613</v>
      </c>
      <c r="C319">
        <v>1182.6400146000001</v>
      </c>
      <c r="D319">
        <v>1300.3687743999999</v>
      </c>
      <c r="E319">
        <v>1320.3261719</v>
      </c>
      <c r="F319">
        <v>1246.8000488</v>
      </c>
      <c r="G319">
        <v>1238.1800536999999</v>
      </c>
      <c r="H319">
        <v>1182.6400146000001</v>
      </c>
      <c r="I319">
        <v>1176.0100098</v>
      </c>
      <c r="J319">
        <v>1216.1667480000001</v>
      </c>
      <c r="L319" t="str">
        <f t="shared" si="41"/>
        <v>14MAY2023:05:00:00</v>
      </c>
      <c r="M319">
        <v>7</v>
      </c>
      <c r="N319">
        <f t="shared" si="42"/>
        <v>-86.542846699999927</v>
      </c>
      <c r="O319">
        <f t="shared" si="33"/>
        <v>-86.542846699999927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6.8187846951664408</v>
      </c>
    </row>
    <row r="320" spans="1:19" x14ac:dyDescent="0.3">
      <c r="A320" t="s">
        <v>344</v>
      </c>
      <c r="B320">
        <v>1271.4215088000001</v>
      </c>
      <c r="C320">
        <v>1171.6899414</v>
      </c>
      <c r="D320">
        <v>1306.1828613</v>
      </c>
      <c r="E320">
        <v>1331.7374268000001</v>
      </c>
      <c r="F320">
        <v>1247.1199951000001</v>
      </c>
      <c r="G320">
        <v>1238.8800048999999</v>
      </c>
      <c r="H320">
        <v>1171.6899414</v>
      </c>
      <c r="I320">
        <v>1178.6899414</v>
      </c>
      <c r="J320">
        <v>1214.9505615</v>
      </c>
      <c r="L320" t="str">
        <f t="shared" si="41"/>
        <v>14MAY2023:06:00:00</v>
      </c>
      <c r="M320">
        <v>8</v>
      </c>
      <c r="N320">
        <f t="shared" si="42"/>
        <v>-99.731567400000131</v>
      </c>
      <c r="O320">
        <f t="shared" si="33"/>
        <v>-99.731567400000131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7.8440994359242291</v>
      </c>
    </row>
    <row r="321" spans="1:19" x14ac:dyDescent="0.3">
      <c r="A321" t="s">
        <v>345</v>
      </c>
      <c r="B321">
        <v>1292.479126</v>
      </c>
      <c r="C321">
        <v>1192.0200195</v>
      </c>
      <c r="D321">
        <v>1332.6047363</v>
      </c>
      <c r="E321">
        <v>1348.5234375</v>
      </c>
      <c r="F321">
        <v>1267.5600586</v>
      </c>
      <c r="G321">
        <v>1258.6999512</v>
      </c>
      <c r="H321">
        <v>1192.0200195</v>
      </c>
      <c r="I321">
        <v>1220.0300293</v>
      </c>
      <c r="J321">
        <v>1242.7619629000001</v>
      </c>
      <c r="L321" t="str">
        <f t="shared" si="41"/>
        <v>14MAY2023:07:00:00</v>
      </c>
      <c r="M321">
        <v>9</v>
      </c>
      <c r="N321">
        <f t="shared" si="42"/>
        <v>-100.45910649999996</v>
      </c>
      <c r="O321">
        <f t="shared" si="33"/>
        <v>-100.45910649999996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7.7725902476199815</v>
      </c>
    </row>
    <row r="322" spans="1:19" x14ac:dyDescent="0.3">
      <c r="A322" t="s">
        <v>346</v>
      </c>
      <c r="B322">
        <v>1343.5693358999999</v>
      </c>
      <c r="C322">
        <v>1227.8699951000001</v>
      </c>
      <c r="D322">
        <v>1377.5162353999999</v>
      </c>
      <c r="E322">
        <v>1392.9985352000001</v>
      </c>
      <c r="F322">
        <v>1301.1400146000001</v>
      </c>
      <c r="G322">
        <v>1292.9599608999999</v>
      </c>
      <c r="H322">
        <v>1227.8699951000001</v>
      </c>
      <c r="I322">
        <v>1244.8100586</v>
      </c>
      <c r="J322">
        <v>1276.7172852000001</v>
      </c>
      <c r="L322" t="str">
        <f t="shared" si="41"/>
        <v>14MAY2023:08:00:00</v>
      </c>
      <c r="M322">
        <v>10</v>
      </c>
      <c r="N322">
        <f t="shared" si="42"/>
        <v>-115.69934079999985</v>
      </c>
      <c r="O322">
        <f t="shared" si="33"/>
        <v>-115.69934079999985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8.6113412764438966</v>
      </c>
    </row>
    <row r="323" spans="1:19" x14ac:dyDescent="0.3">
      <c r="A323" t="s">
        <v>347</v>
      </c>
      <c r="B323">
        <v>1417.1533202999999</v>
      </c>
      <c r="C323">
        <v>1353.1700439000001</v>
      </c>
      <c r="D323">
        <v>1480.0485839999999</v>
      </c>
      <c r="E323">
        <v>1501.4813231999999</v>
      </c>
      <c r="F323">
        <v>1402.3599853999999</v>
      </c>
      <c r="G323">
        <v>1396.4699707</v>
      </c>
      <c r="H323">
        <v>1353.1700439000001</v>
      </c>
      <c r="I323">
        <v>1325.5799560999999</v>
      </c>
      <c r="J323">
        <v>1379.5178223</v>
      </c>
      <c r="L323" t="str">
        <f t="shared" si="41"/>
        <v>14MAY2023:09:00:00</v>
      </c>
      <c r="M323">
        <v>11</v>
      </c>
      <c r="N323">
        <f t="shared" si="42"/>
        <v>-63.983276399999795</v>
      </c>
      <c r="O323">
        <f t="shared" ref="O323:O386" si="44">IF(N323&lt;0,N323,"")</f>
        <v>-63.983276399999795</v>
      </c>
      <c r="P323" t="str">
        <f t="shared" ref="P323:P386" si="45">IF(N323&gt;0,N323,"")</f>
        <v/>
      </c>
      <c r="Q323">
        <f t="shared" ref="Q323:Q386" si="46">IF(O323&lt;0,1,"")</f>
        <v>1</v>
      </c>
      <c r="R323" t="str">
        <f t="shared" ref="R323:R386" si="47">IF(AND(P323&gt;0,P323&lt;&gt;""),1,"")</f>
        <v/>
      </c>
      <c r="S323">
        <f t="shared" si="43"/>
        <v>4.5149156046471424</v>
      </c>
    </row>
    <row r="324" spans="1:19" x14ac:dyDescent="0.3">
      <c r="A324" t="s">
        <v>348</v>
      </c>
      <c r="B324">
        <v>1521.1549072</v>
      </c>
      <c r="C324">
        <v>1485.2700195</v>
      </c>
      <c r="D324">
        <v>1571.6319579999999</v>
      </c>
      <c r="E324">
        <v>1602.2528076000001</v>
      </c>
      <c r="F324">
        <v>1503.3499756000001</v>
      </c>
      <c r="G324">
        <v>1508.25</v>
      </c>
      <c r="H324">
        <v>1485.2700195</v>
      </c>
      <c r="I324">
        <v>1432.2299805</v>
      </c>
      <c r="J324">
        <v>1490.7363281</v>
      </c>
      <c r="L324" t="str">
        <f t="shared" si="41"/>
        <v>14MAY2023:10:00:00</v>
      </c>
      <c r="M324">
        <v>12</v>
      </c>
      <c r="N324">
        <f t="shared" si="42"/>
        <v>-35.884887700000036</v>
      </c>
      <c r="O324">
        <f t="shared" si="44"/>
        <v>-35.884887700000036</v>
      </c>
      <c r="P324" t="str">
        <f t="shared" si="45"/>
        <v/>
      </c>
      <c r="Q324">
        <f t="shared" si="46"/>
        <v>1</v>
      </c>
      <c r="R324" t="str">
        <f t="shared" si="47"/>
        <v/>
      </c>
      <c r="S324">
        <f t="shared" si="43"/>
        <v>2.3590554472886387</v>
      </c>
    </row>
    <row r="325" spans="1:19" x14ac:dyDescent="0.3">
      <c r="A325" t="s">
        <v>349</v>
      </c>
      <c r="B325">
        <v>1604.4815673999999</v>
      </c>
      <c r="C325">
        <v>1605.8699951000001</v>
      </c>
      <c r="D325">
        <v>1643.8275146000001</v>
      </c>
      <c r="E325">
        <v>1662.9567870999999</v>
      </c>
      <c r="F325">
        <v>1619.0200195</v>
      </c>
      <c r="G325">
        <v>1631.5100098</v>
      </c>
      <c r="H325">
        <v>1605.8699951000001</v>
      </c>
      <c r="I325">
        <v>1543.2299805</v>
      </c>
      <c r="J325">
        <v>1598.5484618999999</v>
      </c>
      <c r="L325" t="str">
        <f t="shared" si="41"/>
        <v>14MAY2023:11:00:00</v>
      </c>
      <c r="M325">
        <v>13</v>
      </c>
      <c r="N325">
        <f t="shared" si="42"/>
        <v>1.388427700000193</v>
      </c>
      <c r="O325" t="str">
        <f t="shared" si="44"/>
        <v/>
      </c>
      <c r="P325">
        <f t="shared" si="45"/>
        <v>1.388427700000193</v>
      </c>
      <c r="Q325" t="str">
        <f t="shared" si="46"/>
        <v/>
      </c>
      <c r="R325">
        <f t="shared" si="47"/>
        <v>1</v>
      </c>
      <c r="S325">
        <f t="shared" si="43"/>
        <v>8.6534350297964857E-2</v>
      </c>
    </row>
    <row r="326" spans="1:19" x14ac:dyDescent="0.3">
      <c r="A326" t="s">
        <v>350</v>
      </c>
      <c r="B326">
        <v>1690.2756348</v>
      </c>
      <c r="C326">
        <v>1728.1300048999999</v>
      </c>
      <c r="D326">
        <v>1705.8791504000001</v>
      </c>
      <c r="E326">
        <v>1717.8588867000001</v>
      </c>
      <c r="F326">
        <v>1727.9200439000001</v>
      </c>
      <c r="G326">
        <v>1746.7800293</v>
      </c>
      <c r="H326">
        <v>1728.1300048999999</v>
      </c>
      <c r="I326">
        <v>1644.5100098</v>
      </c>
      <c r="J326">
        <v>1700.4379882999999</v>
      </c>
      <c r="L326" t="str">
        <f t="shared" si="41"/>
        <v>14MAY2023:12:00:00</v>
      </c>
      <c r="M326">
        <v>14</v>
      </c>
      <c r="N326">
        <f t="shared" si="42"/>
        <v>37.854370099999869</v>
      </c>
      <c r="O326" t="str">
        <f t="shared" si="44"/>
        <v/>
      </c>
      <c r="P326">
        <f t="shared" si="45"/>
        <v>37.854370099999869</v>
      </c>
      <c r="Q326" t="str">
        <f t="shared" si="46"/>
        <v/>
      </c>
      <c r="R326">
        <f t="shared" si="47"/>
        <v>1</v>
      </c>
      <c r="S326">
        <f t="shared" si="43"/>
        <v>2.2395382930831249</v>
      </c>
    </row>
    <row r="327" spans="1:19" x14ac:dyDescent="0.3">
      <c r="A327" t="s">
        <v>351</v>
      </c>
      <c r="B327">
        <v>1725.4510498</v>
      </c>
      <c r="C327">
        <v>1847.2600098</v>
      </c>
      <c r="D327">
        <v>1766.4224853999999</v>
      </c>
      <c r="E327">
        <v>1804.5926514</v>
      </c>
      <c r="F327">
        <v>1849.5500488</v>
      </c>
      <c r="G327">
        <v>1873.9100341999999</v>
      </c>
      <c r="H327">
        <v>1847.2600098</v>
      </c>
      <c r="I327">
        <v>1776.8399658000001</v>
      </c>
      <c r="J327">
        <v>1812.8605957</v>
      </c>
      <c r="L327" t="str">
        <f t="shared" si="41"/>
        <v>14MAY2023:13:00:00</v>
      </c>
      <c r="M327">
        <v>15</v>
      </c>
      <c r="N327">
        <f t="shared" si="42"/>
        <v>121.80896000000007</v>
      </c>
      <c r="O327" t="str">
        <f t="shared" si="44"/>
        <v/>
      </c>
      <c r="P327">
        <f t="shared" si="45"/>
        <v>121.80896000000007</v>
      </c>
      <c r="Q327" t="str">
        <f t="shared" si="46"/>
        <v/>
      </c>
      <c r="R327">
        <f t="shared" si="47"/>
        <v>1</v>
      </c>
      <c r="S327">
        <f t="shared" si="43"/>
        <v>7.0595430692814585</v>
      </c>
    </row>
    <row r="328" spans="1:19" x14ac:dyDescent="0.3">
      <c r="A328" t="s">
        <v>352</v>
      </c>
      <c r="B328">
        <v>1716.112793</v>
      </c>
      <c r="C328">
        <v>1932.9399414</v>
      </c>
      <c r="D328">
        <v>1829.6644286999999</v>
      </c>
      <c r="E328">
        <v>1888.5471190999999</v>
      </c>
      <c r="F328">
        <v>1940.5500488</v>
      </c>
      <c r="G328">
        <v>1970.8900146000001</v>
      </c>
      <c r="H328">
        <v>1932.9399414</v>
      </c>
      <c r="I328">
        <v>1859.6899414</v>
      </c>
      <c r="J328">
        <v>1894.8659668</v>
      </c>
      <c r="L328" t="str">
        <f t="shared" si="41"/>
        <v>14MAY2023:14:00:00</v>
      </c>
      <c r="M328">
        <v>16</v>
      </c>
      <c r="N328">
        <f t="shared" si="42"/>
        <v>216.82714839999994</v>
      </c>
      <c r="O328" t="str">
        <f t="shared" si="44"/>
        <v/>
      </c>
      <c r="P328">
        <f t="shared" si="45"/>
        <v>216.82714839999994</v>
      </c>
      <c r="Q328" t="str">
        <f t="shared" si="46"/>
        <v/>
      </c>
      <c r="R328">
        <f t="shared" si="47"/>
        <v>1</v>
      </c>
      <c r="S328">
        <f t="shared" si="43"/>
        <v>12.634784221901663</v>
      </c>
    </row>
    <row r="329" spans="1:19" x14ac:dyDescent="0.3">
      <c r="A329" t="s">
        <v>353</v>
      </c>
      <c r="B329">
        <v>1670.1452637</v>
      </c>
      <c r="C329">
        <v>1971.9100341999999</v>
      </c>
      <c r="D329">
        <v>1887.5454102000001</v>
      </c>
      <c r="E329">
        <v>1903.2613524999999</v>
      </c>
      <c r="F329">
        <v>1993.9399414</v>
      </c>
      <c r="G329">
        <v>2029.6199951000001</v>
      </c>
      <c r="H329">
        <v>1971.9100341999999</v>
      </c>
      <c r="I329">
        <v>1889.1099853999999</v>
      </c>
      <c r="J329">
        <v>1938.1712646000001</v>
      </c>
      <c r="L329" t="str">
        <f t="shared" si="41"/>
        <v>14MAY2023:15:00:00</v>
      </c>
      <c r="M329">
        <v>17</v>
      </c>
      <c r="N329">
        <f t="shared" si="42"/>
        <v>301.76477049999994</v>
      </c>
      <c r="O329" t="str">
        <f t="shared" si="44"/>
        <v/>
      </c>
      <c r="P329">
        <f t="shared" si="45"/>
        <v>301.76477049999994</v>
      </c>
      <c r="Q329" t="str">
        <f t="shared" si="46"/>
        <v/>
      </c>
      <c r="R329">
        <f t="shared" si="47"/>
        <v>1</v>
      </c>
      <c r="S329">
        <f t="shared" si="43"/>
        <v>18.068175089840835</v>
      </c>
    </row>
    <row r="330" spans="1:19" x14ac:dyDescent="0.3">
      <c r="A330" t="s">
        <v>354</v>
      </c>
      <c r="B330">
        <v>1636.4178466999999</v>
      </c>
      <c r="C330">
        <v>2002.9799805</v>
      </c>
      <c r="D330">
        <v>1925.9604492000001</v>
      </c>
      <c r="E330">
        <v>1994.8635254000001</v>
      </c>
      <c r="F330">
        <v>2037.7199707</v>
      </c>
      <c r="G330">
        <v>2077.6398926000002</v>
      </c>
      <c r="H330">
        <v>2002.9799805</v>
      </c>
      <c r="I330">
        <v>1896.6099853999999</v>
      </c>
      <c r="J330">
        <v>1966.6051024999999</v>
      </c>
      <c r="L330" t="str">
        <f t="shared" si="41"/>
        <v>14MAY2023:16:00:00</v>
      </c>
      <c r="M330">
        <v>18</v>
      </c>
      <c r="N330">
        <f t="shared" si="42"/>
        <v>366.56213380000008</v>
      </c>
      <c r="O330" t="str">
        <f t="shared" si="44"/>
        <v/>
      </c>
      <c r="P330">
        <f t="shared" si="45"/>
        <v>366.56213380000008</v>
      </c>
      <c r="Q330" t="str">
        <f t="shared" si="46"/>
        <v/>
      </c>
      <c r="R330">
        <f t="shared" si="47"/>
        <v>1</v>
      </c>
      <c r="S330">
        <f t="shared" si="43"/>
        <v>22.400277199323465</v>
      </c>
    </row>
    <row r="331" spans="1:19" x14ac:dyDescent="0.3">
      <c r="A331" t="s">
        <v>355</v>
      </c>
      <c r="B331">
        <v>1648.6809082</v>
      </c>
      <c r="C331">
        <v>2012.5699463000001</v>
      </c>
      <c r="D331">
        <v>1985.0037841999999</v>
      </c>
      <c r="E331">
        <v>2040.03125</v>
      </c>
      <c r="F331">
        <v>2059.5400390999998</v>
      </c>
      <c r="G331">
        <v>2101.9499512000002</v>
      </c>
      <c r="H331">
        <v>2012.5699463000001</v>
      </c>
      <c r="I331">
        <v>1894.5799560999999</v>
      </c>
      <c r="J331">
        <v>1985.2947998</v>
      </c>
      <c r="L331" t="str">
        <f t="shared" si="41"/>
        <v>14MAY2023:17:00:00</v>
      </c>
      <c r="M331">
        <v>19</v>
      </c>
      <c r="N331">
        <f t="shared" si="42"/>
        <v>363.88903810000011</v>
      </c>
      <c r="O331" t="str">
        <f t="shared" si="44"/>
        <v/>
      </c>
      <c r="P331">
        <f t="shared" si="45"/>
        <v>363.88903810000011</v>
      </c>
      <c r="Q331" t="str">
        <f t="shared" si="46"/>
        <v/>
      </c>
      <c r="R331">
        <f t="shared" si="47"/>
        <v>1</v>
      </c>
      <c r="S331">
        <f t="shared" si="43"/>
        <v>22.071526169201995</v>
      </c>
    </row>
    <row r="332" spans="1:19" x14ac:dyDescent="0.3">
      <c r="A332" t="s">
        <v>356</v>
      </c>
      <c r="B332">
        <v>1636.3638916</v>
      </c>
      <c r="C332">
        <v>2014.1999512</v>
      </c>
      <c r="D332">
        <v>2017.8164062999999</v>
      </c>
      <c r="E332">
        <v>2100.6276855000001</v>
      </c>
      <c r="F332">
        <v>2065.5200195000002</v>
      </c>
      <c r="G332">
        <v>2104.6999512000002</v>
      </c>
      <c r="H332">
        <v>2014.1999512</v>
      </c>
      <c r="I332">
        <v>1891.5100098</v>
      </c>
      <c r="J332">
        <v>1992.2983397999999</v>
      </c>
      <c r="L332" t="str">
        <f t="shared" si="41"/>
        <v>14MAY2023:18:00:00</v>
      </c>
      <c r="M332">
        <v>20</v>
      </c>
      <c r="N332">
        <f t="shared" si="42"/>
        <v>377.8360596</v>
      </c>
      <c r="O332" t="str">
        <f t="shared" si="44"/>
        <v/>
      </c>
      <c r="P332">
        <f t="shared" si="45"/>
        <v>377.8360596</v>
      </c>
      <c r="Q332" t="str">
        <f t="shared" si="46"/>
        <v/>
      </c>
      <c r="R332">
        <f t="shared" si="47"/>
        <v>1</v>
      </c>
      <c r="S332">
        <f t="shared" si="43"/>
        <v>23.089977818476569</v>
      </c>
    </row>
    <row r="333" spans="1:19" x14ac:dyDescent="0.3">
      <c r="A333" t="s">
        <v>357</v>
      </c>
      <c r="B333">
        <v>1670.4149170000001</v>
      </c>
      <c r="C333">
        <v>1928.8100586</v>
      </c>
      <c r="D333">
        <v>2020.8708495999999</v>
      </c>
      <c r="E333">
        <v>2079.3723144999999</v>
      </c>
      <c r="F333">
        <v>1996.1899414</v>
      </c>
      <c r="G333">
        <v>2031.9899902</v>
      </c>
      <c r="H333">
        <v>1928.8100586</v>
      </c>
      <c r="I333">
        <v>1808.5100098</v>
      </c>
      <c r="J333">
        <v>1928.1882324000001</v>
      </c>
      <c r="L333" t="str">
        <f t="shared" si="41"/>
        <v>14MAY2023:19:00:00</v>
      </c>
      <c r="M333">
        <v>21</v>
      </c>
      <c r="N333">
        <f t="shared" si="42"/>
        <v>258.39514159999999</v>
      </c>
      <c r="O333" t="str">
        <f t="shared" si="44"/>
        <v/>
      </c>
      <c r="P333">
        <f t="shared" si="45"/>
        <v>258.39514159999999</v>
      </c>
      <c r="Q333" t="str">
        <f t="shared" si="46"/>
        <v/>
      </c>
      <c r="R333">
        <f t="shared" si="47"/>
        <v>1</v>
      </c>
      <c r="S333">
        <f t="shared" si="43"/>
        <v>15.468919666023313</v>
      </c>
    </row>
    <row r="334" spans="1:19" x14ac:dyDescent="0.3">
      <c r="A334" t="s">
        <v>358</v>
      </c>
      <c r="B334">
        <v>1653.831543</v>
      </c>
      <c r="C334">
        <v>1852.3100586</v>
      </c>
      <c r="D334">
        <v>1960.1729736</v>
      </c>
      <c r="E334">
        <v>2019.371582</v>
      </c>
      <c r="F334">
        <v>1932.6700439000001</v>
      </c>
      <c r="G334">
        <v>1960.3399658000001</v>
      </c>
      <c r="H334">
        <v>1852.3100586</v>
      </c>
      <c r="I334">
        <v>1752.6800536999999</v>
      </c>
      <c r="J334">
        <v>1862.8327637</v>
      </c>
      <c r="L334" t="str">
        <f t="shared" si="41"/>
        <v>14MAY2023:20:00:00</v>
      </c>
      <c r="M334">
        <v>22</v>
      </c>
      <c r="N334">
        <f t="shared" si="42"/>
        <v>198.47851560000004</v>
      </c>
      <c r="O334" t="str">
        <f t="shared" si="44"/>
        <v/>
      </c>
      <c r="P334">
        <f t="shared" si="45"/>
        <v>198.47851560000004</v>
      </c>
      <c r="Q334" t="str">
        <f t="shared" si="46"/>
        <v/>
      </c>
      <c r="R334">
        <f t="shared" si="47"/>
        <v>1</v>
      </c>
      <c r="S334">
        <f t="shared" si="43"/>
        <v>12.001132548238019</v>
      </c>
    </row>
    <row r="335" spans="1:19" x14ac:dyDescent="0.3">
      <c r="A335" t="s">
        <v>359</v>
      </c>
      <c r="B335">
        <v>1671.4088135</v>
      </c>
      <c r="C335">
        <v>1826.4599608999999</v>
      </c>
      <c r="D335">
        <v>1936.0489502</v>
      </c>
      <c r="E335">
        <v>1975.0500488</v>
      </c>
      <c r="F335">
        <v>1910.7700195</v>
      </c>
      <c r="G335">
        <v>1939.5600586</v>
      </c>
      <c r="H335">
        <v>1826.4599608999999</v>
      </c>
      <c r="I335">
        <v>1748.8599853999999</v>
      </c>
      <c r="J335">
        <v>1844.8388672000001</v>
      </c>
      <c r="L335" t="str">
        <f t="shared" si="41"/>
        <v>14MAY2023:21:00:00</v>
      </c>
      <c r="M335">
        <v>23</v>
      </c>
      <c r="N335">
        <f t="shared" si="42"/>
        <v>155.05114739999999</v>
      </c>
      <c r="O335" t="str">
        <f t="shared" si="44"/>
        <v/>
      </c>
      <c r="P335">
        <f t="shared" si="45"/>
        <v>155.05114739999999</v>
      </c>
      <c r="Q335" t="str">
        <f t="shared" si="46"/>
        <v/>
      </c>
      <c r="R335">
        <f t="shared" si="47"/>
        <v>1</v>
      </c>
      <c r="S335">
        <f t="shared" si="43"/>
        <v>9.2766740337641505</v>
      </c>
    </row>
    <row r="336" spans="1:19" x14ac:dyDescent="0.3">
      <c r="A336" t="s">
        <v>360</v>
      </c>
      <c r="B336">
        <v>1643.5596923999999</v>
      </c>
      <c r="C336">
        <v>1774.9399414</v>
      </c>
      <c r="D336">
        <v>1901.5526123</v>
      </c>
      <c r="E336">
        <v>1917.2399902</v>
      </c>
      <c r="F336">
        <v>1862.5899658000001</v>
      </c>
      <c r="G336">
        <v>1888.8800048999999</v>
      </c>
      <c r="H336">
        <v>1774.9399414</v>
      </c>
      <c r="I336">
        <v>1713.0999756000001</v>
      </c>
      <c r="J336">
        <v>1801.8693848</v>
      </c>
      <c r="L336" t="str">
        <f t="shared" si="41"/>
        <v>14MAY2023:22:00:00</v>
      </c>
      <c r="M336">
        <v>24</v>
      </c>
      <c r="N336">
        <f t="shared" si="42"/>
        <v>131.38024900000005</v>
      </c>
      <c r="O336" t="str">
        <f t="shared" si="44"/>
        <v/>
      </c>
      <c r="P336">
        <f t="shared" si="45"/>
        <v>131.38024900000005</v>
      </c>
      <c r="Q336" t="str">
        <f t="shared" si="46"/>
        <v/>
      </c>
      <c r="R336">
        <f t="shared" si="47"/>
        <v>1</v>
      </c>
      <c r="S336">
        <f t="shared" si="43"/>
        <v>7.993640243644129</v>
      </c>
    </row>
    <row r="337" spans="1:19" x14ac:dyDescent="0.3">
      <c r="A337" t="s">
        <v>361</v>
      </c>
      <c r="B337">
        <v>1541.2722168</v>
      </c>
      <c r="C337">
        <v>1628.6700439000001</v>
      </c>
      <c r="D337">
        <v>1757.7524414</v>
      </c>
      <c r="E337">
        <v>1768.4934082</v>
      </c>
      <c r="F337">
        <v>1708.1099853999999</v>
      </c>
      <c r="G337">
        <v>1724.4499512</v>
      </c>
      <c r="H337">
        <v>1628.6700439000001</v>
      </c>
      <c r="I337">
        <v>1564.8699951000001</v>
      </c>
      <c r="J337">
        <v>1652.8686522999999</v>
      </c>
      <c r="L337" t="str">
        <f t="shared" si="41"/>
        <v>14MAY2023:23:00:00</v>
      </c>
      <c r="M337">
        <v>1</v>
      </c>
      <c r="N337">
        <f t="shared" si="42"/>
        <v>87.397827100000086</v>
      </c>
      <c r="O337" t="str">
        <f t="shared" si="44"/>
        <v/>
      </c>
      <c r="P337">
        <f t="shared" si="45"/>
        <v>87.397827100000086</v>
      </c>
      <c r="Q337" t="str">
        <f t="shared" si="46"/>
        <v/>
      </c>
      <c r="R337">
        <f t="shared" si="47"/>
        <v>1</v>
      </c>
      <c r="S337">
        <f t="shared" si="43"/>
        <v>5.670499094667135</v>
      </c>
    </row>
    <row r="338" spans="1:19" x14ac:dyDescent="0.3">
      <c r="A338" t="s">
        <v>362</v>
      </c>
      <c r="B338">
        <v>1397.9908447</v>
      </c>
      <c r="C338">
        <v>1481.1099853999999</v>
      </c>
      <c r="D338">
        <v>1582.8287353999999</v>
      </c>
      <c r="E338">
        <v>1601.5911865</v>
      </c>
      <c r="F338">
        <v>1567.0400391000001</v>
      </c>
      <c r="G338">
        <v>1580.0100098</v>
      </c>
      <c r="H338">
        <v>1481.1099853999999</v>
      </c>
      <c r="I338">
        <v>1446.6400146000001</v>
      </c>
      <c r="J338">
        <v>1509.5958252</v>
      </c>
      <c r="L338" t="str">
        <f t="shared" si="41"/>
        <v>15MAY2023:00:00:00</v>
      </c>
      <c r="M338">
        <v>2</v>
      </c>
      <c r="N338">
        <f t="shared" si="42"/>
        <v>83.119140699999889</v>
      </c>
      <c r="O338" t="str">
        <f t="shared" si="44"/>
        <v/>
      </c>
      <c r="P338">
        <f t="shared" si="45"/>
        <v>83.119140699999889</v>
      </c>
      <c r="Q338" t="str">
        <f t="shared" si="46"/>
        <v/>
      </c>
      <c r="R338">
        <f t="shared" si="47"/>
        <v>1</v>
      </c>
      <c r="S338">
        <f t="shared" si="43"/>
        <v>5.9456140943352693</v>
      </c>
    </row>
    <row r="339" spans="1:19" x14ac:dyDescent="0.3">
      <c r="A339" t="s">
        <v>363</v>
      </c>
      <c r="B339">
        <v>1294.3442382999999</v>
      </c>
      <c r="C339">
        <v>1344.1600341999999</v>
      </c>
      <c r="D339">
        <v>1449.3256836</v>
      </c>
      <c r="E339">
        <v>1422.6463623</v>
      </c>
      <c r="F339">
        <v>1400.8599853999999</v>
      </c>
      <c r="G339">
        <v>1400.8499756000001</v>
      </c>
      <c r="H339">
        <v>1344.1600341999999</v>
      </c>
      <c r="I339">
        <v>1371.8299560999999</v>
      </c>
      <c r="J339">
        <v>1384.8332519999999</v>
      </c>
      <c r="L339" t="str">
        <f t="shared" si="41"/>
        <v>15MAY2023:01:00:00</v>
      </c>
      <c r="M339">
        <v>3</v>
      </c>
      <c r="N339">
        <f t="shared" si="42"/>
        <v>49.815795900000012</v>
      </c>
      <c r="O339" t="str">
        <f t="shared" si="44"/>
        <v/>
      </c>
      <c r="P339">
        <f t="shared" si="45"/>
        <v>49.815795900000012</v>
      </c>
      <c r="Q339" t="str">
        <f t="shared" si="46"/>
        <v/>
      </c>
      <c r="R339">
        <f t="shared" si="47"/>
        <v>1</v>
      </c>
      <c r="S339">
        <f t="shared" si="43"/>
        <v>3.8487285241388642</v>
      </c>
    </row>
    <row r="340" spans="1:19" x14ac:dyDescent="0.3">
      <c r="A340" t="s">
        <v>364</v>
      </c>
      <c r="B340">
        <v>1280.5875243999999</v>
      </c>
      <c r="C340">
        <v>1255.8599853999999</v>
      </c>
      <c r="D340">
        <v>1348.0196533000001</v>
      </c>
      <c r="E340">
        <v>1328.9710693</v>
      </c>
      <c r="F340">
        <v>1315.4599608999999</v>
      </c>
      <c r="G340">
        <v>1316.7399902</v>
      </c>
      <c r="H340">
        <v>1255.8599853999999</v>
      </c>
      <c r="I340">
        <v>1278.6899414</v>
      </c>
      <c r="J340">
        <v>1293.1889647999999</v>
      </c>
      <c r="L340" t="str">
        <f t="shared" si="41"/>
        <v>15MAY2023:02:00:00</v>
      </c>
      <c r="M340">
        <v>4</v>
      </c>
      <c r="N340">
        <f t="shared" si="42"/>
        <v>-24.727538999999979</v>
      </c>
      <c r="O340">
        <f t="shared" si="44"/>
        <v>-24.727538999999979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1.9309526704616067</v>
      </c>
    </row>
    <row r="341" spans="1:19" x14ac:dyDescent="0.3">
      <c r="A341" t="s">
        <v>365</v>
      </c>
      <c r="B341">
        <v>1231.7276611</v>
      </c>
      <c r="C341">
        <v>1190.3699951000001</v>
      </c>
      <c r="D341">
        <v>1302.2623291</v>
      </c>
      <c r="E341">
        <v>1259.8874512</v>
      </c>
      <c r="F341">
        <v>1257.2399902</v>
      </c>
      <c r="G341">
        <v>1259.9599608999999</v>
      </c>
      <c r="H341">
        <v>1190.3699951000001</v>
      </c>
      <c r="I341">
        <v>1217.0300293</v>
      </c>
      <c r="J341">
        <v>1234.3925781</v>
      </c>
      <c r="L341" t="str">
        <f t="shared" si="41"/>
        <v>15MAY2023:03:00:00</v>
      </c>
      <c r="M341">
        <v>5</v>
      </c>
      <c r="N341">
        <f t="shared" si="42"/>
        <v>-41.357665999999881</v>
      </c>
      <c r="O341">
        <f t="shared" si="44"/>
        <v>-41.357665999999881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3.3576956421572302</v>
      </c>
    </row>
    <row r="342" spans="1:19" x14ac:dyDescent="0.3">
      <c r="A342" t="s">
        <v>366</v>
      </c>
      <c r="B342">
        <v>1252.6932373</v>
      </c>
      <c r="C342">
        <v>1176.5899658000001</v>
      </c>
      <c r="D342">
        <v>1296.6936035000001</v>
      </c>
      <c r="E342">
        <v>1254.0355225000001</v>
      </c>
      <c r="F342">
        <v>1237.6800536999999</v>
      </c>
      <c r="G342">
        <v>1240.9599608999999</v>
      </c>
      <c r="H342">
        <v>1176.5899658000001</v>
      </c>
      <c r="I342">
        <v>1204.3299560999999</v>
      </c>
      <c r="J342">
        <v>1221.4787598</v>
      </c>
      <c r="L342" t="str">
        <f t="shared" si="41"/>
        <v>15MAY2023:04:00:00</v>
      </c>
      <c r="M342">
        <v>6</v>
      </c>
      <c r="N342">
        <f t="shared" si="42"/>
        <v>-76.103271499999892</v>
      </c>
      <c r="O342">
        <f t="shared" si="44"/>
        <v>-76.103271499999892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6.0751722156678634</v>
      </c>
    </row>
    <row r="343" spans="1:19" x14ac:dyDescent="0.3">
      <c r="A343" t="s">
        <v>367</v>
      </c>
      <c r="B343">
        <v>1267.1495361</v>
      </c>
      <c r="C343">
        <v>1181.3000488</v>
      </c>
      <c r="D343">
        <v>1308.6037598</v>
      </c>
      <c r="E343">
        <v>1264.2197266000001</v>
      </c>
      <c r="F343">
        <v>1238.5100098</v>
      </c>
      <c r="G343">
        <v>1243.6300048999999</v>
      </c>
      <c r="H343">
        <v>1181.3000488</v>
      </c>
      <c r="I343">
        <v>1208.3699951000001</v>
      </c>
      <c r="J343">
        <v>1226.8358154</v>
      </c>
      <c r="L343" t="str">
        <f t="shared" si="41"/>
        <v>15MAY2023:05:00:00</v>
      </c>
      <c r="M343">
        <v>7</v>
      </c>
      <c r="N343">
        <f t="shared" si="42"/>
        <v>-85.849487299999964</v>
      </c>
      <c r="O343">
        <f t="shared" si="44"/>
        <v>-85.849487299999964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6.7750083833219312</v>
      </c>
    </row>
    <row r="344" spans="1:19" x14ac:dyDescent="0.3">
      <c r="A344" t="s">
        <v>368</v>
      </c>
      <c r="B344">
        <v>1347.3702393000001</v>
      </c>
      <c r="C344">
        <v>1254.4699707</v>
      </c>
      <c r="D344">
        <v>1357.0491943</v>
      </c>
      <c r="E344">
        <v>1325.1689452999999</v>
      </c>
      <c r="F344">
        <v>1318.1500243999999</v>
      </c>
      <c r="G344">
        <v>1324.1899414</v>
      </c>
      <c r="H344">
        <v>1254.4699707</v>
      </c>
      <c r="I344">
        <v>1290.9300536999999</v>
      </c>
      <c r="J344">
        <v>1299.2639160000001</v>
      </c>
      <c r="L344" t="str">
        <f t="shared" si="41"/>
        <v>15MAY2023:06:00:00</v>
      </c>
      <c r="M344">
        <v>8</v>
      </c>
      <c r="N344">
        <f t="shared" si="42"/>
        <v>-92.900268600000118</v>
      </c>
      <c r="O344">
        <f t="shared" si="44"/>
        <v>-92.900268600000118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6.8949325055795079</v>
      </c>
    </row>
    <row r="345" spans="1:19" x14ac:dyDescent="0.3">
      <c r="A345" t="s">
        <v>369</v>
      </c>
      <c r="B345">
        <v>1460.6191406</v>
      </c>
      <c r="C345">
        <v>1396.6099853999999</v>
      </c>
      <c r="D345">
        <v>1467.7308350000001</v>
      </c>
      <c r="E345">
        <v>1450.5812988</v>
      </c>
      <c r="F345">
        <v>1450.8299560999999</v>
      </c>
      <c r="G345">
        <v>1454.1600341999999</v>
      </c>
      <c r="H345">
        <v>1396.6099853999999</v>
      </c>
      <c r="I345">
        <v>1443.5799560999999</v>
      </c>
      <c r="J345">
        <v>1436.1021728999999</v>
      </c>
      <c r="L345" t="str">
        <f t="shared" si="41"/>
        <v>15MAY2023:07:00:00</v>
      </c>
      <c r="M345">
        <v>9</v>
      </c>
      <c r="N345">
        <f t="shared" si="42"/>
        <v>-64.009155200000123</v>
      </c>
      <c r="O345">
        <f t="shared" si="44"/>
        <v>-64.009155200000123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4.3823303023200237</v>
      </c>
    </row>
    <row r="346" spans="1:19" x14ac:dyDescent="0.3">
      <c r="A346" t="s">
        <v>370</v>
      </c>
      <c r="B346">
        <v>1538.9536132999999</v>
      </c>
      <c r="C346">
        <v>1457.0200195</v>
      </c>
      <c r="D346">
        <v>1511.5181885</v>
      </c>
      <c r="E346">
        <v>1493.1448975000001</v>
      </c>
      <c r="F346">
        <v>1516.1700439000001</v>
      </c>
      <c r="G346">
        <v>1517.3199463000001</v>
      </c>
      <c r="H346">
        <v>1457.0200195</v>
      </c>
      <c r="I346">
        <v>1509.6400146000001</v>
      </c>
      <c r="J346">
        <v>1495.6506348</v>
      </c>
      <c r="L346" t="str">
        <f t="shared" si="41"/>
        <v>15MAY2023:08:00:00</v>
      </c>
      <c r="M346">
        <v>10</v>
      </c>
      <c r="N346">
        <f t="shared" si="42"/>
        <v>-81.933593799999926</v>
      </c>
      <c r="O346">
        <f t="shared" si="44"/>
        <v>-81.933593799999926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5.3239807289778254</v>
      </c>
    </row>
    <row r="347" spans="1:19" x14ac:dyDescent="0.3">
      <c r="A347" t="s">
        <v>371</v>
      </c>
      <c r="B347">
        <v>1586.8397216999999</v>
      </c>
      <c r="C347">
        <v>1537.0799560999999</v>
      </c>
      <c r="D347">
        <v>1578.7843018000001</v>
      </c>
      <c r="E347">
        <v>1550.8969727000001</v>
      </c>
      <c r="F347">
        <v>1573.8699951000001</v>
      </c>
      <c r="G347">
        <v>1579.6099853999999</v>
      </c>
      <c r="H347">
        <v>1537.0799560999999</v>
      </c>
      <c r="I347">
        <v>1564.3499756000001</v>
      </c>
      <c r="J347">
        <v>1561.5339355000001</v>
      </c>
      <c r="L347" t="str">
        <f t="shared" si="41"/>
        <v>15MAY2023:09:00:00</v>
      </c>
      <c r="M347">
        <v>11</v>
      </c>
      <c r="N347">
        <f t="shared" si="42"/>
        <v>-49.759765600000037</v>
      </c>
      <c r="O347">
        <f t="shared" si="44"/>
        <v>-49.759765600000037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3.1357776667382526</v>
      </c>
    </row>
    <row r="348" spans="1:19" x14ac:dyDescent="0.3">
      <c r="A348" t="s">
        <v>372</v>
      </c>
      <c r="B348">
        <v>1683.4324951000001</v>
      </c>
      <c r="C348">
        <v>1635.1099853999999</v>
      </c>
      <c r="D348">
        <v>1649.9514160000001</v>
      </c>
      <c r="E348">
        <v>1617.2156981999999</v>
      </c>
      <c r="F348">
        <v>1637.4100341999999</v>
      </c>
      <c r="G348">
        <v>1651.9000243999999</v>
      </c>
      <c r="H348">
        <v>1635.1099853999999</v>
      </c>
      <c r="I348">
        <v>1628.1999512</v>
      </c>
      <c r="J348">
        <v>1637.9143065999999</v>
      </c>
      <c r="L348" t="str">
        <f t="shared" si="41"/>
        <v>15MAY2023:10:00:00</v>
      </c>
      <c r="M348">
        <v>12</v>
      </c>
      <c r="N348">
        <f t="shared" si="42"/>
        <v>-48.322509700000182</v>
      </c>
      <c r="O348">
        <f t="shared" si="44"/>
        <v>-48.322509700000182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2.8704750467068596</v>
      </c>
    </row>
    <row r="349" spans="1:19" x14ac:dyDescent="0.3">
      <c r="A349" t="s">
        <v>373</v>
      </c>
      <c r="B349">
        <v>1825.612793</v>
      </c>
      <c r="C349">
        <v>1734.1999512</v>
      </c>
      <c r="D349">
        <v>1732.5272216999999</v>
      </c>
      <c r="E349">
        <v>1713.1865233999999</v>
      </c>
      <c r="F349">
        <v>1717.2700195</v>
      </c>
      <c r="G349">
        <v>1739.7600098</v>
      </c>
      <c r="H349">
        <v>1734.1999512</v>
      </c>
      <c r="I349">
        <v>1705.4399414</v>
      </c>
      <c r="J349">
        <v>1724.1004639</v>
      </c>
      <c r="L349" t="str">
        <f t="shared" si="41"/>
        <v>15MAY2023:11:00:00</v>
      </c>
      <c r="M349">
        <v>13</v>
      </c>
      <c r="N349">
        <f t="shared" si="42"/>
        <v>-91.412841800000024</v>
      </c>
      <c r="O349">
        <f t="shared" si="44"/>
        <v>-91.412841800000024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5.0072415218882629</v>
      </c>
    </row>
    <row r="350" spans="1:19" x14ac:dyDescent="0.3">
      <c r="A350" t="s">
        <v>374</v>
      </c>
      <c r="B350">
        <v>1949.0656738</v>
      </c>
      <c r="C350">
        <v>1845.0799560999999</v>
      </c>
      <c r="D350">
        <v>1796.9248047000001</v>
      </c>
      <c r="E350">
        <v>1781.1766356999999</v>
      </c>
      <c r="F350">
        <v>1805.4899902</v>
      </c>
      <c r="G350">
        <v>1836.6300048999999</v>
      </c>
      <c r="H350">
        <v>1845.0799560999999</v>
      </c>
      <c r="I350">
        <v>1795.4399414</v>
      </c>
      <c r="J350">
        <v>1815.7529297000001</v>
      </c>
      <c r="L350" t="str">
        <f t="shared" si="41"/>
        <v>15MAY2023:12:00:00</v>
      </c>
      <c r="M350">
        <v>14</v>
      </c>
      <c r="N350">
        <f t="shared" si="42"/>
        <v>-103.98571770000012</v>
      </c>
      <c r="O350">
        <f t="shared" si="44"/>
        <v>-103.98571770000012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5.3351572036700103</v>
      </c>
    </row>
    <row r="351" spans="1:19" x14ac:dyDescent="0.3">
      <c r="A351" t="s">
        <v>375</v>
      </c>
      <c r="B351">
        <v>2083.9980469000002</v>
      </c>
      <c r="C351">
        <v>1928.2900391000001</v>
      </c>
      <c r="D351">
        <v>1876.213501</v>
      </c>
      <c r="E351">
        <v>1917.8846435999999</v>
      </c>
      <c r="F351">
        <v>1878.0600586</v>
      </c>
      <c r="G351">
        <v>1918.8399658000001</v>
      </c>
      <c r="H351">
        <v>1928.2900391000001</v>
      </c>
      <c r="I351">
        <v>1873.3299560999999</v>
      </c>
      <c r="J351">
        <v>1895.4188231999999</v>
      </c>
      <c r="L351" t="str">
        <f t="shared" si="41"/>
        <v>15MAY2023:13:00:00</v>
      </c>
      <c r="M351">
        <v>15</v>
      </c>
      <c r="N351">
        <f t="shared" si="42"/>
        <v>-155.70800780000013</v>
      </c>
      <c r="O351">
        <f t="shared" si="44"/>
        <v>-155.70800780000013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7.4716004667864127</v>
      </c>
    </row>
    <row r="352" spans="1:19" x14ac:dyDescent="0.3">
      <c r="A352" t="s">
        <v>376</v>
      </c>
      <c r="B352">
        <v>2164.9545898000001</v>
      </c>
      <c r="C352">
        <v>2021.9100341999999</v>
      </c>
      <c r="D352">
        <v>1968.0382079999999</v>
      </c>
      <c r="E352">
        <v>1997.6069336</v>
      </c>
      <c r="F352">
        <v>1968</v>
      </c>
      <c r="G352">
        <v>2024.9899902</v>
      </c>
      <c r="H352">
        <v>2021.9100341999999</v>
      </c>
      <c r="I352">
        <v>1967.8100586</v>
      </c>
      <c r="J352">
        <v>1989.8227539</v>
      </c>
      <c r="L352" t="str">
        <f t="shared" si="41"/>
        <v>15MAY2023:14:00:00</v>
      </c>
      <c r="M352">
        <v>16</v>
      </c>
      <c r="N352">
        <f t="shared" si="42"/>
        <v>-143.04455560000019</v>
      </c>
      <c r="O352">
        <f t="shared" si="44"/>
        <v>-143.04455560000019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6.6072774123735662</v>
      </c>
    </row>
    <row r="353" spans="1:19" x14ac:dyDescent="0.3">
      <c r="A353" t="s">
        <v>377</v>
      </c>
      <c r="B353">
        <v>2218.5168457</v>
      </c>
      <c r="C353">
        <v>2067.4699707</v>
      </c>
      <c r="D353">
        <v>2008.5167236</v>
      </c>
      <c r="E353">
        <v>2027.4876709</v>
      </c>
      <c r="F353">
        <v>2015.8299560999999</v>
      </c>
      <c r="G353">
        <v>2091.0800780999998</v>
      </c>
      <c r="H353">
        <v>2067.4699707</v>
      </c>
      <c r="I353">
        <v>1999.3800048999999</v>
      </c>
      <c r="J353">
        <v>2032.4494629000001</v>
      </c>
      <c r="L353" t="str">
        <f t="shared" si="41"/>
        <v>15MAY2023:15:00:00</v>
      </c>
      <c r="M353">
        <v>17</v>
      </c>
      <c r="N353">
        <f t="shared" si="42"/>
        <v>-151.046875</v>
      </c>
      <c r="O353">
        <f t="shared" si="44"/>
        <v>-151.046875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6.8084619367558039</v>
      </c>
    </row>
    <row r="354" spans="1:19" x14ac:dyDescent="0.3">
      <c r="A354" t="s">
        <v>378</v>
      </c>
      <c r="B354">
        <v>2267.9431152000002</v>
      </c>
      <c r="C354">
        <v>2094.3999023000001</v>
      </c>
      <c r="D354">
        <v>2031.1437988</v>
      </c>
      <c r="E354">
        <v>2098.8833008000001</v>
      </c>
      <c r="F354">
        <v>2047.75</v>
      </c>
      <c r="G354">
        <v>2142</v>
      </c>
      <c r="H354">
        <v>2094.3999023000001</v>
      </c>
      <c r="I354">
        <v>2010.0799560999999</v>
      </c>
      <c r="J354">
        <v>2056.5478515999998</v>
      </c>
      <c r="L354" t="str">
        <f t="shared" si="41"/>
        <v>15MAY2023:16:00:00</v>
      </c>
      <c r="M354">
        <v>18</v>
      </c>
      <c r="N354">
        <f t="shared" si="42"/>
        <v>-173.54321290000007</v>
      </c>
      <c r="O354">
        <f t="shared" si="44"/>
        <v>-173.54321290000007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7.6520090709901263</v>
      </c>
    </row>
    <row r="355" spans="1:19" x14ac:dyDescent="0.3">
      <c r="A355" t="s">
        <v>379</v>
      </c>
      <c r="B355">
        <v>2192.6906737999998</v>
      </c>
      <c r="C355">
        <v>2116.5300293</v>
      </c>
      <c r="D355">
        <v>2067.1481933999999</v>
      </c>
      <c r="E355">
        <v>2148.3801269999999</v>
      </c>
      <c r="F355">
        <v>2071.8400879000001</v>
      </c>
      <c r="G355">
        <v>2180.6201172000001</v>
      </c>
      <c r="H355">
        <v>2116.5300293</v>
      </c>
      <c r="I355">
        <v>2006.6700439000001</v>
      </c>
      <c r="J355">
        <v>2075.6357422000001</v>
      </c>
      <c r="L355" t="str">
        <f t="shared" si="41"/>
        <v>15MAY2023:17:00:00</v>
      </c>
      <c r="M355">
        <v>19</v>
      </c>
      <c r="N355">
        <f t="shared" si="42"/>
        <v>-76.160644499999762</v>
      </c>
      <c r="O355">
        <f t="shared" si="44"/>
        <v>-76.160644499999762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3.473387532953339</v>
      </c>
    </row>
    <row r="356" spans="1:19" x14ac:dyDescent="0.3">
      <c r="A356" t="s">
        <v>380</v>
      </c>
      <c r="B356">
        <v>2071.125</v>
      </c>
      <c r="C356">
        <v>2103.3898926000002</v>
      </c>
      <c r="D356">
        <v>2077.9372558999999</v>
      </c>
      <c r="E356">
        <v>2123.1936034999999</v>
      </c>
      <c r="F356">
        <v>2052.8999023000001</v>
      </c>
      <c r="G356">
        <v>2164.1298827999999</v>
      </c>
      <c r="H356">
        <v>2103.3898926000002</v>
      </c>
      <c r="I356">
        <v>1961.9599608999999</v>
      </c>
      <c r="J356">
        <v>2056.8955077999999</v>
      </c>
      <c r="L356" t="str">
        <f t="shared" si="41"/>
        <v>15MAY2023:18:00:00</v>
      </c>
      <c r="M356">
        <v>20</v>
      </c>
      <c r="N356">
        <f t="shared" si="42"/>
        <v>32.264892600000167</v>
      </c>
      <c r="O356" t="str">
        <f t="shared" si="44"/>
        <v/>
      </c>
      <c r="P356">
        <f t="shared" si="45"/>
        <v>32.264892600000167</v>
      </c>
      <c r="Q356" t="str">
        <f t="shared" si="46"/>
        <v/>
      </c>
      <c r="R356">
        <f t="shared" si="47"/>
        <v>1</v>
      </c>
      <c r="S356">
        <f t="shared" si="43"/>
        <v>1.5578438095238174</v>
      </c>
    </row>
    <row r="357" spans="1:19" x14ac:dyDescent="0.3">
      <c r="A357" t="s">
        <v>381</v>
      </c>
      <c r="B357">
        <v>1955.0328368999999</v>
      </c>
      <c r="C357">
        <v>2036.5300293</v>
      </c>
      <c r="D357">
        <v>2058.7160644999999</v>
      </c>
      <c r="E357">
        <v>2091.7041015999998</v>
      </c>
      <c r="F357">
        <v>2012.6400146000001</v>
      </c>
      <c r="G357">
        <v>2128.0900879000001</v>
      </c>
      <c r="H357">
        <v>2036.5300293</v>
      </c>
      <c r="I357">
        <v>1916.0999756000001</v>
      </c>
      <c r="J357">
        <v>2011.6052245999999</v>
      </c>
      <c r="L357" t="str">
        <f t="shared" si="41"/>
        <v>15MAY2023:19:00:00</v>
      </c>
      <c r="M357">
        <v>21</v>
      </c>
      <c r="N357">
        <f t="shared" si="42"/>
        <v>81.497192400000131</v>
      </c>
      <c r="O357" t="str">
        <f t="shared" si="44"/>
        <v/>
      </c>
      <c r="P357">
        <f t="shared" si="45"/>
        <v>81.497192400000131</v>
      </c>
      <c r="Q357" t="str">
        <f t="shared" si="46"/>
        <v/>
      </c>
      <c r="R357">
        <f t="shared" si="47"/>
        <v>1</v>
      </c>
      <c r="S357">
        <f t="shared" si="43"/>
        <v>4.1685843256334376</v>
      </c>
    </row>
    <row r="358" spans="1:19" x14ac:dyDescent="0.3">
      <c r="A358" t="s">
        <v>382</v>
      </c>
      <c r="B358">
        <v>1861.1085204999999</v>
      </c>
      <c r="C358">
        <v>1943.9399414</v>
      </c>
      <c r="D358">
        <v>2016.7899170000001</v>
      </c>
      <c r="E358">
        <v>2047.1895752</v>
      </c>
      <c r="F358">
        <v>1954.0200195</v>
      </c>
      <c r="G358">
        <v>2056.4199219000002</v>
      </c>
      <c r="H358">
        <v>1943.9399414</v>
      </c>
      <c r="I358">
        <v>1866.4499512</v>
      </c>
      <c r="J358">
        <v>1947.519043</v>
      </c>
      <c r="L358" t="str">
        <f t="shared" si="41"/>
        <v>15MAY2023:20:00:00</v>
      </c>
      <c r="M358">
        <v>22</v>
      </c>
      <c r="N358">
        <f t="shared" si="42"/>
        <v>82.831420900000012</v>
      </c>
      <c r="O358" t="str">
        <f t="shared" si="44"/>
        <v/>
      </c>
      <c r="P358">
        <f t="shared" si="45"/>
        <v>82.831420900000012</v>
      </c>
      <c r="Q358" t="str">
        <f t="shared" si="46"/>
        <v/>
      </c>
      <c r="R358">
        <f t="shared" si="47"/>
        <v>1</v>
      </c>
      <c r="S358">
        <f t="shared" si="43"/>
        <v>4.4506497062163124</v>
      </c>
    </row>
    <row r="359" spans="1:19" x14ac:dyDescent="0.3">
      <c r="A359" t="s">
        <v>383</v>
      </c>
      <c r="B359">
        <v>1786.8642577999999</v>
      </c>
      <c r="C359">
        <v>1906.8699951000001</v>
      </c>
      <c r="D359">
        <v>1982.953125</v>
      </c>
      <c r="E359">
        <v>1996.9858397999999</v>
      </c>
      <c r="F359">
        <v>1946.1600341999999</v>
      </c>
      <c r="G359">
        <v>2035.2700195</v>
      </c>
      <c r="H359">
        <v>1906.8699951000001</v>
      </c>
      <c r="I359">
        <v>1879.1999512</v>
      </c>
      <c r="J359">
        <v>1930.5546875</v>
      </c>
      <c r="L359" t="str">
        <f t="shared" si="41"/>
        <v>15MAY2023:21:00:00</v>
      </c>
      <c r="M359">
        <v>23</v>
      </c>
      <c r="N359">
        <f t="shared" si="42"/>
        <v>120.00573730000019</v>
      </c>
      <c r="O359" t="str">
        <f t="shared" si="44"/>
        <v/>
      </c>
      <c r="P359">
        <f t="shared" si="45"/>
        <v>120.00573730000019</v>
      </c>
      <c r="Q359" t="str">
        <f t="shared" si="46"/>
        <v/>
      </c>
      <c r="R359">
        <f t="shared" si="47"/>
        <v>1</v>
      </c>
      <c r="S359">
        <f t="shared" si="43"/>
        <v>6.7159962921723064</v>
      </c>
    </row>
    <row r="360" spans="1:19" x14ac:dyDescent="0.3">
      <c r="A360" t="s">
        <v>384</v>
      </c>
      <c r="B360">
        <v>1697.958374</v>
      </c>
      <c r="C360">
        <v>1826.1999512</v>
      </c>
      <c r="D360">
        <v>1917.0057373</v>
      </c>
      <c r="E360">
        <v>1914.0639647999999</v>
      </c>
      <c r="F360">
        <v>1882.0799560999999</v>
      </c>
      <c r="G360">
        <v>1961.2199707</v>
      </c>
      <c r="H360">
        <v>1826.1999512</v>
      </c>
      <c r="I360">
        <v>1808.3499756000001</v>
      </c>
      <c r="J360">
        <v>1858.0960693</v>
      </c>
      <c r="L360" t="str">
        <f t="shared" ref="L360:L423" si="48">A360</f>
        <v>15MAY2023:22:00:00</v>
      </c>
      <c r="M360">
        <v>24</v>
      </c>
      <c r="N360">
        <f t="shared" ref="N360:N423" si="49">C360-B360</f>
        <v>128.24157719999994</v>
      </c>
      <c r="O360" t="str">
        <f t="shared" si="44"/>
        <v/>
      </c>
      <c r="P360">
        <f t="shared" si="45"/>
        <v>128.24157719999994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7.5526926433356678</v>
      </c>
    </row>
    <row r="361" spans="1:19" x14ac:dyDescent="0.3">
      <c r="A361" t="s">
        <v>385</v>
      </c>
      <c r="B361">
        <v>1544.3548584</v>
      </c>
      <c r="C361">
        <v>1690.0799560999999</v>
      </c>
      <c r="D361">
        <v>1784.3062743999999</v>
      </c>
      <c r="E361">
        <v>1737.6409911999999</v>
      </c>
      <c r="F361">
        <v>1750</v>
      </c>
      <c r="G361">
        <v>1811.3100586</v>
      </c>
      <c r="H361">
        <v>1690.0799560999999</v>
      </c>
      <c r="I361">
        <v>1683.8199463000001</v>
      </c>
      <c r="J361">
        <v>1725.1623535000001</v>
      </c>
      <c r="L361" t="str">
        <f t="shared" si="48"/>
        <v>15MAY2023:23:00:00</v>
      </c>
      <c r="M361">
        <v>1</v>
      </c>
      <c r="N361">
        <f t="shared" si="49"/>
        <v>145.72509769999988</v>
      </c>
      <c r="O361" t="str">
        <f t="shared" si="44"/>
        <v/>
      </c>
      <c r="P361">
        <f t="shared" si="45"/>
        <v>145.72509769999988</v>
      </c>
      <c r="Q361" t="str">
        <f t="shared" si="46"/>
        <v/>
      </c>
      <c r="R361">
        <f t="shared" si="47"/>
        <v>1</v>
      </c>
      <c r="S361">
        <f t="shared" si="50"/>
        <v>9.4359853182302693</v>
      </c>
    </row>
    <row r="362" spans="1:19" x14ac:dyDescent="0.3">
      <c r="A362" t="s">
        <v>386</v>
      </c>
      <c r="B362">
        <v>1443.2672118999999</v>
      </c>
      <c r="C362">
        <v>1517.6199951000001</v>
      </c>
      <c r="D362">
        <v>1624.1131591999999</v>
      </c>
      <c r="E362">
        <v>1600.8175048999999</v>
      </c>
      <c r="F362">
        <v>1583.1500243999999</v>
      </c>
      <c r="G362">
        <v>1634.5200195</v>
      </c>
      <c r="H362">
        <v>1517.6199951000001</v>
      </c>
      <c r="I362">
        <v>1520.4100341999999</v>
      </c>
      <c r="J362">
        <v>1557.9987793</v>
      </c>
      <c r="L362" t="str">
        <f t="shared" si="48"/>
        <v>16MAY2023:00:00:00</v>
      </c>
      <c r="M362">
        <v>2</v>
      </c>
      <c r="N362">
        <f t="shared" si="49"/>
        <v>74.352783200000204</v>
      </c>
      <c r="O362" t="str">
        <f t="shared" si="44"/>
        <v/>
      </c>
      <c r="P362">
        <f t="shared" si="45"/>
        <v>74.352783200000204</v>
      </c>
      <c r="Q362" t="str">
        <f t="shared" si="46"/>
        <v/>
      </c>
      <c r="R362">
        <f t="shared" si="47"/>
        <v>1</v>
      </c>
      <c r="S362">
        <f t="shared" si="50"/>
        <v>5.1516990469227055</v>
      </c>
    </row>
    <row r="363" spans="1:19" x14ac:dyDescent="0.3">
      <c r="A363" t="s">
        <v>387</v>
      </c>
      <c r="B363">
        <v>1351.2648925999999</v>
      </c>
      <c r="C363">
        <v>1430.6400146000001</v>
      </c>
      <c r="D363">
        <v>1486.5823975000001</v>
      </c>
      <c r="E363">
        <v>1443.3033447</v>
      </c>
      <c r="F363">
        <v>1444.5699463000001</v>
      </c>
      <c r="G363">
        <v>1495.9200439000001</v>
      </c>
      <c r="H363">
        <v>1430.6400146000001</v>
      </c>
      <c r="I363">
        <v>1402.6899414</v>
      </c>
      <c r="J363">
        <v>1441.3645019999999</v>
      </c>
      <c r="L363" t="str">
        <f t="shared" si="48"/>
        <v>16MAY2023:01:00:00</v>
      </c>
      <c r="M363">
        <v>3</v>
      </c>
      <c r="N363">
        <f t="shared" si="49"/>
        <v>79.375122000000147</v>
      </c>
      <c r="O363" t="str">
        <f t="shared" si="44"/>
        <v/>
      </c>
      <c r="P363">
        <f t="shared" si="45"/>
        <v>79.375122000000147</v>
      </c>
      <c r="Q363" t="str">
        <f t="shared" si="46"/>
        <v/>
      </c>
      <c r="R363">
        <f t="shared" si="47"/>
        <v>1</v>
      </c>
      <c r="S363">
        <f t="shared" si="50"/>
        <v>5.8741348520697994</v>
      </c>
    </row>
    <row r="364" spans="1:19" x14ac:dyDescent="0.3">
      <c r="A364" t="s">
        <v>388</v>
      </c>
      <c r="B364">
        <v>1268.7882079999999</v>
      </c>
      <c r="C364">
        <v>1335.2399902</v>
      </c>
      <c r="D364">
        <v>1370.1737060999999</v>
      </c>
      <c r="E364">
        <v>1335.2722168</v>
      </c>
      <c r="F364">
        <v>1352.5899658000001</v>
      </c>
      <c r="G364">
        <v>1395.5699463000001</v>
      </c>
      <c r="H364">
        <v>1335.2399902</v>
      </c>
      <c r="I364">
        <v>1313.1899414</v>
      </c>
      <c r="J364">
        <v>1343.3797606999999</v>
      </c>
      <c r="L364" t="str">
        <f t="shared" si="48"/>
        <v>16MAY2023:02:00:00</v>
      </c>
      <c r="M364">
        <v>4</v>
      </c>
      <c r="N364">
        <f t="shared" si="49"/>
        <v>66.451782200000025</v>
      </c>
      <c r="O364" t="str">
        <f t="shared" si="44"/>
        <v/>
      </c>
      <c r="P364">
        <f t="shared" si="45"/>
        <v>66.451782200000025</v>
      </c>
      <c r="Q364" t="str">
        <f t="shared" si="46"/>
        <v/>
      </c>
      <c r="R364">
        <f t="shared" si="47"/>
        <v>1</v>
      </c>
      <c r="S364">
        <f t="shared" si="50"/>
        <v>5.2374211693493313</v>
      </c>
    </row>
    <row r="365" spans="1:19" x14ac:dyDescent="0.3">
      <c r="A365" t="s">
        <v>389</v>
      </c>
      <c r="B365">
        <v>1275.3845214999999</v>
      </c>
      <c r="C365">
        <v>1264.6999512</v>
      </c>
      <c r="D365">
        <v>1305.4726562999999</v>
      </c>
      <c r="E365">
        <v>1279.5576172000001</v>
      </c>
      <c r="F365">
        <v>1286.1099853999999</v>
      </c>
      <c r="G365">
        <v>1321.0600586</v>
      </c>
      <c r="H365">
        <v>1264.6999512</v>
      </c>
      <c r="I365">
        <v>1240.5699463000001</v>
      </c>
      <c r="J365">
        <v>1273.3925781</v>
      </c>
      <c r="L365" t="str">
        <f t="shared" si="48"/>
        <v>16MAY2023:03:00:00</v>
      </c>
      <c r="M365">
        <v>5</v>
      </c>
      <c r="N365">
        <f t="shared" si="49"/>
        <v>-10.684570299999905</v>
      </c>
      <c r="O365">
        <f t="shared" si="44"/>
        <v>-10.684570299999905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0.83775285961865154</v>
      </c>
    </row>
    <row r="366" spans="1:19" x14ac:dyDescent="0.3">
      <c r="A366" t="s">
        <v>390</v>
      </c>
      <c r="B366">
        <v>1279.8088379000001</v>
      </c>
      <c r="C366">
        <v>1241.8900146000001</v>
      </c>
      <c r="D366">
        <v>1284.2287598</v>
      </c>
      <c r="E366">
        <v>1264.1708983999999</v>
      </c>
      <c r="F366">
        <v>1263.2900391000001</v>
      </c>
      <c r="G366">
        <v>1298.5100098</v>
      </c>
      <c r="H366">
        <v>1241.8900146000001</v>
      </c>
      <c r="I366">
        <v>1218.9300536999999</v>
      </c>
      <c r="J366">
        <v>1251.2717285000001</v>
      </c>
      <c r="L366" t="str">
        <f t="shared" si="48"/>
        <v>16MAY2023:04:00:00</v>
      </c>
      <c r="M366">
        <v>6</v>
      </c>
      <c r="N366">
        <f t="shared" si="49"/>
        <v>-37.918823299999985</v>
      </c>
      <c r="O366">
        <f t="shared" si="44"/>
        <v>-37.918823299999985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2.9628505583865046</v>
      </c>
    </row>
    <row r="367" spans="1:19" x14ac:dyDescent="0.3">
      <c r="A367" t="s">
        <v>391</v>
      </c>
      <c r="B367">
        <v>1306.0101318</v>
      </c>
      <c r="C367">
        <v>1248.0400391000001</v>
      </c>
      <c r="D367">
        <v>1292.5997314000001</v>
      </c>
      <c r="E367">
        <v>1275.8173827999999</v>
      </c>
      <c r="F367">
        <v>1265.7600098</v>
      </c>
      <c r="G367">
        <v>1301.0400391000001</v>
      </c>
      <c r="H367">
        <v>1248.0400391000001</v>
      </c>
      <c r="I367">
        <v>1229.4399414</v>
      </c>
      <c r="J367">
        <v>1258.4439697</v>
      </c>
      <c r="L367" t="str">
        <f t="shared" si="48"/>
        <v>16MAY2023:05:00:00</v>
      </c>
      <c r="M367">
        <v>7</v>
      </c>
      <c r="N367">
        <f t="shared" si="49"/>
        <v>-57.970092699999896</v>
      </c>
      <c r="O367">
        <f t="shared" si="44"/>
        <v>-57.970092699999896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4.4387169202204424</v>
      </c>
    </row>
    <row r="368" spans="1:19" x14ac:dyDescent="0.3">
      <c r="A368" t="s">
        <v>392</v>
      </c>
      <c r="B368">
        <v>1317.3848877</v>
      </c>
      <c r="C368">
        <v>1312.1400146000001</v>
      </c>
      <c r="D368">
        <v>1341.6911620999999</v>
      </c>
      <c r="E368">
        <v>1319.4637451000001</v>
      </c>
      <c r="F368">
        <v>1327.8299560999999</v>
      </c>
      <c r="G368">
        <v>1363.0500488</v>
      </c>
      <c r="H368">
        <v>1312.1400146000001</v>
      </c>
      <c r="I368">
        <v>1294.2099608999999</v>
      </c>
      <c r="J368">
        <v>1319.3312988</v>
      </c>
      <c r="L368" t="str">
        <f t="shared" si="48"/>
        <v>16MAY2023:06:00:00</v>
      </c>
      <c r="M368">
        <v>8</v>
      </c>
      <c r="N368">
        <f t="shared" si="49"/>
        <v>-5.2448730999999498</v>
      </c>
      <c r="O368">
        <f t="shared" si="44"/>
        <v>-5.2448730999999498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0.39812762002734714</v>
      </c>
    </row>
    <row r="369" spans="1:19" x14ac:dyDescent="0.3">
      <c r="A369" t="s">
        <v>393</v>
      </c>
      <c r="B369">
        <v>1411.7215576000001</v>
      </c>
      <c r="C369">
        <v>1451.1899414</v>
      </c>
      <c r="D369">
        <v>1445.4282227000001</v>
      </c>
      <c r="E369">
        <v>1424.3472899999999</v>
      </c>
      <c r="F369">
        <v>1457.4499512</v>
      </c>
      <c r="G369">
        <v>1488.7099608999999</v>
      </c>
      <c r="H369">
        <v>1451.1899414</v>
      </c>
      <c r="I369">
        <v>1436.0300293</v>
      </c>
      <c r="J369">
        <v>1449.8676757999999</v>
      </c>
      <c r="L369" t="str">
        <f t="shared" si="48"/>
        <v>16MAY2023:07:00:00</v>
      </c>
      <c r="M369">
        <v>9</v>
      </c>
      <c r="N369">
        <f t="shared" si="49"/>
        <v>39.468383799999856</v>
      </c>
      <c r="O369" t="str">
        <f t="shared" si="44"/>
        <v/>
      </c>
      <c r="P369">
        <f t="shared" si="45"/>
        <v>39.468383799999856</v>
      </c>
      <c r="Q369" t="str">
        <f t="shared" si="46"/>
        <v/>
      </c>
      <c r="R369">
        <f t="shared" si="47"/>
        <v>1</v>
      </c>
      <c r="S369">
        <f t="shared" si="50"/>
        <v>2.7957626337518113</v>
      </c>
    </row>
    <row r="370" spans="1:19" x14ac:dyDescent="0.3">
      <c r="A370" t="s">
        <v>394</v>
      </c>
      <c r="B370">
        <v>1498.8298339999999</v>
      </c>
      <c r="C370">
        <v>1509.3199463000001</v>
      </c>
      <c r="D370">
        <v>1490.4473877</v>
      </c>
      <c r="E370">
        <v>1453.4558105000001</v>
      </c>
      <c r="F370">
        <v>1512.1999512</v>
      </c>
      <c r="G370">
        <v>1543.8000488</v>
      </c>
      <c r="H370">
        <v>1509.3199463000001</v>
      </c>
      <c r="I370">
        <v>1497.1899414</v>
      </c>
      <c r="J370">
        <v>1505.6424560999999</v>
      </c>
      <c r="L370" t="str">
        <f t="shared" si="48"/>
        <v>16MAY2023:08:00:00</v>
      </c>
      <c r="M370">
        <v>10</v>
      </c>
      <c r="N370">
        <f t="shared" si="49"/>
        <v>10.490112300000192</v>
      </c>
      <c r="O370" t="str">
        <f t="shared" si="44"/>
        <v/>
      </c>
      <c r="P370">
        <f t="shared" si="45"/>
        <v>10.490112300000192</v>
      </c>
      <c r="Q370" t="str">
        <f t="shared" si="46"/>
        <v/>
      </c>
      <c r="R370">
        <f t="shared" si="47"/>
        <v>1</v>
      </c>
      <c r="S370">
        <f t="shared" si="50"/>
        <v>0.69988680916530199</v>
      </c>
    </row>
    <row r="371" spans="1:19" x14ac:dyDescent="0.3">
      <c r="A371" t="s">
        <v>395</v>
      </c>
      <c r="B371">
        <v>1548.4659423999999</v>
      </c>
      <c r="C371">
        <v>1580.2299805</v>
      </c>
      <c r="D371">
        <v>1542.4481201000001</v>
      </c>
      <c r="E371">
        <v>1502.2303466999999</v>
      </c>
      <c r="F371">
        <v>1575.8299560999999</v>
      </c>
      <c r="G371">
        <v>1604.7600098</v>
      </c>
      <c r="H371">
        <v>1580.2299805</v>
      </c>
      <c r="I371">
        <v>1555.8499756000001</v>
      </c>
      <c r="J371">
        <v>1567.3726807</v>
      </c>
      <c r="L371" t="str">
        <f t="shared" si="48"/>
        <v>16MAY2023:09:00:00</v>
      </c>
      <c r="M371">
        <v>11</v>
      </c>
      <c r="N371">
        <f t="shared" si="49"/>
        <v>31.764038100000107</v>
      </c>
      <c r="O371" t="str">
        <f t="shared" si="44"/>
        <v/>
      </c>
      <c r="P371">
        <f t="shared" si="45"/>
        <v>31.764038100000107</v>
      </c>
      <c r="Q371" t="str">
        <f t="shared" si="46"/>
        <v/>
      </c>
      <c r="R371">
        <f t="shared" si="47"/>
        <v>1</v>
      </c>
      <c r="S371">
        <f t="shared" si="50"/>
        <v>2.0513230049327631</v>
      </c>
    </row>
    <row r="372" spans="1:19" x14ac:dyDescent="0.3">
      <c r="A372" t="s">
        <v>396</v>
      </c>
      <c r="B372">
        <v>1622.3298339999999</v>
      </c>
      <c r="C372">
        <v>1651.2399902</v>
      </c>
      <c r="D372">
        <v>1615.0881348</v>
      </c>
      <c r="E372">
        <v>1580.8145752</v>
      </c>
      <c r="F372">
        <v>1631.7399902</v>
      </c>
      <c r="G372">
        <v>1660.1199951000001</v>
      </c>
      <c r="H372">
        <v>1651.2399902</v>
      </c>
      <c r="I372">
        <v>1604.9100341999999</v>
      </c>
      <c r="J372">
        <v>1629.0487060999999</v>
      </c>
      <c r="L372" t="str">
        <f t="shared" si="48"/>
        <v>16MAY2023:10:00:00</v>
      </c>
      <c r="M372">
        <v>12</v>
      </c>
      <c r="N372">
        <f t="shared" si="49"/>
        <v>28.910156200000074</v>
      </c>
      <c r="O372" t="str">
        <f t="shared" si="44"/>
        <v/>
      </c>
      <c r="P372">
        <f t="shared" si="45"/>
        <v>28.910156200000074</v>
      </c>
      <c r="Q372" t="str">
        <f t="shared" si="46"/>
        <v/>
      </c>
      <c r="R372">
        <f t="shared" si="47"/>
        <v>1</v>
      </c>
      <c r="S372">
        <f t="shared" si="50"/>
        <v>1.78201470466209</v>
      </c>
    </row>
    <row r="373" spans="1:19" x14ac:dyDescent="0.3">
      <c r="A373" t="s">
        <v>397</v>
      </c>
      <c r="B373">
        <v>1700.7034911999999</v>
      </c>
      <c r="C373">
        <v>1742.3399658000001</v>
      </c>
      <c r="D373">
        <v>1679.4091797000001</v>
      </c>
      <c r="E373">
        <v>1671.7463379000001</v>
      </c>
      <c r="F373">
        <v>1708.9000243999999</v>
      </c>
      <c r="G373">
        <v>1742.0699463000001</v>
      </c>
      <c r="H373">
        <v>1742.3399658000001</v>
      </c>
      <c r="I373">
        <v>1686.5600586</v>
      </c>
      <c r="J373">
        <v>1709.6489257999999</v>
      </c>
      <c r="L373" t="str">
        <f t="shared" si="48"/>
        <v>16MAY2023:11:00:00</v>
      </c>
      <c r="M373">
        <v>13</v>
      </c>
      <c r="N373">
        <f t="shared" si="49"/>
        <v>41.636474600000156</v>
      </c>
      <c r="O373" t="str">
        <f t="shared" si="44"/>
        <v/>
      </c>
      <c r="P373">
        <f t="shared" si="45"/>
        <v>41.636474600000156</v>
      </c>
      <c r="Q373" t="str">
        <f t="shared" si="46"/>
        <v/>
      </c>
      <c r="R373">
        <f t="shared" si="47"/>
        <v>1</v>
      </c>
      <c r="S373">
        <f t="shared" si="50"/>
        <v>2.448191281751404</v>
      </c>
    </row>
    <row r="374" spans="1:19" x14ac:dyDescent="0.3">
      <c r="A374" t="s">
        <v>398</v>
      </c>
      <c r="B374">
        <v>1799.8012695</v>
      </c>
      <c r="C374">
        <v>1824.5600586</v>
      </c>
      <c r="D374">
        <v>1749.2540283000001</v>
      </c>
      <c r="E374">
        <v>1741.5764160000001</v>
      </c>
      <c r="F374">
        <v>1784.8100586</v>
      </c>
      <c r="G374">
        <v>1819.6500243999999</v>
      </c>
      <c r="H374">
        <v>1824.5600586</v>
      </c>
      <c r="I374">
        <v>1756.6800536999999</v>
      </c>
      <c r="J374">
        <v>1784.6688231999999</v>
      </c>
      <c r="L374" t="str">
        <f t="shared" si="48"/>
        <v>16MAY2023:12:00:00</v>
      </c>
      <c r="M374">
        <v>14</v>
      </c>
      <c r="N374">
        <f t="shared" si="49"/>
        <v>24.758789100000058</v>
      </c>
      <c r="O374" t="str">
        <f t="shared" si="44"/>
        <v/>
      </c>
      <c r="P374">
        <f t="shared" si="45"/>
        <v>24.758789100000058</v>
      </c>
      <c r="Q374" t="str">
        <f t="shared" si="46"/>
        <v/>
      </c>
      <c r="R374">
        <f t="shared" si="47"/>
        <v>1</v>
      </c>
      <c r="S374">
        <f t="shared" si="50"/>
        <v>1.3756401620317926</v>
      </c>
    </row>
    <row r="375" spans="1:19" x14ac:dyDescent="0.3">
      <c r="A375" t="s">
        <v>399</v>
      </c>
      <c r="B375">
        <v>1858.2780762</v>
      </c>
      <c r="C375">
        <v>1876.0600586</v>
      </c>
      <c r="D375">
        <v>1798.1961670000001</v>
      </c>
      <c r="E375">
        <v>1828.1490478999999</v>
      </c>
      <c r="F375">
        <v>1836.8699951000001</v>
      </c>
      <c r="G375">
        <v>1876.3100586</v>
      </c>
      <c r="H375">
        <v>1876.0600586</v>
      </c>
      <c r="I375">
        <v>1803.0300293</v>
      </c>
      <c r="J375">
        <v>1834.6844481999999</v>
      </c>
      <c r="L375" t="str">
        <f t="shared" si="48"/>
        <v>16MAY2023:13:00:00</v>
      </c>
      <c r="M375">
        <v>15</v>
      </c>
      <c r="N375">
        <f t="shared" si="49"/>
        <v>17.781982400000061</v>
      </c>
      <c r="O375" t="str">
        <f t="shared" si="44"/>
        <v/>
      </c>
      <c r="P375">
        <f t="shared" si="45"/>
        <v>17.781982400000061</v>
      </c>
      <c r="Q375" t="str">
        <f t="shared" si="46"/>
        <v/>
      </c>
      <c r="R375">
        <f t="shared" si="47"/>
        <v>1</v>
      </c>
      <c r="S375">
        <f t="shared" si="50"/>
        <v>0.95690643008405418</v>
      </c>
    </row>
    <row r="376" spans="1:19" x14ac:dyDescent="0.3">
      <c r="A376" t="s">
        <v>400</v>
      </c>
      <c r="B376">
        <v>1949.722168</v>
      </c>
      <c r="C376">
        <v>1943.8000488</v>
      </c>
      <c r="D376">
        <v>1882.1087646000001</v>
      </c>
      <c r="E376">
        <v>1864.8012695</v>
      </c>
      <c r="F376">
        <v>1913.8399658000001</v>
      </c>
      <c r="G376">
        <v>1953.1400146000001</v>
      </c>
      <c r="H376">
        <v>1943.8000488</v>
      </c>
      <c r="I376">
        <v>1869.2299805</v>
      </c>
      <c r="J376">
        <v>1907.0288086</v>
      </c>
      <c r="L376" t="str">
        <f t="shared" si="48"/>
        <v>16MAY2023:14:00:00</v>
      </c>
      <c r="M376">
        <v>16</v>
      </c>
      <c r="N376">
        <f t="shared" si="49"/>
        <v>-5.9221191999999974</v>
      </c>
      <c r="O376">
        <f t="shared" si="44"/>
        <v>-5.9221191999999974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0.30374169700675002</v>
      </c>
    </row>
    <row r="377" spans="1:19" x14ac:dyDescent="0.3">
      <c r="A377" t="s">
        <v>401</v>
      </c>
      <c r="B377">
        <v>2028.6567382999999</v>
      </c>
      <c r="C377">
        <v>1970.1400146000001</v>
      </c>
      <c r="D377">
        <v>1892.7659911999999</v>
      </c>
      <c r="E377">
        <v>1941.2686768000001</v>
      </c>
      <c r="F377">
        <v>1940.3900146000001</v>
      </c>
      <c r="G377">
        <v>1986.8800048999999</v>
      </c>
      <c r="H377">
        <v>1970.1400146000001</v>
      </c>
      <c r="I377">
        <v>1886.1099853999999</v>
      </c>
      <c r="J377">
        <v>1928.1552733999999</v>
      </c>
      <c r="L377" t="str">
        <f t="shared" si="48"/>
        <v>16MAY2023:15:00:00</v>
      </c>
      <c r="M377">
        <v>17</v>
      </c>
      <c r="N377">
        <f t="shared" si="49"/>
        <v>-58.516723699999829</v>
      </c>
      <c r="O377">
        <f t="shared" si="44"/>
        <v>-58.516723699999829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2.8845059193718714</v>
      </c>
    </row>
    <row r="378" spans="1:19" x14ac:dyDescent="0.3">
      <c r="A378" t="s">
        <v>402</v>
      </c>
      <c r="B378">
        <v>2054.2299804999998</v>
      </c>
      <c r="C378">
        <v>1982.2199707</v>
      </c>
      <c r="D378">
        <v>1916.402832</v>
      </c>
      <c r="E378">
        <v>1961.7070312999999</v>
      </c>
      <c r="F378">
        <v>1953.9499512</v>
      </c>
      <c r="G378">
        <v>2006.8800048999999</v>
      </c>
      <c r="H378">
        <v>1982.2199707</v>
      </c>
      <c r="I378">
        <v>1889.5600586</v>
      </c>
      <c r="J378">
        <v>1940.8975829999999</v>
      </c>
      <c r="L378" t="str">
        <f t="shared" si="48"/>
        <v>16MAY2023:16:00:00</v>
      </c>
      <c r="M378">
        <v>18</v>
      </c>
      <c r="N378">
        <f t="shared" si="49"/>
        <v>-72.010009799999807</v>
      </c>
      <c r="O378">
        <f t="shared" si="44"/>
        <v>-72.010009799999807</v>
      </c>
      <c r="P378" t="str">
        <f t="shared" si="45"/>
        <v/>
      </c>
      <c r="Q378">
        <f t="shared" si="46"/>
        <v>1</v>
      </c>
      <c r="R378" t="str">
        <f t="shared" si="47"/>
        <v/>
      </c>
      <c r="S378">
        <f t="shared" si="50"/>
        <v>3.5054502408962298</v>
      </c>
    </row>
    <row r="379" spans="1:19" x14ac:dyDescent="0.3">
      <c r="A379" t="s">
        <v>403</v>
      </c>
      <c r="B379">
        <v>2052.0732422000001</v>
      </c>
      <c r="C379">
        <v>1993.0699463000001</v>
      </c>
      <c r="D379">
        <v>1944.5378418</v>
      </c>
      <c r="E379">
        <v>1975.4327393000001</v>
      </c>
      <c r="F379">
        <v>1952.5799560999999</v>
      </c>
      <c r="G379">
        <v>2011.0500488</v>
      </c>
      <c r="H379">
        <v>1993.0699463000001</v>
      </c>
      <c r="I379">
        <v>1889.4000243999999</v>
      </c>
      <c r="J379">
        <v>1950.0114745999999</v>
      </c>
      <c r="L379" t="str">
        <f t="shared" si="48"/>
        <v>16MAY2023:17:00:00</v>
      </c>
      <c r="M379">
        <v>19</v>
      </c>
      <c r="N379">
        <f t="shared" si="49"/>
        <v>-59.003295900000012</v>
      </c>
      <c r="O379">
        <f t="shared" si="44"/>
        <v>-59.003295900000012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2.8753016552539505</v>
      </c>
    </row>
    <row r="380" spans="1:19" x14ac:dyDescent="0.3">
      <c r="A380" t="s">
        <v>404</v>
      </c>
      <c r="B380">
        <v>2009.4503173999999</v>
      </c>
      <c r="C380">
        <v>1970.5799560999999</v>
      </c>
      <c r="D380">
        <v>1941.2301024999999</v>
      </c>
      <c r="E380">
        <v>1930.1143798999999</v>
      </c>
      <c r="F380">
        <v>1928.6199951000001</v>
      </c>
      <c r="G380">
        <v>1978.6700439000001</v>
      </c>
      <c r="H380">
        <v>1970.5799560999999</v>
      </c>
      <c r="I380">
        <v>1859.7299805</v>
      </c>
      <c r="J380">
        <v>1928.0681152</v>
      </c>
      <c r="L380" t="str">
        <f t="shared" si="48"/>
        <v>16MAY2023:18:00:00</v>
      </c>
      <c r="M380">
        <v>20</v>
      </c>
      <c r="N380">
        <f t="shared" si="49"/>
        <v>-38.870361300000013</v>
      </c>
      <c r="O380">
        <f t="shared" si="44"/>
        <v>-38.870361300000013</v>
      </c>
      <c r="P380" t="str">
        <f t="shared" si="45"/>
        <v/>
      </c>
      <c r="Q380">
        <f t="shared" si="46"/>
        <v>1</v>
      </c>
      <c r="R380" t="str">
        <f t="shared" si="47"/>
        <v/>
      </c>
      <c r="S380">
        <f t="shared" si="50"/>
        <v>1.9343778228015034</v>
      </c>
    </row>
    <row r="381" spans="1:19" x14ac:dyDescent="0.3">
      <c r="A381" t="s">
        <v>405</v>
      </c>
      <c r="B381">
        <v>1985.9165039</v>
      </c>
      <c r="C381">
        <v>1918.8499756000001</v>
      </c>
      <c r="D381">
        <v>1931.7803954999999</v>
      </c>
      <c r="E381">
        <v>1887.2503661999999</v>
      </c>
      <c r="F381">
        <v>1890.0100098</v>
      </c>
      <c r="G381">
        <v>1939.6199951000001</v>
      </c>
      <c r="H381">
        <v>1918.8499756000001</v>
      </c>
      <c r="I381">
        <v>1819.0899658000001</v>
      </c>
      <c r="J381">
        <v>1890.7011719</v>
      </c>
      <c r="L381" t="str">
        <f t="shared" si="48"/>
        <v>16MAY2023:19:00:00</v>
      </c>
      <c r="M381">
        <v>21</v>
      </c>
      <c r="N381">
        <f t="shared" si="49"/>
        <v>-67.066528299999845</v>
      </c>
      <c r="O381">
        <f t="shared" si="44"/>
        <v>-67.066528299999845</v>
      </c>
      <c r="P381" t="str">
        <f t="shared" si="45"/>
        <v/>
      </c>
      <c r="Q381">
        <f t="shared" si="46"/>
        <v>1</v>
      </c>
      <c r="R381" t="str">
        <f t="shared" si="47"/>
        <v/>
      </c>
      <c r="S381">
        <f t="shared" si="50"/>
        <v>3.3771071527072092</v>
      </c>
    </row>
    <row r="382" spans="1:19" x14ac:dyDescent="0.3">
      <c r="A382" t="s">
        <v>406</v>
      </c>
      <c r="B382">
        <v>1918.3685303</v>
      </c>
      <c r="C382">
        <v>1867.1500243999999</v>
      </c>
      <c r="D382">
        <v>1888.1700439000001</v>
      </c>
      <c r="E382">
        <v>1848.5898437999999</v>
      </c>
      <c r="F382">
        <v>1847.2099608999999</v>
      </c>
      <c r="G382">
        <v>1897.0500488</v>
      </c>
      <c r="H382">
        <v>1867.1500243999999</v>
      </c>
      <c r="I382">
        <v>1785.0400391000001</v>
      </c>
      <c r="J382">
        <v>1847.7170410000001</v>
      </c>
      <c r="L382" t="str">
        <f t="shared" si="48"/>
        <v>16MAY2023:20:00:00</v>
      </c>
      <c r="M382">
        <v>22</v>
      </c>
      <c r="N382">
        <f t="shared" si="49"/>
        <v>-51.218505900000082</v>
      </c>
      <c r="O382">
        <f t="shared" si="44"/>
        <v>-51.218505900000082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2.66989919251805</v>
      </c>
    </row>
    <row r="383" spans="1:19" x14ac:dyDescent="0.3">
      <c r="A383" t="s">
        <v>407</v>
      </c>
      <c r="B383">
        <v>1881.5834961</v>
      </c>
      <c r="C383">
        <v>1859.3699951000001</v>
      </c>
      <c r="D383">
        <v>1851.9309082</v>
      </c>
      <c r="E383">
        <v>1823.6246338000001</v>
      </c>
      <c r="F383">
        <v>1846.4699707</v>
      </c>
      <c r="G383">
        <v>1901.2299805</v>
      </c>
      <c r="H383">
        <v>1859.3699951000001</v>
      </c>
      <c r="I383">
        <v>1792.7299805</v>
      </c>
      <c r="J383">
        <v>1840.7863769999999</v>
      </c>
      <c r="L383" t="str">
        <f t="shared" si="48"/>
        <v>16MAY2023:21:00:00</v>
      </c>
      <c r="M383">
        <v>23</v>
      </c>
      <c r="N383">
        <f t="shared" si="49"/>
        <v>-22.213500999999951</v>
      </c>
      <c r="O383">
        <f t="shared" si="44"/>
        <v>-22.213500999999951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1.1805748214757608</v>
      </c>
    </row>
    <row r="384" spans="1:19" x14ac:dyDescent="0.3">
      <c r="A384" t="s">
        <v>408</v>
      </c>
      <c r="B384">
        <v>1809.3540039</v>
      </c>
      <c r="C384">
        <v>1801.2900391000001</v>
      </c>
      <c r="D384">
        <v>1781.1492920000001</v>
      </c>
      <c r="E384">
        <v>1748.2930908000001</v>
      </c>
      <c r="F384">
        <v>1787.9799805</v>
      </c>
      <c r="G384">
        <v>1842.2700195</v>
      </c>
      <c r="H384">
        <v>1801.2900391000001</v>
      </c>
      <c r="I384">
        <v>1742.0200195</v>
      </c>
      <c r="J384">
        <v>1782.2478027</v>
      </c>
      <c r="L384" t="str">
        <f t="shared" si="48"/>
        <v>16MAY2023:22:00:00</v>
      </c>
      <c r="M384">
        <v>24</v>
      </c>
      <c r="N384">
        <f t="shared" si="49"/>
        <v>-8.0639647999998942</v>
      </c>
      <c r="O384">
        <f t="shared" si="44"/>
        <v>-8.0639647999998942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0.44568198277497367</v>
      </c>
    </row>
    <row r="385" spans="1:19" x14ac:dyDescent="0.3">
      <c r="A385" t="s">
        <v>409</v>
      </c>
      <c r="B385">
        <v>1678.6187743999999</v>
      </c>
      <c r="C385">
        <v>1660.8199463000001</v>
      </c>
      <c r="D385">
        <v>1642.3555908000001</v>
      </c>
      <c r="E385">
        <v>1621.2285156</v>
      </c>
      <c r="F385">
        <v>1662.4100341999999</v>
      </c>
      <c r="G385">
        <v>1713.5200195</v>
      </c>
      <c r="H385">
        <v>1660.8199463000001</v>
      </c>
      <c r="I385">
        <v>1616.6600341999999</v>
      </c>
      <c r="J385">
        <v>1649.3082274999999</v>
      </c>
      <c r="L385" t="str">
        <f t="shared" si="48"/>
        <v>16MAY2023:23:00:00</v>
      </c>
      <c r="M385">
        <v>1</v>
      </c>
      <c r="N385">
        <f t="shared" si="49"/>
        <v>-17.79882809999981</v>
      </c>
      <c r="O385">
        <f t="shared" si="44"/>
        <v>-17.79882809999981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1.0603258090188921</v>
      </c>
    </row>
    <row r="386" spans="1:19" x14ac:dyDescent="0.3">
      <c r="A386" t="s">
        <v>410</v>
      </c>
      <c r="B386">
        <v>1503.2099608999999</v>
      </c>
      <c r="C386">
        <v>1490.1500243999999</v>
      </c>
      <c r="D386">
        <v>1493.5078125</v>
      </c>
      <c r="E386">
        <v>1478.2208252</v>
      </c>
      <c r="F386">
        <v>1511.4699707</v>
      </c>
      <c r="G386">
        <v>1558.2600098</v>
      </c>
      <c r="H386">
        <v>1490.1500243999999</v>
      </c>
      <c r="I386">
        <v>1465.25</v>
      </c>
      <c r="J386">
        <v>1492.2946777</v>
      </c>
      <c r="L386" t="str">
        <f t="shared" si="48"/>
        <v>17MAY2023:00:00:00</v>
      </c>
      <c r="M386">
        <v>2</v>
      </c>
      <c r="N386">
        <f t="shared" si="49"/>
        <v>-13.059936500000049</v>
      </c>
      <c r="O386">
        <f t="shared" si="44"/>
        <v>-13.059936500000049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0.86880321709555608</v>
      </c>
    </row>
    <row r="387" spans="1:19" x14ac:dyDescent="0.3">
      <c r="A387" t="s">
        <v>411</v>
      </c>
      <c r="B387">
        <v>1310.8231201000001</v>
      </c>
      <c r="C387">
        <v>1353.6300048999999</v>
      </c>
      <c r="D387">
        <v>1377.6905518000001</v>
      </c>
      <c r="E387">
        <v>1345.1673584</v>
      </c>
      <c r="F387">
        <v>1387.2399902</v>
      </c>
      <c r="G387">
        <v>1443.2299805</v>
      </c>
      <c r="H387">
        <v>1367.0699463000001</v>
      </c>
      <c r="I387">
        <v>1353.6300048999999</v>
      </c>
      <c r="J387">
        <v>1374.7950439000001</v>
      </c>
      <c r="L387" t="str">
        <f t="shared" si="48"/>
        <v>17MAY2023:01:00:00</v>
      </c>
      <c r="M387">
        <v>3</v>
      </c>
      <c r="N387">
        <f t="shared" si="49"/>
        <v>42.806884799999807</v>
      </c>
      <c r="O387" t="str">
        <f t="shared" ref="O387:O450" si="51">IF(N387&lt;0,N387,"")</f>
        <v/>
      </c>
      <c r="P387">
        <f t="shared" ref="P387:P450" si="52">IF(N387&gt;0,N387,"")</f>
        <v>42.806884799999807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3.2656492049616999</v>
      </c>
    </row>
    <row r="388" spans="1:19" x14ac:dyDescent="0.3">
      <c r="A388" t="s">
        <v>412</v>
      </c>
      <c r="B388">
        <v>1261.8425293</v>
      </c>
      <c r="C388">
        <v>1258.2299805</v>
      </c>
      <c r="D388">
        <v>1296.4158935999999</v>
      </c>
      <c r="E388">
        <v>1283.2797852000001</v>
      </c>
      <c r="F388">
        <v>1303.6099853999999</v>
      </c>
      <c r="G388">
        <v>1339.7800293</v>
      </c>
      <c r="H388">
        <v>1269.4799805</v>
      </c>
      <c r="I388">
        <v>1258.2299805</v>
      </c>
      <c r="J388">
        <v>1281.9351807</v>
      </c>
      <c r="L388" t="str">
        <f t="shared" si="48"/>
        <v>17MAY2023:02:00:00</v>
      </c>
      <c r="M388">
        <v>4</v>
      </c>
      <c r="N388">
        <f t="shared" si="49"/>
        <v>-3.6125488000000132</v>
      </c>
      <c r="O388">
        <f t="shared" si="51"/>
        <v>-3.6125488000000132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0.28629157094618252</v>
      </c>
    </row>
    <row r="389" spans="1:19" x14ac:dyDescent="0.3">
      <c r="A389" t="s">
        <v>413</v>
      </c>
      <c r="B389">
        <v>1245.3382568</v>
      </c>
      <c r="C389">
        <v>1204.2199707</v>
      </c>
      <c r="D389">
        <v>1245.9599608999999</v>
      </c>
      <c r="E389">
        <v>1230.7001952999999</v>
      </c>
      <c r="F389">
        <v>1239.4799805</v>
      </c>
      <c r="G389">
        <v>1273.6500243999999</v>
      </c>
      <c r="H389">
        <v>1200.6199951000001</v>
      </c>
      <c r="I389">
        <v>1204.2199707</v>
      </c>
      <c r="J389">
        <v>1221.9570312999999</v>
      </c>
      <c r="L389" t="str">
        <f t="shared" si="48"/>
        <v>17MAY2023:03:00:00</v>
      </c>
      <c r="M389">
        <v>5</v>
      </c>
      <c r="N389">
        <f t="shared" si="49"/>
        <v>-41.118286099999978</v>
      </c>
      <c r="O389">
        <f t="shared" si="51"/>
        <v>-41.118286099999978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3.3017765153747729</v>
      </c>
    </row>
    <row r="390" spans="1:19" x14ac:dyDescent="0.3">
      <c r="A390" t="s">
        <v>414</v>
      </c>
      <c r="B390">
        <v>1228.0972899999999</v>
      </c>
      <c r="C390">
        <v>1177.5100098</v>
      </c>
      <c r="D390">
        <v>1237.2235106999999</v>
      </c>
      <c r="E390">
        <v>1216.9071045000001</v>
      </c>
      <c r="F390">
        <v>1209.6099853999999</v>
      </c>
      <c r="G390">
        <v>1244.8900146000001</v>
      </c>
      <c r="H390">
        <v>1186.8800048999999</v>
      </c>
      <c r="I390">
        <v>1177.5100098</v>
      </c>
      <c r="J390">
        <v>1202.2117920000001</v>
      </c>
      <c r="L390" t="str">
        <f t="shared" si="48"/>
        <v>17MAY2023:04:00:00</v>
      </c>
      <c r="M390">
        <v>6</v>
      </c>
      <c r="N390">
        <f t="shared" si="49"/>
        <v>-50.587280199999896</v>
      </c>
      <c r="O390">
        <f t="shared" si="51"/>
        <v>-50.587280199999896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4.1191590122310178</v>
      </c>
    </row>
    <row r="391" spans="1:19" x14ac:dyDescent="0.3">
      <c r="A391" t="s">
        <v>415</v>
      </c>
      <c r="B391">
        <v>1256.1594238</v>
      </c>
      <c r="C391">
        <v>1179.0899658000001</v>
      </c>
      <c r="D391">
        <v>1245.7709961</v>
      </c>
      <c r="E391">
        <v>1219.0791016000001</v>
      </c>
      <c r="F391">
        <v>1206.4200439000001</v>
      </c>
      <c r="G391">
        <v>1240.8499756000001</v>
      </c>
      <c r="H391">
        <v>1191.4799805</v>
      </c>
      <c r="I391">
        <v>1179.0899658000001</v>
      </c>
      <c r="J391">
        <v>1205.0522461</v>
      </c>
      <c r="L391" t="str">
        <f t="shared" si="48"/>
        <v>17MAY2023:05:00:00</v>
      </c>
      <c r="M391">
        <v>7</v>
      </c>
      <c r="N391">
        <f t="shared" si="49"/>
        <v>-77.069457999999941</v>
      </c>
      <c r="O391">
        <f t="shared" si="51"/>
        <v>-77.069457999999941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6.1353245885667604</v>
      </c>
    </row>
    <row r="392" spans="1:19" x14ac:dyDescent="0.3">
      <c r="A392" t="s">
        <v>416</v>
      </c>
      <c r="B392">
        <v>1297.4244385</v>
      </c>
      <c r="C392">
        <v>1231.6800536999999</v>
      </c>
      <c r="D392">
        <v>1293.6951904</v>
      </c>
      <c r="E392">
        <v>1254.1324463000001</v>
      </c>
      <c r="F392">
        <v>1257.1400146000001</v>
      </c>
      <c r="G392">
        <v>1299.8699951000001</v>
      </c>
      <c r="H392">
        <v>1254.1899414</v>
      </c>
      <c r="I392">
        <v>1231.6800536999999</v>
      </c>
      <c r="J392">
        <v>1260.2010498</v>
      </c>
      <c r="L392" t="str">
        <f t="shared" si="48"/>
        <v>17MAY2023:06:00:00</v>
      </c>
      <c r="M392">
        <v>8</v>
      </c>
      <c r="N392">
        <f t="shared" si="49"/>
        <v>-65.744384800000034</v>
      </c>
      <c r="O392">
        <f t="shared" si="51"/>
        <v>-65.744384800000034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5.0672997092616452</v>
      </c>
    </row>
    <row r="393" spans="1:19" x14ac:dyDescent="0.3">
      <c r="A393" t="s">
        <v>417</v>
      </c>
      <c r="B393">
        <v>1394.8310547000001</v>
      </c>
      <c r="C393">
        <v>1349.6600341999999</v>
      </c>
      <c r="D393">
        <v>1390.1759033000001</v>
      </c>
      <c r="E393">
        <v>1345.71875</v>
      </c>
      <c r="F393">
        <v>1361.5</v>
      </c>
      <c r="G393">
        <v>1407.9300536999999</v>
      </c>
      <c r="H393">
        <v>1411.6199951000001</v>
      </c>
      <c r="I393">
        <v>1349.6600341999999</v>
      </c>
      <c r="J393">
        <v>1383.3623047000001</v>
      </c>
      <c r="L393" t="str">
        <f t="shared" si="48"/>
        <v>17MAY2023:07:00:00</v>
      </c>
      <c r="M393">
        <v>9</v>
      </c>
      <c r="N393">
        <f t="shared" si="49"/>
        <v>-45.171020500000168</v>
      </c>
      <c r="O393">
        <f t="shared" si="51"/>
        <v>-45.171020500000168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3.2384581880215979</v>
      </c>
    </row>
    <row r="394" spans="1:19" x14ac:dyDescent="0.3">
      <c r="A394" t="s">
        <v>418</v>
      </c>
      <c r="B394">
        <v>1450.4385986</v>
      </c>
      <c r="C394">
        <v>1391.1800536999999</v>
      </c>
      <c r="D394">
        <v>1435.6412353999999</v>
      </c>
      <c r="E394">
        <v>1395.6043701000001</v>
      </c>
      <c r="F394">
        <v>1402.3399658000001</v>
      </c>
      <c r="G394">
        <v>1451.5699463000001</v>
      </c>
      <c r="H394">
        <v>1468.9399414</v>
      </c>
      <c r="I394">
        <v>1391.1800536999999</v>
      </c>
      <c r="J394">
        <v>1430.5552978999999</v>
      </c>
      <c r="L394" t="str">
        <f t="shared" si="48"/>
        <v>17MAY2023:08:00:00</v>
      </c>
      <c r="M394">
        <v>10</v>
      </c>
      <c r="N394">
        <f t="shared" si="49"/>
        <v>-59.258544900000061</v>
      </c>
      <c r="O394">
        <f t="shared" si="51"/>
        <v>-59.258544900000061</v>
      </c>
      <c r="P394" t="str">
        <f t="shared" si="52"/>
        <v/>
      </c>
      <c r="Q394">
        <f t="shared" si="53"/>
        <v>1</v>
      </c>
      <c r="R394" t="str">
        <f t="shared" si="54"/>
        <v/>
      </c>
      <c r="S394">
        <f t="shared" si="50"/>
        <v>4.0855603923666894</v>
      </c>
    </row>
    <row r="395" spans="1:19" x14ac:dyDescent="0.3">
      <c r="A395" t="s">
        <v>419</v>
      </c>
      <c r="B395">
        <v>1502.2178954999999</v>
      </c>
      <c r="C395">
        <v>1452.0400391000001</v>
      </c>
      <c r="D395">
        <v>1493.5733643000001</v>
      </c>
      <c r="E395">
        <v>1438.1693115</v>
      </c>
      <c r="F395">
        <v>1459.8499756000001</v>
      </c>
      <c r="G395">
        <v>1506.5699463000001</v>
      </c>
      <c r="H395">
        <v>1551.3900146000001</v>
      </c>
      <c r="I395">
        <v>1452.0400391000001</v>
      </c>
      <c r="J395">
        <v>1496.3857422000001</v>
      </c>
      <c r="L395" t="str">
        <f t="shared" si="48"/>
        <v>17MAY2023:09:00:00</v>
      </c>
      <c r="M395">
        <v>11</v>
      </c>
      <c r="N395">
        <f t="shared" si="49"/>
        <v>-50.177856399999882</v>
      </c>
      <c r="O395">
        <f t="shared" si="51"/>
        <v>-50.177856399999882</v>
      </c>
      <c r="P395" t="str">
        <f t="shared" si="52"/>
        <v/>
      </c>
      <c r="Q395">
        <f t="shared" si="53"/>
        <v>1</v>
      </c>
      <c r="R395" t="str">
        <f t="shared" si="54"/>
        <v/>
      </c>
      <c r="S395">
        <f t="shared" si="50"/>
        <v>3.3402515407592466</v>
      </c>
    </row>
    <row r="396" spans="1:19" x14ac:dyDescent="0.3">
      <c r="A396" t="s">
        <v>420</v>
      </c>
      <c r="B396">
        <v>1550.5010986</v>
      </c>
      <c r="C396">
        <v>1521.6600341999999</v>
      </c>
      <c r="D396">
        <v>1581.1213379000001</v>
      </c>
      <c r="E396">
        <v>1529.8250731999999</v>
      </c>
      <c r="F396">
        <v>1514.3599853999999</v>
      </c>
      <c r="G396">
        <v>1560.2600098</v>
      </c>
      <c r="H396">
        <v>1641.5600586</v>
      </c>
      <c r="I396">
        <v>1521.6600341999999</v>
      </c>
      <c r="J396">
        <v>1572.6523437999999</v>
      </c>
      <c r="L396" t="str">
        <f t="shared" si="48"/>
        <v>17MAY2023:10:00:00</v>
      </c>
      <c r="M396">
        <v>12</v>
      </c>
      <c r="N396">
        <f t="shared" si="49"/>
        <v>-28.84106440000005</v>
      </c>
      <c r="O396">
        <f t="shared" si="51"/>
        <v>-28.84106440000005</v>
      </c>
      <c r="P396" t="str">
        <f t="shared" si="52"/>
        <v/>
      </c>
      <c r="Q396">
        <f t="shared" si="53"/>
        <v>1</v>
      </c>
      <c r="R396" t="str">
        <f t="shared" si="54"/>
        <v/>
      </c>
      <c r="S396">
        <f t="shared" si="50"/>
        <v>1.8601124775752578</v>
      </c>
    </row>
    <row r="397" spans="1:19" x14ac:dyDescent="0.3">
      <c r="A397" t="s">
        <v>421</v>
      </c>
      <c r="B397">
        <v>1664.1593018000001</v>
      </c>
      <c r="C397">
        <v>1566.3100586</v>
      </c>
      <c r="D397">
        <v>1673.4781493999999</v>
      </c>
      <c r="E397">
        <v>1640.5872803</v>
      </c>
      <c r="F397">
        <v>1554.7399902</v>
      </c>
      <c r="G397">
        <v>1604.0600586</v>
      </c>
      <c r="H397">
        <v>1715.7700195</v>
      </c>
      <c r="I397">
        <v>1566.3100586</v>
      </c>
      <c r="J397">
        <v>1635.199707</v>
      </c>
      <c r="L397" t="str">
        <f t="shared" si="48"/>
        <v>17MAY2023:11:00:00</v>
      </c>
      <c r="M397">
        <v>13</v>
      </c>
      <c r="N397">
        <f t="shared" si="49"/>
        <v>-97.849243200000046</v>
      </c>
      <c r="O397">
        <f t="shared" si="51"/>
        <v>-97.849243200000046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5.8798002747792015</v>
      </c>
    </row>
    <row r="398" spans="1:19" x14ac:dyDescent="0.3">
      <c r="A398" t="s">
        <v>422</v>
      </c>
      <c r="B398">
        <v>1748.3985596</v>
      </c>
      <c r="C398">
        <v>1655.1700439000001</v>
      </c>
      <c r="D398">
        <v>1742.1429443</v>
      </c>
      <c r="E398">
        <v>1729.3616943</v>
      </c>
      <c r="F398">
        <v>1638.0899658000001</v>
      </c>
      <c r="G398">
        <v>1690</v>
      </c>
      <c r="H398">
        <v>1803.9599608999999</v>
      </c>
      <c r="I398">
        <v>1655.1700439000001</v>
      </c>
      <c r="J398">
        <v>1718.9765625</v>
      </c>
      <c r="L398" t="str">
        <f t="shared" si="48"/>
        <v>17MAY2023:12:00:00</v>
      </c>
      <c r="M398">
        <v>14</v>
      </c>
      <c r="N398">
        <f t="shared" si="49"/>
        <v>-93.228515699999889</v>
      </c>
      <c r="O398">
        <f t="shared" si="51"/>
        <v>-93.228515699999889</v>
      </c>
      <c r="P398" t="str">
        <f t="shared" si="52"/>
        <v/>
      </c>
      <c r="Q398">
        <f t="shared" si="53"/>
        <v>1</v>
      </c>
      <c r="R398" t="str">
        <f t="shared" si="54"/>
        <v/>
      </c>
      <c r="S398">
        <f t="shared" si="50"/>
        <v>5.3322233187682784</v>
      </c>
    </row>
    <row r="399" spans="1:19" x14ac:dyDescent="0.3">
      <c r="A399" t="s">
        <v>423</v>
      </c>
      <c r="B399">
        <v>1822.5920410000001</v>
      </c>
      <c r="C399">
        <v>1701.3800048999999</v>
      </c>
      <c r="D399">
        <v>1816.9233397999999</v>
      </c>
      <c r="E399">
        <v>1824.5726318</v>
      </c>
      <c r="F399">
        <v>1692.5200195</v>
      </c>
      <c r="G399">
        <v>1752.4799805</v>
      </c>
      <c r="H399">
        <v>1847.3900146000001</v>
      </c>
      <c r="I399">
        <v>1701.3800048999999</v>
      </c>
      <c r="J399">
        <v>1772.5157471</v>
      </c>
      <c r="L399" t="str">
        <f t="shared" si="48"/>
        <v>17MAY2023:13:00:00</v>
      </c>
      <c r="M399">
        <v>15</v>
      </c>
      <c r="N399">
        <f t="shared" si="49"/>
        <v>-121.2120361000002</v>
      </c>
      <c r="O399">
        <f t="shared" si="51"/>
        <v>-121.2120361000002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6.6505303092125265</v>
      </c>
    </row>
    <row r="400" spans="1:19" x14ac:dyDescent="0.3">
      <c r="A400" t="s">
        <v>424</v>
      </c>
      <c r="B400">
        <v>1873.2371826000001</v>
      </c>
      <c r="C400">
        <v>1779.8699951000001</v>
      </c>
      <c r="D400">
        <v>1900.9138184000001</v>
      </c>
      <c r="E400">
        <v>1863.7581786999999</v>
      </c>
      <c r="F400">
        <v>1788.9000243999999</v>
      </c>
      <c r="G400">
        <v>1853.8499756000001</v>
      </c>
      <c r="H400">
        <v>1913.6700439000001</v>
      </c>
      <c r="I400">
        <v>1779.8699951000001</v>
      </c>
      <c r="J400">
        <v>1852.5197754000001</v>
      </c>
      <c r="L400" t="str">
        <f t="shared" si="48"/>
        <v>17MAY2023:14:00:00</v>
      </c>
      <c r="M400">
        <v>16</v>
      </c>
      <c r="N400">
        <f t="shared" si="49"/>
        <v>-93.3671875</v>
      </c>
      <c r="O400">
        <f t="shared" si="51"/>
        <v>-93.3671875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4.9842693902973352</v>
      </c>
    </row>
    <row r="401" spans="1:19" x14ac:dyDescent="0.3">
      <c r="A401" t="s">
        <v>425</v>
      </c>
      <c r="B401">
        <v>1886.2402344</v>
      </c>
      <c r="C401">
        <v>1837.9300536999999</v>
      </c>
      <c r="D401">
        <v>1934.9577637</v>
      </c>
      <c r="E401">
        <v>1914.1679687999999</v>
      </c>
      <c r="F401">
        <v>1851.9899902</v>
      </c>
      <c r="G401">
        <v>1933.7600098</v>
      </c>
      <c r="H401">
        <v>1954.2600098</v>
      </c>
      <c r="I401">
        <v>1837.9300536999999</v>
      </c>
      <c r="J401">
        <v>1903.2235106999999</v>
      </c>
      <c r="L401" t="str">
        <f t="shared" si="48"/>
        <v>17MAY2023:15:00:00</v>
      </c>
      <c r="M401">
        <v>17</v>
      </c>
      <c r="N401">
        <f t="shared" si="49"/>
        <v>-48.310180700000046</v>
      </c>
      <c r="O401">
        <f t="shared" si="51"/>
        <v>-48.310180700000046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2.5611891751088205</v>
      </c>
    </row>
    <row r="402" spans="1:19" x14ac:dyDescent="0.3">
      <c r="A402" t="s">
        <v>426</v>
      </c>
      <c r="B402">
        <v>1954.0986327999999</v>
      </c>
      <c r="C402">
        <v>1884.1300048999999</v>
      </c>
      <c r="D402">
        <v>1980.9194336</v>
      </c>
      <c r="E402">
        <v>1972.9831543</v>
      </c>
      <c r="F402">
        <v>1907.5400391000001</v>
      </c>
      <c r="G402">
        <v>2004.3800048999999</v>
      </c>
      <c r="H402">
        <v>1982.2299805</v>
      </c>
      <c r="I402">
        <v>1884.1300048999999</v>
      </c>
      <c r="J402">
        <v>1947.2839355000001</v>
      </c>
      <c r="L402" t="str">
        <f t="shared" si="48"/>
        <v>17MAY2023:16:00:00</v>
      </c>
      <c r="M402">
        <v>18</v>
      </c>
      <c r="N402">
        <f t="shared" si="49"/>
        <v>-69.968627900000001</v>
      </c>
      <c r="O402">
        <f t="shared" si="51"/>
        <v>-69.968627900000001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3.5806088150086346</v>
      </c>
    </row>
    <row r="403" spans="1:19" x14ac:dyDescent="0.3">
      <c r="A403" t="s">
        <v>427</v>
      </c>
      <c r="B403">
        <v>2059.5258789</v>
      </c>
      <c r="C403">
        <v>1938.4100341999999</v>
      </c>
      <c r="D403">
        <v>1977.8889160000001</v>
      </c>
      <c r="E403">
        <v>1957.4431152</v>
      </c>
      <c r="F403">
        <v>1955.3900146000001</v>
      </c>
      <c r="G403">
        <v>2071.1999512000002</v>
      </c>
      <c r="H403">
        <v>2023.3100586</v>
      </c>
      <c r="I403">
        <v>1938.4100341999999</v>
      </c>
      <c r="J403">
        <v>1986.7529297000001</v>
      </c>
      <c r="L403" t="str">
        <f t="shared" si="48"/>
        <v>17MAY2023:17:00:00</v>
      </c>
      <c r="M403">
        <v>19</v>
      </c>
      <c r="N403">
        <f t="shared" si="49"/>
        <v>-121.11584470000003</v>
      </c>
      <c r="O403">
        <f t="shared" si="51"/>
        <v>-121.11584470000003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5.8807634291387698</v>
      </c>
    </row>
    <row r="404" spans="1:19" x14ac:dyDescent="0.3">
      <c r="A404" t="s">
        <v>428</v>
      </c>
      <c r="B404">
        <v>2051.8210448999998</v>
      </c>
      <c r="C404">
        <v>1935.3100586</v>
      </c>
      <c r="D404">
        <v>1943.4931641000001</v>
      </c>
      <c r="E404">
        <v>1894.1016846</v>
      </c>
      <c r="F404">
        <v>1952.4300536999999</v>
      </c>
      <c r="G404">
        <v>2067.3798827999999</v>
      </c>
      <c r="H404">
        <v>2023.8299560999999</v>
      </c>
      <c r="I404">
        <v>1935.3100586</v>
      </c>
      <c r="J404">
        <v>1978.4216309000001</v>
      </c>
      <c r="L404" t="str">
        <f t="shared" si="48"/>
        <v>17MAY2023:18:00:00</v>
      </c>
      <c r="M404">
        <v>20</v>
      </c>
      <c r="N404">
        <f t="shared" si="49"/>
        <v>-116.51098629999979</v>
      </c>
      <c r="O404">
        <f t="shared" si="51"/>
        <v>-116.51098629999979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5.6784185243444671</v>
      </c>
    </row>
    <row r="405" spans="1:19" x14ac:dyDescent="0.3">
      <c r="A405" t="s">
        <v>429</v>
      </c>
      <c r="B405">
        <v>2065.1699219000002</v>
      </c>
      <c r="C405">
        <v>1875.6099853999999</v>
      </c>
      <c r="D405">
        <v>1918.4075928</v>
      </c>
      <c r="E405">
        <v>1851.2705077999999</v>
      </c>
      <c r="F405">
        <v>1910.5400391000001</v>
      </c>
      <c r="G405">
        <v>2022.8399658000001</v>
      </c>
      <c r="H405">
        <v>1960.6899414</v>
      </c>
      <c r="I405">
        <v>1875.6099853999999</v>
      </c>
      <c r="J405">
        <v>1927.909668</v>
      </c>
      <c r="L405" t="str">
        <f t="shared" si="48"/>
        <v>17MAY2023:19:00:00</v>
      </c>
      <c r="M405">
        <v>21</v>
      </c>
      <c r="N405">
        <f t="shared" si="49"/>
        <v>-189.55993650000028</v>
      </c>
      <c r="O405">
        <f t="shared" si="51"/>
        <v>-189.55993650000028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9.1789026408829884</v>
      </c>
    </row>
    <row r="406" spans="1:19" x14ac:dyDescent="0.3">
      <c r="A406" t="s">
        <v>430</v>
      </c>
      <c r="B406">
        <v>1997.5366211</v>
      </c>
      <c r="C406">
        <v>1807.5699463000001</v>
      </c>
      <c r="D406">
        <v>1880.4472656</v>
      </c>
      <c r="E406">
        <v>1851.0125731999999</v>
      </c>
      <c r="F406">
        <v>1843.5100098</v>
      </c>
      <c r="G406">
        <v>1953.0999756000001</v>
      </c>
      <c r="H406">
        <v>1879.9499512</v>
      </c>
      <c r="I406">
        <v>1807.5699463000001</v>
      </c>
      <c r="J406">
        <v>1862.0063477000001</v>
      </c>
      <c r="L406" t="str">
        <f t="shared" si="48"/>
        <v>17MAY2023:20:00:00</v>
      </c>
      <c r="M406">
        <v>22</v>
      </c>
      <c r="N406">
        <f t="shared" si="49"/>
        <v>-189.96667479999996</v>
      </c>
      <c r="O406">
        <f t="shared" si="51"/>
        <v>-189.96667479999996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9.5100471647618381</v>
      </c>
    </row>
    <row r="407" spans="1:19" x14ac:dyDescent="0.3">
      <c r="A407" t="s">
        <v>431</v>
      </c>
      <c r="B407">
        <v>1900.0543213000001</v>
      </c>
      <c r="C407">
        <v>1769.8499756000001</v>
      </c>
      <c r="D407">
        <v>1845.3388672000001</v>
      </c>
      <c r="E407">
        <v>1788.6531981999999</v>
      </c>
      <c r="F407">
        <v>1803.7299805</v>
      </c>
      <c r="G407">
        <v>1917.3699951000001</v>
      </c>
      <c r="H407">
        <v>1852.3000488</v>
      </c>
      <c r="I407">
        <v>1769.8499756000001</v>
      </c>
      <c r="J407">
        <v>1827.8229980000001</v>
      </c>
      <c r="L407" t="str">
        <f t="shared" si="48"/>
        <v>17MAY2023:21:00:00</v>
      </c>
      <c r="M407">
        <v>23</v>
      </c>
      <c r="N407">
        <f t="shared" si="49"/>
        <v>-130.20434569999998</v>
      </c>
      <c r="O407">
        <f t="shared" si="51"/>
        <v>-130.20434569999998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6.8526643812433399</v>
      </c>
    </row>
    <row r="408" spans="1:19" x14ac:dyDescent="0.3">
      <c r="A408" t="s">
        <v>432</v>
      </c>
      <c r="B408">
        <v>1845.4812012</v>
      </c>
      <c r="C408">
        <v>1692.8299560999999</v>
      </c>
      <c r="D408">
        <v>1787.9826660000001</v>
      </c>
      <c r="E408">
        <v>1683.4195557</v>
      </c>
      <c r="F408">
        <v>1726.8599853999999</v>
      </c>
      <c r="G408">
        <v>1838.9000243999999</v>
      </c>
      <c r="H408">
        <v>1780.7399902</v>
      </c>
      <c r="I408">
        <v>1692.8299560999999</v>
      </c>
      <c r="J408">
        <v>1756.2435303</v>
      </c>
      <c r="L408" t="str">
        <f t="shared" si="48"/>
        <v>17MAY2023:22:00:00</v>
      </c>
      <c r="M408">
        <v>24</v>
      </c>
      <c r="N408">
        <f t="shared" si="49"/>
        <v>-152.6512451000001</v>
      </c>
      <c r="O408">
        <f t="shared" si="51"/>
        <v>-152.6512451000001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8.2716228699994669</v>
      </c>
    </row>
    <row r="409" spans="1:19" x14ac:dyDescent="0.3">
      <c r="A409" t="s">
        <v>433</v>
      </c>
      <c r="B409">
        <v>1702.6561279</v>
      </c>
      <c r="C409">
        <v>1567.6400146000001</v>
      </c>
      <c r="D409">
        <v>1639.9127197</v>
      </c>
      <c r="E409">
        <v>1522.9079589999999</v>
      </c>
      <c r="F409">
        <v>1602.1300048999999</v>
      </c>
      <c r="G409">
        <v>1699.0300293</v>
      </c>
      <c r="H409">
        <v>1635.7700195</v>
      </c>
      <c r="I409">
        <v>1567.6400146000001</v>
      </c>
      <c r="J409">
        <v>1619.121582</v>
      </c>
      <c r="L409" t="str">
        <f t="shared" si="48"/>
        <v>17MAY2023:23:00:00</v>
      </c>
      <c r="M409">
        <v>1</v>
      </c>
      <c r="N409">
        <f t="shared" si="49"/>
        <v>-135.01611329999992</v>
      </c>
      <c r="O409">
        <f t="shared" si="51"/>
        <v>-135.01611329999992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7.9297346708829775</v>
      </c>
    </row>
    <row r="410" spans="1:19" x14ac:dyDescent="0.3">
      <c r="A410" t="s">
        <v>434</v>
      </c>
      <c r="B410">
        <v>1525.9704589999999</v>
      </c>
      <c r="C410">
        <v>1413.1800536999999</v>
      </c>
      <c r="D410">
        <v>1490.5489502</v>
      </c>
      <c r="E410">
        <v>1397.8568115</v>
      </c>
      <c r="F410">
        <v>1450.5600586</v>
      </c>
      <c r="G410">
        <v>1531.4899902</v>
      </c>
      <c r="H410">
        <v>1449.8900146000001</v>
      </c>
      <c r="I410">
        <v>1413.1800536999999</v>
      </c>
      <c r="J410">
        <v>1455.2358397999999</v>
      </c>
      <c r="L410" t="str">
        <f t="shared" si="48"/>
        <v>18MAY2023:00:00:00</v>
      </c>
      <c r="M410">
        <v>2</v>
      </c>
      <c r="N410">
        <f t="shared" si="49"/>
        <v>-112.79040529999997</v>
      </c>
      <c r="O410">
        <f t="shared" si="51"/>
        <v>-112.79040529999997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7.3913885183540096</v>
      </c>
    </row>
    <row r="411" spans="1:19" x14ac:dyDescent="0.3">
      <c r="A411" t="s">
        <v>435</v>
      </c>
      <c r="B411">
        <v>1382.5632324000001</v>
      </c>
      <c r="C411">
        <v>1365.4399414</v>
      </c>
      <c r="D411">
        <v>1337.0422363</v>
      </c>
      <c r="E411">
        <v>1275.6704102000001</v>
      </c>
      <c r="F411">
        <v>1331.0400391000001</v>
      </c>
      <c r="G411">
        <v>1365.4399414</v>
      </c>
      <c r="H411">
        <v>1320.4399414</v>
      </c>
      <c r="I411">
        <v>1296.1600341999999</v>
      </c>
      <c r="J411">
        <v>1322.036499</v>
      </c>
      <c r="L411" t="str">
        <f t="shared" si="48"/>
        <v>18MAY2023:01:00:00</v>
      </c>
      <c r="M411">
        <v>3</v>
      </c>
      <c r="N411">
        <f t="shared" si="49"/>
        <v>-17.123291000000108</v>
      </c>
      <c r="O411">
        <f t="shared" si="51"/>
        <v>-17.123291000000108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1.23851774723357</v>
      </c>
    </row>
    <row r="412" spans="1:19" x14ac:dyDescent="0.3">
      <c r="A412" t="s">
        <v>436</v>
      </c>
      <c r="B412">
        <v>1318.9920654</v>
      </c>
      <c r="C412">
        <v>1282.4399414</v>
      </c>
      <c r="D412">
        <v>1263.8085937999999</v>
      </c>
      <c r="E412">
        <v>1197.3129882999999</v>
      </c>
      <c r="F412">
        <v>1248.4799805</v>
      </c>
      <c r="G412">
        <v>1282.4399414</v>
      </c>
      <c r="H412">
        <v>1243.1600341999999</v>
      </c>
      <c r="I412">
        <v>1213.4599608999999</v>
      </c>
      <c r="J412">
        <v>1242.8397216999999</v>
      </c>
      <c r="L412" t="str">
        <f t="shared" si="48"/>
        <v>18MAY2023:02:00:00</v>
      </c>
      <c r="M412">
        <v>4</v>
      </c>
      <c r="N412">
        <f t="shared" si="49"/>
        <v>-36.552124000000049</v>
      </c>
      <c r="O412">
        <f t="shared" si="51"/>
        <v>-36.552124000000049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2.7712163673187207</v>
      </c>
    </row>
    <row r="413" spans="1:19" x14ac:dyDescent="0.3">
      <c r="A413" t="s">
        <v>437</v>
      </c>
      <c r="B413">
        <v>1249.7530518000001</v>
      </c>
      <c r="C413">
        <v>1217.9399414</v>
      </c>
      <c r="D413">
        <v>1236.2917480000001</v>
      </c>
      <c r="E413">
        <v>1182.8751221</v>
      </c>
      <c r="F413">
        <v>1190.4399414</v>
      </c>
      <c r="G413">
        <v>1217.9399414</v>
      </c>
      <c r="H413">
        <v>1183.25</v>
      </c>
      <c r="I413">
        <v>1143.9599608999999</v>
      </c>
      <c r="J413">
        <v>1186.2592772999999</v>
      </c>
      <c r="L413" t="str">
        <f t="shared" si="48"/>
        <v>18MAY2023:03:00:00</v>
      </c>
      <c r="M413">
        <v>5</v>
      </c>
      <c r="N413">
        <f t="shared" si="49"/>
        <v>-31.813110400000141</v>
      </c>
      <c r="O413">
        <f t="shared" si="51"/>
        <v>-31.813110400000141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2.5455517275337085</v>
      </c>
    </row>
    <row r="414" spans="1:19" x14ac:dyDescent="0.3">
      <c r="A414" t="s">
        <v>438</v>
      </c>
      <c r="B414">
        <v>1224.0245361</v>
      </c>
      <c r="C414">
        <v>1192.5300293</v>
      </c>
      <c r="D414">
        <v>1228.8879394999999</v>
      </c>
      <c r="E414">
        <v>1181.6156006000001</v>
      </c>
      <c r="F414">
        <v>1156.5100098</v>
      </c>
      <c r="G414">
        <v>1192.5300293</v>
      </c>
      <c r="H414">
        <v>1164.3599853999999</v>
      </c>
      <c r="I414">
        <v>1123.5799560999999</v>
      </c>
      <c r="J414">
        <v>1167.0635986</v>
      </c>
      <c r="L414" t="str">
        <f t="shared" si="48"/>
        <v>18MAY2023:04:00:00</v>
      </c>
      <c r="M414">
        <v>6</v>
      </c>
      <c r="N414">
        <f t="shared" si="49"/>
        <v>-31.494506799999954</v>
      </c>
      <c r="O414">
        <f t="shared" si="51"/>
        <v>-31.494506799999954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2.5730290424036828</v>
      </c>
    </row>
    <row r="415" spans="1:19" x14ac:dyDescent="0.3">
      <c r="A415" t="s">
        <v>439</v>
      </c>
      <c r="B415">
        <v>1234.2762451000001</v>
      </c>
      <c r="C415">
        <v>1195.7700195</v>
      </c>
      <c r="D415">
        <v>1239.8701172000001</v>
      </c>
      <c r="E415">
        <v>1190.7352295000001</v>
      </c>
      <c r="F415">
        <v>1156.6400146000001</v>
      </c>
      <c r="G415">
        <v>1195.7700195</v>
      </c>
      <c r="H415">
        <v>1170.2399902</v>
      </c>
      <c r="I415">
        <v>1128.0999756000001</v>
      </c>
      <c r="J415">
        <v>1172.7170410000001</v>
      </c>
      <c r="L415" t="str">
        <f t="shared" si="48"/>
        <v>18MAY2023:05:00:00</v>
      </c>
      <c r="M415">
        <v>7</v>
      </c>
      <c r="N415">
        <f t="shared" si="49"/>
        <v>-38.506225600000107</v>
      </c>
      <c r="O415">
        <f t="shared" si="51"/>
        <v>-38.506225600000107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3.119741285864281</v>
      </c>
    </row>
    <row r="416" spans="1:19" x14ac:dyDescent="0.3">
      <c r="A416" t="s">
        <v>440</v>
      </c>
      <c r="B416">
        <v>1289.0187988</v>
      </c>
      <c r="C416">
        <v>1255.6400146000001</v>
      </c>
      <c r="D416">
        <v>1276.9217529</v>
      </c>
      <c r="E416">
        <v>1212.3677978999999</v>
      </c>
      <c r="F416">
        <v>1211.6999512</v>
      </c>
      <c r="G416">
        <v>1255.6400146000001</v>
      </c>
      <c r="H416">
        <v>1236.8399658000001</v>
      </c>
      <c r="I416">
        <v>1187.3800048999999</v>
      </c>
      <c r="J416">
        <v>1229.3843993999999</v>
      </c>
      <c r="L416" t="str">
        <f t="shared" si="48"/>
        <v>18MAY2023:06:00:00</v>
      </c>
      <c r="M416">
        <v>8</v>
      </c>
      <c r="N416">
        <f t="shared" si="49"/>
        <v>-33.378784199999927</v>
      </c>
      <c r="O416">
        <f t="shared" si="51"/>
        <v>-33.378784199999927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2.5894722583622203</v>
      </c>
    </row>
    <row r="417" spans="1:19" x14ac:dyDescent="0.3">
      <c r="A417" t="s">
        <v>441</v>
      </c>
      <c r="B417">
        <v>1359.2508545000001</v>
      </c>
      <c r="C417">
        <v>1384.2600098</v>
      </c>
      <c r="D417">
        <v>1368.1278076000001</v>
      </c>
      <c r="E417">
        <v>1300.9566649999999</v>
      </c>
      <c r="F417">
        <v>1315.5899658000001</v>
      </c>
      <c r="G417">
        <v>1384.2600098</v>
      </c>
      <c r="H417">
        <v>1384.6500243999999</v>
      </c>
      <c r="I417">
        <v>1345.5300293</v>
      </c>
      <c r="J417">
        <v>1362.6646728999999</v>
      </c>
      <c r="L417" t="str">
        <f t="shared" si="48"/>
        <v>18MAY2023:07:00:00</v>
      </c>
      <c r="M417">
        <v>9</v>
      </c>
      <c r="N417">
        <f t="shared" si="49"/>
        <v>25.009155299999975</v>
      </c>
      <c r="O417" t="str">
        <f t="shared" si="51"/>
        <v/>
      </c>
      <c r="P417">
        <f t="shared" si="52"/>
        <v>25.009155299999975</v>
      </c>
      <c r="Q417" t="str">
        <f t="shared" si="53"/>
        <v/>
      </c>
      <c r="R417">
        <f t="shared" si="54"/>
        <v>1</v>
      </c>
      <c r="S417">
        <f t="shared" si="50"/>
        <v>1.8399219847612003</v>
      </c>
    </row>
    <row r="418" spans="1:19" x14ac:dyDescent="0.3">
      <c r="A418" t="s">
        <v>442</v>
      </c>
      <c r="B418">
        <v>1414.2398682</v>
      </c>
      <c r="C418">
        <v>1441.8199463000001</v>
      </c>
      <c r="D418">
        <v>1431.2298584</v>
      </c>
      <c r="E418">
        <v>1374.3942870999999</v>
      </c>
      <c r="F418">
        <v>1361.1600341999999</v>
      </c>
      <c r="G418">
        <v>1441.8199463000001</v>
      </c>
      <c r="H418">
        <v>1443.7399902</v>
      </c>
      <c r="I418">
        <v>1401.9000243999999</v>
      </c>
      <c r="J418">
        <v>1420.2360839999999</v>
      </c>
      <c r="L418" t="str">
        <f t="shared" si="48"/>
        <v>18MAY2023:08:00:00</v>
      </c>
      <c r="M418">
        <v>10</v>
      </c>
      <c r="N418">
        <f t="shared" si="49"/>
        <v>27.580078100000037</v>
      </c>
      <c r="O418" t="str">
        <f t="shared" si="51"/>
        <v/>
      </c>
      <c r="P418">
        <f t="shared" si="52"/>
        <v>27.580078100000037</v>
      </c>
      <c r="Q418" t="str">
        <f t="shared" si="53"/>
        <v/>
      </c>
      <c r="R418">
        <f t="shared" si="54"/>
        <v>1</v>
      </c>
      <c r="S418">
        <f t="shared" si="50"/>
        <v>1.9501697498531909</v>
      </c>
    </row>
    <row r="419" spans="1:19" x14ac:dyDescent="0.3">
      <c r="A419" t="s">
        <v>443</v>
      </c>
      <c r="B419">
        <v>1516.2264404</v>
      </c>
      <c r="C419">
        <v>1523.1099853999999</v>
      </c>
      <c r="D419">
        <v>1494.7901611</v>
      </c>
      <c r="E419">
        <v>1433.4980469</v>
      </c>
      <c r="F419">
        <v>1435.6700439000001</v>
      </c>
      <c r="G419">
        <v>1523.1099853999999</v>
      </c>
      <c r="H419">
        <v>1531.0200195</v>
      </c>
      <c r="I419">
        <v>1491.3699951000001</v>
      </c>
      <c r="J419">
        <v>1501.5531006000001</v>
      </c>
      <c r="L419" t="str">
        <f t="shared" si="48"/>
        <v>18MAY2023:09:00:00</v>
      </c>
      <c r="M419">
        <v>11</v>
      </c>
      <c r="N419">
        <f t="shared" si="49"/>
        <v>6.8835449999999128</v>
      </c>
      <c r="O419" t="str">
        <f t="shared" si="51"/>
        <v/>
      </c>
      <c r="P419">
        <f t="shared" si="52"/>
        <v>6.8835449999999128</v>
      </c>
      <c r="Q419" t="str">
        <f t="shared" si="53"/>
        <v/>
      </c>
      <c r="R419">
        <f t="shared" si="54"/>
        <v>1</v>
      </c>
      <c r="S419">
        <f t="shared" si="50"/>
        <v>0.45399188515562</v>
      </c>
    </row>
    <row r="420" spans="1:19" x14ac:dyDescent="0.3">
      <c r="A420" t="s">
        <v>444</v>
      </c>
      <c r="B420">
        <v>1594.9177245999999</v>
      </c>
      <c r="C420">
        <v>1616.5899658000001</v>
      </c>
      <c r="D420">
        <v>1589.6213379000001</v>
      </c>
      <c r="E420">
        <v>1521.9783935999999</v>
      </c>
      <c r="F420">
        <v>1519.6999512</v>
      </c>
      <c r="G420">
        <v>1616.5899658000001</v>
      </c>
      <c r="H420">
        <v>1627.8299560999999</v>
      </c>
      <c r="I420">
        <v>1602.6899414</v>
      </c>
      <c r="J420">
        <v>1600.7093506000001</v>
      </c>
      <c r="L420" t="str">
        <f t="shared" si="48"/>
        <v>18MAY2023:10:00:00</v>
      </c>
      <c r="M420">
        <v>12</v>
      </c>
      <c r="N420">
        <f t="shared" si="49"/>
        <v>21.672241200000144</v>
      </c>
      <c r="O420" t="str">
        <f t="shared" si="51"/>
        <v/>
      </c>
      <c r="P420">
        <f t="shared" si="52"/>
        <v>21.672241200000144</v>
      </c>
      <c r="Q420" t="str">
        <f t="shared" si="53"/>
        <v/>
      </c>
      <c r="R420">
        <f t="shared" si="54"/>
        <v>1</v>
      </c>
      <c r="S420">
        <f t="shared" si="50"/>
        <v>1.358831296795292</v>
      </c>
    </row>
    <row r="421" spans="1:19" x14ac:dyDescent="0.3">
      <c r="A421" t="s">
        <v>445</v>
      </c>
      <c r="B421">
        <v>1740.5797118999999</v>
      </c>
      <c r="C421">
        <v>1723.5200195</v>
      </c>
      <c r="D421">
        <v>1692.5487060999999</v>
      </c>
      <c r="E421">
        <v>1623.2261963000001</v>
      </c>
      <c r="F421">
        <v>1601.9499512</v>
      </c>
      <c r="G421">
        <v>1723.5200195</v>
      </c>
      <c r="H421">
        <v>1733.4399414</v>
      </c>
      <c r="I421">
        <v>1719.3100586</v>
      </c>
      <c r="J421">
        <v>1706.8815918</v>
      </c>
      <c r="L421" t="str">
        <f t="shared" si="48"/>
        <v>18MAY2023:11:00:00</v>
      </c>
      <c r="M421">
        <v>13</v>
      </c>
      <c r="N421">
        <f t="shared" si="49"/>
        <v>-17.059692399999904</v>
      </c>
      <c r="O421">
        <f t="shared" si="51"/>
        <v>-17.059692399999904</v>
      </c>
      <c r="P421" t="str">
        <f t="shared" si="52"/>
        <v/>
      </c>
      <c r="Q421">
        <f t="shared" si="53"/>
        <v>1</v>
      </c>
      <c r="R421" t="str">
        <f t="shared" si="54"/>
        <v/>
      </c>
      <c r="S421">
        <f t="shared" si="50"/>
        <v>0.98011554905335019</v>
      </c>
    </row>
    <row r="422" spans="1:19" x14ac:dyDescent="0.3">
      <c r="A422" t="s">
        <v>446</v>
      </c>
      <c r="B422">
        <v>1821.6817627</v>
      </c>
      <c r="C422">
        <v>1828.5899658000001</v>
      </c>
      <c r="D422">
        <v>1800.0612793</v>
      </c>
      <c r="E422">
        <v>1729.1171875</v>
      </c>
      <c r="F422">
        <v>1710.3800048999999</v>
      </c>
      <c r="G422">
        <v>1828.5899658000001</v>
      </c>
      <c r="H422">
        <v>1830.3199463000001</v>
      </c>
      <c r="I422">
        <v>1833.3499756000001</v>
      </c>
      <c r="J422">
        <v>1813.010376</v>
      </c>
      <c r="L422" t="str">
        <f t="shared" si="48"/>
        <v>18MAY2023:12:00:00</v>
      </c>
      <c r="M422">
        <v>14</v>
      </c>
      <c r="N422">
        <f t="shared" si="49"/>
        <v>6.908203100000037</v>
      </c>
      <c r="O422" t="str">
        <f t="shared" si="51"/>
        <v/>
      </c>
      <c r="P422">
        <f t="shared" si="52"/>
        <v>6.908203100000037</v>
      </c>
      <c r="Q422" t="str">
        <f t="shared" si="53"/>
        <v/>
      </c>
      <c r="R422">
        <f t="shared" si="54"/>
        <v>1</v>
      </c>
      <c r="S422">
        <f t="shared" si="50"/>
        <v>0.37922118129793786</v>
      </c>
    </row>
    <row r="423" spans="1:19" x14ac:dyDescent="0.3">
      <c r="A423" t="s">
        <v>447</v>
      </c>
      <c r="B423">
        <v>1932.8588867000001</v>
      </c>
      <c r="C423">
        <v>1915.7600098</v>
      </c>
      <c r="D423">
        <v>1889.7795410000001</v>
      </c>
      <c r="E423">
        <v>1815.0954589999999</v>
      </c>
      <c r="F423">
        <v>1792.3299560999999</v>
      </c>
      <c r="G423">
        <v>1915.7600098</v>
      </c>
      <c r="H423">
        <v>1906.8399658000001</v>
      </c>
      <c r="I423">
        <v>1912.6800536999999</v>
      </c>
      <c r="J423">
        <v>1894.6208495999999</v>
      </c>
      <c r="L423" t="str">
        <f t="shared" si="48"/>
        <v>18MAY2023:13:00:00</v>
      </c>
      <c r="M423">
        <v>15</v>
      </c>
      <c r="N423">
        <f t="shared" si="49"/>
        <v>-17.09887690000005</v>
      </c>
      <c r="O423">
        <f t="shared" si="51"/>
        <v>-17.09887690000005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0.88464176136485717</v>
      </c>
    </row>
    <row r="424" spans="1:19" x14ac:dyDescent="0.3">
      <c r="A424" t="s">
        <v>448</v>
      </c>
      <c r="B424">
        <v>2031.9040527</v>
      </c>
      <c r="C424">
        <v>2036.4799805</v>
      </c>
      <c r="D424">
        <v>2006.3409423999999</v>
      </c>
      <c r="E424">
        <v>1904.6331786999999</v>
      </c>
      <c r="F424">
        <v>1916.6400146000001</v>
      </c>
      <c r="G424">
        <v>2036.4799805</v>
      </c>
      <c r="H424">
        <v>2023.1999512</v>
      </c>
      <c r="I424">
        <v>2008.5500488</v>
      </c>
      <c r="J424">
        <v>2006.1053466999999</v>
      </c>
      <c r="L424" t="str">
        <f t="shared" ref="L424:L487" si="55">A424</f>
        <v>18MAY2023:14:00:00</v>
      </c>
      <c r="M424">
        <v>16</v>
      </c>
      <c r="N424">
        <f t="shared" ref="N424:N487" si="56">C424-B424</f>
        <v>4.575927800000045</v>
      </c>
      <c r="O424" t="str">
        <f t="shared" si="51"/>
        <v/>
      </c>
      <c r="P424">
        <f t="shared" si="52"/>
        <v>4.575927800000045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0.2252039309592172</v>
      </c>
    </row>
    <row r="425" spans="1:19" x14ac:dyDescent="0.3">
      <c r="A425" t="s">
        <v>449</v>
      </c>
      <c r="B425">
        <v>2143.7182616999999</v>
      </c>
      <c r="C425">
        <v>2131.8601073999998</v>
      </c>
      <c r="D425">
        <v>2071.2255859000002</v>
      </c>
      <c r="E425">
        <v>1989.5032959</v>
      </c>
      <c r="F425">
        <v>2021.9599608999999</v>
      </c>
      <c r="G425">
        <v>2131.8601073999998</v>
      </c>
      <c r="H425">
        <v>2111.0100097999998</v>
      </c>
      <c r="I425">
        <v>2074.8798827999999</v>
      </c>
      <c r="J425">
        <v>2085.3940429999998</v>
      </c>
      <c r="L425" t="str">
        <f t="shared" si="55"/>
        <v>18MAY2023:15:00:00</v>
      </c>
      <c r="M425">
        <v>17</v>
      </c>
      <c r="N425">
        <f t="shared" si="56"/>
        <v>-11.858154300000024</v>
      </c>
      <c r="O425">
        <f t="shared" si="51"/>
        <v>-11.858154300000024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0.55315824433926941</v>
      </c>
    </row>
    <row r="426" spans="1:19" x14ac:dyDescent="0.3">
      <c r="A426" t="s">
        <v>450</v>
      </c>
      <c r="B426">
        <v>2256.3337402000002</v>
      </c>
      <c r="C426">
        <v>2202.0100097999998</v>
      </c>
      <c r="D426">
        <v>2133.6455077999999</v>
      </c>
      <c r="E426">
        <v>2061.9675293</v>
      </c>
      <c r="F426">
        <v>2104.5100097999998</v>
      </c>
      <c r="G426">
        <v>2202.0100097999998</v>
      </c>
      <c r="H426">
        <v>2162.4399414</v>
      </c>
      <c r="I426">
        <v>2108.3100586</v>
      </c>
      <c r="J426">
        <v>2138.6059570000002</v>
      </c>
      <c r="L426" t="str">
        <f t="shared" si="55"/>
        <v>18MAY2023:16:00:00</v>
      </c>
      <c r="M426">
        <v>18</v>
      </c>
      <c r="N426">
        <f t="shared" si="56"/>
        <v>-54.323730400000386</v>
      </c>
      <c r="O426">
        <f t="shared" si="51"/>
        <v>-54.323730400000386</v>
      </c>
      <c r="P426" t="str">
        <f t="shared" si="52"/>
        <v/>
      </c>
      <c r="Q426">
        <f t="shared" si="53"/>
        <v>1</v>
      </c>
      <c r="R426" t="str">
        <f t="shared" si="54"/>
        <v/>
      </c>
      <c r="S426">
        <f t="shared" si="57"/>
        <v>2.4076106044128545</v>
      </c>
    </row>
    <row r="427" spans="1:19" x14ac:dyDescent="0.3">
      <c r="A427" t="s">
        <v>451</v>
      </c>
      <c r="B427">
        <v>2333.0852051000002</v>
      </c>
      <c r="C427">
        <v>2276.3300780999998</v>
      </c>
      <c r="D427">
        <v>2140.1149902000002</v>
      </c>
      <c r="E427">
        <v>2089.8503418</v>
      </c>
      <c r="F427">
        <v>2184.2900390999998</v>
      </c>
      <c r="G427">
        <v>2276.3300780999998</v>
      </c>
      <c r="H427">
        <v>2217.3200683999999</v>
      </c>
      <c r="I427">
        <v>2155.5700683999999</v>
      </c>
      <c r="J427">
        <v>2185.9521484000002</v>
      </c>
      <c r="L427" t="str">
        <f t="shared" si="55"/>
        <v>18MAY2023:17:00:00</v>
      </c>
      <c r="M427">
        <v>19</v>
      </c>
      <c r="N427">
        <f t="shared" si="56"/>
        <v>-56.755127000000357</v>
      </c>
      <c r="O427">
        <f t="shared" si="51"/>
        <v>-56.755127000000357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2.4326212722937282</v>
      </c>
    </row>
    <row r="428" spans="1:19" x14ac:dyDescent="0.3">
      <c r="A428" t="s">
        <v>452</v>
      </c>
      <c r="B428">
        <v>2331.9814452999999</v>
      </c>
      <c r="C428">
        <v>2287.3000487999998</v>
      </c>
      <c r="D428">
        <v>2122.8156737999998</v>
      </c>
      <c r="E428">
        <v>2054.6967773000001</v>
      </c>
      <c r="F428">
        <v>2184.4799804999998</v>
      </c>
      <c r="G428">
        <v>2287.3000487999998</v>
      </c>
      <c r="H428">
        <v>2210.1699219000002</v>
      </c>
      <c r="I428">
        <v>2149.7099609000002</v>
      </c>
      <c r="J428">
        <v>2179.7050780999998</v>
      </c>
      <c r="L428" t="str">
        <f t="shared" si="55"/>
        <v>18MAY2023:18:00:00</v>
      </c>
      <c r="M428">
        <v>20</v>
      </c>
      <c r="N428">
        <f t="shared" si="56"/>
        <v>-44.681396500000119</v>
      </c>
      <c r="O428">
        <f t="shared" si="51"/>
        <v>-44.681396500000119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1.9160271017616108</v>
      </c>
    </row>
    <row r="429" spans="1:19" x14ac:dyDescent="0.3">
      <c r="A429" t="s">
        <v>453</v>
      </c>
      <c r="B429">
        <v>2288.8623047000001</v>
      </c>
      <c r="C429">
        <v>2242.0200195000002</v>
      </c>
      <c r="D429">
        <v>2103.3085937999999</v>
      </c>
      <c r="E429">
        <v>2070.9638672000001</v>
      </c>
      <c r="F429">
        <v>2138.6201172000001</v>
      </c>
      <c r="G429">
        <v>2242.0200195000002</v>
      </c>
      <c r="H429">
        <v>2168.1799316000001</v>
      </c>
      <c r="I429">
        <v>2070.3000487999998</v>
      </c>
      <c r="J429">
        <v>2130.2697754000001</v>
      </c>
      <c r="L429" t="str">
        <f t="shared" si="55"/>
        <v>18MAY2023:19:00:00</v>
      </c>
      <c r="M429">
        <v>21</v>
      </c>
      <c r="N429">
        <f t="shared" si="56"/>
        <v>-46.842285199999878</v>
      </c>
      <c r="O429">
        <f t="shared" si="51"/>
        <v>-46.842285199999878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2.0465313751645482</v>
      </c>
    </row>
    <row r="430" spans="1:19" x14ac:dyDescent="0.3">
      <c r="A430" t="s">
        <v>454</v>
      </c>
      <c r="B430">
        <v>2204.4477539</v>
      </c>
      <c r="C430">
        <v>2138.2700195000002</v>
      </c>
      <c r="D430">
        <v>2060.0563965000001</v>
      </c>
      <c r="E430">
        <v>2059.4836426000002</v>
      </c>
      <c r="F430">
        <v>2043.3699951000001</v>
      </c>
      <c r="G430">
        <v>2138.2700195000002</v>
      </c>
      <c r="H430">
        <v>2071.6899414</v>
      </c>
      <c r="I430">
        <v>1956.4399414</v>
      </c>
      <c r="J430">
        <v>2038.6143798999999</v>
      </c>
      <c r="L430" t="str">
        <f t="shared" si="55"/>
        <v>18MAY2023:20:00:00</v>
      </c>
      <c r="M430">
        <v>22</v>
      </c>
      <c r="N430">
        <f t="shared" si="56"/>
        <v>-66.177734399999736</v>
      </c>
      <c r="O430">
        <f t="shared" si="51"/>
        <v>-66.177734399999736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3.0020096544779236</v>
      </c>
    </row>
    <row r="431" spans="1:19" x14ac:dyDescent="0.3">
      <c r="A431" t="s">
        <v>455</v>
      </c>
      <c r="B431">
        <v>2144.7131347999998</v>
      </c>
      <c r="C431">
        <v>2079.5200195000002</v>
      </c>
      <c r="D431">
        <v>2028.2355957</v>
      </c>
      <c r="E431">
        <v>1993.3942870999999</v>
      </c>
      <c r="F431">
        <v>1974.0799560999999</v>
      </c>
      <c r="G431">
        <v>2079.5200195000002</v>
      </c>
      <c r="H431">
        <v>2025.0300293</v>
      </c>
      <c r="I431">
        <v>1897.5699463000001</v>
      </c>
      <c r="J431">
        <v>1987.7871094</v>
      </c>
      <c r="L431" t="str">
        <f t="shared" si="55"/>
        <v>18MAY2023:21:00:00</v>
      </c>
      <c r="M431">
        <v>23</v>
      </c>
      <c r="N431">
        <f t="shared" si="56"/>
        <v>-65.19311529999959</v>
      </c>
      <c r="O431">
        <f t="shared" si="51"/>
        <v>-65.19311529999959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3.0397125956930839</v>
      </c>
    </row>
    <row r="432" spans="1:19" x14ac:dyDescent="0.3">
      <c r="A432" t="s">
        <v>456</v>
      </c>
      <c r="B432">
        <v>2026.6022949000001</v>
      </c>
      <c r="C432">
        <v>1997.3000488</v>
      </c>
      <c r="D432">
        <v>1953.1058350000001</v>
      </c>
      <c r="E432">
        <v>1878.1577147999999</v>
      </c>
      <c r="F432">
        <v>1884.0100098</v>
      </c>
      <c r="G432">
        <v>1997.3000488</v>
      </c>
      <c r="H432">
        <v>1940.3800048999999</v>
      </c>
      <c r="I432">
        <v>1816.1800536999999</v>
      </c>
      <c r="J432">
        <v>1905.7202147999999</v>
      </c>
      <c r="L432" t="str">
        <f t="shared" si="55"/>
        <v>18MAY2023:22:00:00</v>
      </c>
      <c r="M432">
        <v>24</v>
      </c>
      <c r="N432">
        <f t="shared" si="56"/>
        <v>-29.302246100000048</v>
      </c>
      <c r="O432">
        <f t="shared" si="51"/>
        <v>-29.302246100000048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1.4458804361240463</v>
      </c>
    </row>
    <row r="433" spans="1:19" x14ac:dyDescent="0.3">
      <c r="A433" t="s">
        <v>457</v>
      </c>
      <c r="B433">
        <v>1868.4230957</v>
      </c>
      <c r="C433">
        <v>1836.8100586</v>
      </c>
      <c r="D433">
        <v>1798.6638184000001</v>
      </c>
      <c r="E433">
        <v>1695.1251221</v>
      </c>
      <c r="F433">
        <v>1740.8699951000001</v>
      </c>
      <c r="G433">
        <v>1836.8100586</v>
      </c>
      <c r="H433">
        <v>1787.1899414</v>
      </c>
      <c r="I433">
        <v>1675.3699951000001</v>
      </c>
      <c r="J433">
        <v>1756.2687988</v>
      </c>
      <c r="L433" t="str">
        <f t="shared" si="55"/>
        <v>18MAY2023:23:00:00</v>
      </c>
      <c r="M433">
        <v>1</v>
      </c>
      <c r="N433">
        <f t="shared" si="56"/>
        <v>-31.613037099999929</v>
      </c>
      <c r="O433">
        <f t="shared" si="51"/>
        <v>-31.613037099999929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1.6919635157986626</v>
      </c>
    </row>
    <row r="434" spans="1:19" x14ac:dyDescent="0.3">
      <c r="A434" t="s">
        <v>458</v>
      </c>
      <c r="B434">
        <v>1687.65625</v>
      </c>
      <c r="C434">
        <v>1658.4300536999999</v>
      </c>
      <c r="D434">
        <v>1624.2877197</v>
      </c>
      <c r="E434">
        <v>1517.4768065999999</v>
      </c>
      <c r="F434">
        <v>1578.5899658000001</v>
      </c>
      <c r="G434">
        <v>1658.4300536999999</v>
      </c>
      <c r="H434">
        <v>1605.0200195</v>
      </c>
      <c r="I434">
        <v>1500.2800293</v>
      </c>
      <c r="J434">
        <v>1580.1495361</v>
      </c>
      <c r="L434" t="str">
        <f t="shared" si="55"/>
        <v>19MAY2023:00:00:00</v>
      </c>
      <c r="M434">
        <v>2</v>
      </c>
      <c r="N434">
        <f t="shared" si="56"/>
        <v>-29.226196300000083</v>
      </c>
      <c r="O434">
        <f t="shared" si="51"/>
        <v>-29.226196300000083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1.7317623953337704</v>
      </c>
    </row>
    <row r="435" spans="1:19" x14ac:dyDescent="0.3">
      <c r="A435" t="s">
        <v>459</v>
      </c>
      <c r="B435">
        <v>1517.5969238</v>
      </c>
      <c r="C435">
        <v>1501.0699463000001</v>
      </c>
      <c r="D435">
        <v>1480.0035399999999</v>
      </c>
      <c r="E435">
        <v>1358.7468262</v>
      </c>
      <c r="F435">
        <v>1487.1400146000001</v>
      </c>
      <c r="G435">
        <v>1501.0699463000001</v>
      </c>
      <c r="H435">
        <v>1501.0699463000001</v>
      </c>
      <c r="I435">
        <v>1410.2900391000001</v>
      </c>
      <c r="J435">
        <v>1468.2297363</v>
      </c>
      <c r="L435" t="str">
        <f t="shared" si="55"/>
        <v>19MAY2023:01:00:00</v>
      </c>
      <c r="M435">
        <v>3</v>
      </c>
      <c r="N435">
        <f t="shared" si="56"/>
        <v>-16.52697749999993</v>
      </c>
      <c r="O435">
        <f t="shared" si="51"/>
        <v>-16.52697749999993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1.0890228650844298</v>
      </c>
    </row>
    <row r="436" spans="1:19" x14ac:dyDescent="0.3">
      <c r="A436" t="s">
        <v>460</v>
      </c>
      <c r="B436">
        <v>1448.5397949000001</v>
      </c>
      <c r="C436">
        <v>1400.9100341999999</v>
      </c>
      <c r="D436">
        <v>1391.1461182</v>
      </c>
      <c r="E436">
        <v>1289.5516356999999</v>
      </c>
      <c r="F436">
        <v>1386.8599853999999</v>
      </c>
      <c r="G436">
        <v>1400.9100341999999</v>
      </c>
      <c r="H436">
        <v>1400.9100341999999</v>
      </c>
      <c r="I436">
        <v>1312.6800536999999</v>
      </c>
      <c r="J436">
        <v>1371.083374</v>
      </c>
      <c r="L436" t="str">
        <f t="shared" si="55"/>
        <v>19MAY2023:02:00:00</v>
      </c>
      <c r="M436">
        <v>4</v>
      </c>
      <c r="N436">
        <f t="shared" si="56"/>
        <v>-47.629760700000134</v>
      </c>
      <c r="O436">
        <f t="shared" si="51"/>
        <v>-47.629760700000134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3.288122346910618</v>
      </c>
    </row>
    <row r="437" spans="1:19" x14ac:dyDescent="0.3">
      <c r="A437" t="s">
        <v>461</v>
      </c>
      <c r="B437">
        <v>1357.8439940999999</v>
      </c>
      <c r="C437">
        <v>1325.5400391000001</v>
      </c>
      <c r="D437">
        <v>1345.4277344</v>
      </c>
      <c r="E437">
        <v>1272.8640137</v>
      </c>
      <c r="F437">
        <v>1314.6999512</v>
      </c>
      <c r="G437">
        <v>1325.5400391000001</v>
      </c>
      <c r="H437">
        <v>1325.5400391000001</v>
      </c>
      <c r="I437">
        <v>1239.8499756000001</v>
      </c>
      <c r="J437">
        <v>1302.7265625</v>
      </c>
      <c r="L437" t="str">
        <f t="shared" si="55"/>
        <v>19MAY2023:03:00:00</v>
      </c>
      <c r="M437">
        <v>5</v>
      </c>
      <c r="N437">
        <f t="shared" si="56"/>
        <v>-32.30395499999986</v>
      </c>
      <c r="O437">
        <f t="shared" si="51"/>
        <v>-32.30395499999986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2.3790623326659426</v>
      </c>
    </row>
    <row r="438" spans="1:19" x14ac:dyDescent="0.3">
      <c r="A438" t="s">
        <v>462</v>
      </c>
      <c r="B438">
        <v>1333.6777344</v>
      </c>
      <c r="C438">
        <v>1297.0500488</v>
      </c>
      <c r="D438">
        <v>1319.0533447</v>
      </c>
      <c r="E438">
        <v>1254.2651367000001</v>
      </c>
      <c r="F438">
        <v>1284.1899414</v>
      </c>
      <c r="G438">
        <v>1297.0500488</v>
      </c>
      <c r="H438">
        <v>1297.0500488</v>
      </c>
      <c r="I438">
        <v>1210.9899902</v>
      </c>
      <c r="J438">
        <v>1274.3466797000001</v>
      </c>
      <c r="L438" t="str">
        <f t="shared" si="55"/>
        <v>19MAY2023:04:00:00</v>
      </c>
      <c r="M438">
        <v>6</v>
      </c>
      <c r="N438">
        <f t="shared" si="56"/>
        <v>-36.62768559999995</v>
      </c>
      <c r="O438">
        <f t="shared" si="51"/>
        <v>-36.62768559999995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2.7463670311987443</v>
      </c>
    </row>
    <row r="439" spans="1:19" x14ac:dyDescent="0.3">
      <c r="A439" t="s">
        <v>463</v>
      </c>
      <c r="B439">
        <v>1332.2410889</v>
      </c>
      <c r="C439">
        <v>1297.2900391000001</v>
      </c>
      <c r="D439">
        <v>1321.7263184000001</v>
      </c>
      <c r="E439">
        <v>1270.7586670000001</v>
      </c>
      <c r="F439">
        <v>1280.4100341999999</v>
      </c>
      <c r="G439">
        <v>1297.2900391000001</v>
      </c>
      <c r="H439">
        <v>1297.2900391000001</v>
      </c>
      <c r="I439">
        <v>1216.8499756000001</v>
      </c>
      <c r="J439">
        <v>1276.3574219</v>
      </c>
      <c r="L439" t="str">
        <f t="shared" si="55"/>
        <v>19MAY2023:05:00:00</v>
      </c>
      <c r="M439">
        <v>7</v>
      </c>
      <c r="N439">
        <f t="shared" si="56"/>
        <v>-34.951049799999964</v>
      </c>
      <c r="O439">
        <f t="shared" si="51"/>
        <v>-34.951049799999964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2.6234778443035576</v>
      </c>
    </row>
    <row r="440" spans="1:19" x14ac:dyDescent="0.3">
      <c r="A440" t="s">
        <v>464</v>
      </c>
      <c r="B440">
        <v>1373.8616943</v>
      </c>
      <c r="C440">
        <v>1341.1500243999999</v>
      </c>
      <c r="D440">
        <v>1364.9542236</v>
      </c>
      <c r="E440">
        <v>1309.3343506000001</v>
      </c>
      <c r="F440">
        <v>1321.0200195</v>
      </c>
      <c r="G440">
        <v>1341.1500243999999</v>
      </c>
      <c r="H440">
        <v>1341.1500243999999</v>
      </c>
      <c r="I440">
        <v>1259.9399414</v>
      </c>
      <c r="J440">
        <v>1319.5349120999999</v>
      </c>
      <c r="L440" t="str">
        <f t="shared" si="55"/>
        <v>19MAY2023:06:00:00</v>
      </c>
      <c r="M440">
        <v>8</v>
      </c>
      <c r="N440">
        <f t="shared" si="56"/>
        <v>-32.711669900000061</v>
      </c>
      <c r="O440">
        <f t="shared" si="51"/>
        <v>-32.711669900000061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2.3810016711083191</v>
      </c>
    </row>
    <row r="441" spans="1:19" x14ac:dyDescent="0.3">
      <c r="A441" t="s">
        <v>465</v>
      </c>
      <c r="B441">
        <v>1477.0761719</v>
      </c>
      <c r="C441">
        <v>1433.5999756000001</v>
      </c>
      <c r="D441">
        <v>1460.9592285000001</v>
      </c>
      <c r="E441">
        <v>1398.1630858999999</v>
      </c>
      <c r="F441">
        <v>1409.2800293</v>
      </c>
      <c r="G441">
        <v>1433.5999756000001</v>
      </c>
      <c r="H441">
        <v>1433.5999756000001</v>
      </c>
      <c r="I441">
        <v>1374.9699707</v>
      </c>
      <c r="J441">
        <v>1419.0509033000001</v>
      </c>
      <c r="L441" t="str">
        <f t="shared" si="55"/>
        <v>19MAY2023:07:00:00</v>
      </c>
      <c r="M441">
        <v>9</v>
      </c>
      <c r="N441">
        <f t="shared" si="56"/>
        <v>-43.476196299999856</v>
      </c>
      <c r="O441">
        <f t="shared" si="51"/>
        <v>-43.476196299999856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2.943395684467331</v>
      </c>
    </row>
    <row r="442" spans="1:19" x14ac:dyDescent="0.3">
      <c r="A442" t="s">
        <v>466</v>
      </c>
      <c r="B442">
        <v>1542.2131348</v>
      </c>
      <c r="C442">
        <v>1481.4899902</v>
      </c>
      <c r="D442">
        <v>1525.3157959</v>
      </c>
      <c r="E442">
        <v>1470.7529297000001</v>
      </c>
      <c r="F442">
        <v>1454.0100098</v>
      </c>
      <c r="G442">
        <v>1481.4899902</v>
      </c>
      <c r="H442">
        <v>1481.4899902</v>
      </c>
      <c r="I442">
        <v>1428.5100098</v>
      </c>
      <c r="J442">
        <v>1471.6131591999999</v>
      </c>
      <c r="L442" t="str">
        <f t="shared" si="55"/>
        <v>19MAY2023:08:00:00</v>
      </c>
      <c r="M442">
        <v>10</v>
      </c>
      <c r="N442">
        <f t="shared" si="56"/>
        <v>-60.723144600000069</v>
      </c>
      <c r="O442">
        <f t="shared" si="51"/>
        <v>-60.723144600000069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3.9374028939180885</v>
      </c>
    </row>
    <row r="443" spans="1:19" x14ac:dyDescent="0.3">
      <c r="A443" t="s">
        <v>467</v>
      </c>
      <c r="B443">
        <v>1642.2618408000001</v>
      </c>
      <c r="C443">
        <v>1570.6400146000001</v>
      </c>
      <c r="D443">
        <v>1590.2287598</v>
      </c>
      <c r="E443">
        <v>1544.9381103999999</v>
      </c>
      <c r="F443">
        <v>1552.3699951000001</v>
      </c>
      <c r="G443">
        <v>1570.6400146000001</v>
      </c>
      <c r="H443">
        <v>1570.6400146000001</v>
      </c>
      <c r="I443">
        <v>1529.5</v>
      </c>
      <c r="J443">
        <v>1560.3887939000001</v>
      </c>
      <c r="L443" t="str">
        <f t="shared" si="55"/>
        <v>19MAY2023:09:00:00</v>
      </c>
      <c r="M443">
        <v>11</v>
      </c>
      <c r="N443">
        <f t="shared" si="56"/>
        <v>-71.621826199999987</v>
      </c>
      <c r="O443">
        <f t="shared" si="51"/>
        <v>-71.621826199999987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4.361169724622636</v>
      </c>
    </row>
    <row r="444" spans="1:19" x14ac:dyDescent="0.3">
      <c r="A444" t="s">
        <v>468</v>
      </c>
      <c r="B444">
        <v>1757.4799805</v>
      </c>
      <c r="C444">
        <v>1695.75</v>
      </c>
      <c r="D444">
        <v>1690.0823975000001</v>
      </c>
      <c r="E444">
        <v>1629.8035889</v>
      </c>
      <c r="F444">
        <v>1689.2700195</v>
      </c>
      <c r="G444">
        <v>1695.75</v>
      </c>
      <c r="H444">
        <v>1695.75</v>
      </c>
      <c r="I444">
        <v>1674.1300048999999</v>
      </c>
      <c r="J444">
        <v>1687.4825439000001</v>
      </c>
      <c r="L444" t="str">
        <f t="shared" si="55"/>
        <v>19MAY2023:10:00:00</v>
      </c>
      <c r="M444">
        <v>12</v>
      </c>
      <c r="N444">
        <f t="shared" si="56"/>
        <v>-61.729980500000011</v>
      </c>
      <c r="O444">
        <f t="shared" si="51"/>
        <v>-61.729980500000011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3.5124144334456626</v>
      </c>
    </row>
    <row r="445" spans="1:19" x14ac:dyDescent="0.3">
      <c r="A445" t="s">
        <v>469</v>
      </c>
      <c r="B445">
        <v>1870.8211670000001</v>
      </c>
      <c r="C445">
        <v>1823</v>
      </c>
      <c r="D445">
        <v>1825.8187256000001</v>
      </c>
      <c r="E445">
        <v>1755.6325684000001</v>
      </c>
      <c r="F445">
        <v>1828.5999756000001</v>
      </c>
      <c r="G445">
        <v>1823</v>
      </c>
      <c r="H445">
        <v>1823</v>
      </c>
      <c r="I445">
        <v>1811.4599608999999</v>
      </c>
      <c r="J445">
        <v>1820.6617432</v>
      </c>
      <c r="L445" t="str">
        <f t="shared" si="55"/>
        <v>19MAY2023:11:00:00</v>
      </c>
      <c r="M445">
        <v>13</v>
      </c>
      <c r="N445">
        <f t="shared" si="56"/>
        <v>-47.821167000000059</v>
      </c>
      <c r="O445">
        <f t="shared" si="51"/>
        <v>-47.821167000000059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2.5561591799116123</v>
      </c>
    </row>
    <row r="446" spans="1:19" x14ac:dyDescent="0.3">
      <c r="A446" t="s">
        <v>470</v>
      </c>
      <c r="B446">
        <v>2037.067749</v>
      </c>
      <c r="C446">
        <v>1941.5200195</v>
      </c>
      <c r="D446">
        <v>1955.5389404</v>
      </c>
      <c r="E446">
        <v>1880.2282714999999</v>
      </c>
      <c r="F446">
        <v>1960.2800293</v>
      </c>
      <c r="G446">
        <v>1941.5200195</v>
      </c>
      <c r="H446">
        <v>1941.5200195</v>
      </c>
      <c r="I446">
        <v>1944.2299805</v>
      </c>
      <c r="J446">
        <v>1947.0129394999999</v>
      </c>
      <c r="L446" t="str">
        <f t="shared" si="55"/>
        <v>19MAY2023:12:00:00</v>
      </c>
      <c r="M446">
        <v>14</v>
      </c>
      <c r="N446">
        <f t="shared" si="56"/>
        <v>-95.547729500000059</v>
      </c>
      <c r="O446">
        <f t="shared" si="51"/>
        <v>-95.547729500000059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4.6904541857728885</v>
      </c>
    </row>
    <row r="447" spans="1:19" x14ac:dyDescent="0.3">
      <c r="A447" t="s">
        <v>471</v>
      </c>
      <c r="B447">
        <v>2166.1894530999998</v>
      </c>
      <c r="C447">
        <v>2038.4300536999999</v>
      </c>
      <c r="D447">
        <v>2060.6296387000002</v>
      </c>
      <c r="E447">
        <v>1988.9476318</v>
      </c>
      <c r="F447">
        <v>2065.6799316000001</v>
      </c>
      <c r="G447">
        <v>2038.4300536999999</v>
      </c>
      <c r="H447">
        <v>2038.4300536999999</v>
      </c>
      <c r="I447">
        <v>2032.6400146000001</v>
      </c>
      <c r="J447">
        <v>2043.8581543</v>
      </c>
      <c r="L447" t="str">
        <f t="shared" si="55"/>
        <v>19MAY2023:13:00:00</v>
      </c>
      <c r="M447">
        <v>15</v>
      </c>
      <c r="N447">
        <f t="shared" si="56"/>
        <v>-127.75939939999989</v>
      </c>
      <c r="O447">
        <f t="shared" si="51"/>
        <v>-127.75939939999989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5.8978866884041654</v>
      </c>
    </row>
    <row r="448" spans="1:19" x14ac:dyDescent="0.3">
      <c r="A448" t="s">
        <v>472</v>
      </c>
      <c r="B448">
        <v>2280.9719237999998</v>
      </c>
      <c r="C448">
        <v>2161.7700195000002</v>
      </c>
      <c r="D448">
        <v>2166.0043945000002</v>
      </c>
      <c r="E448">
        <v>2079.1857909999999</v>
      </c>
      <c r="F448">
        <v>2193.5400390999998</v>
      </c>
      <c r="G448">
        <v>2161.7700195000002</v>
      </c>
      <c r="H448">
        <v>2161.7700195000002</v>
      </c>
      <c r="I448">
        <v>2133.2199707</v>
      </c>
      <c r="J448">
        <v>2157.2290039</v>
      </c>
      <c r="L448" t="str">
        <f t="shared" si="55"/>
        <v>19MAY2023:14:00:00</v>
      </c>
      <c r="M448">
        <v>16</v>
      </c>
      <c r="N448">
        <f t="shared" si="56"/>
        <v>-119.20190429999957</v>
      </c>
      <c r="O448">
        <f t="shared" si="51"/>
        <v>-119.20190429999957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5.2259259772656206</v>
      </c>
    </row>
    <row r="449" spans="1:19" x14ac:dyDescent="0.3">
      <c r="A449" t="s">
        <v>473</v>
      </c>
      <c r="B449">
        <v>2392.3859862999998</v>
      </c>
      <c r="C449">
        <v>2262.9599609000002</v>
      </c>
      <c r="D449">
        <v>2213.5505370999999</v>
      </c>
      <c r="E449">
        <v>2143.7416991999999</v>
      </c>
      <c r="F449">
        <v>2294.0700683999999</v>
      </c>
      <c r="G449">
        <v>2262.9599609000002</v>
      </c>
      <c r="H449">
        <v>2262.9599609000002</v>
      </c>
      <c r="I449">
        <v>2205.9499512000002</v>
      </c>
      <c r="J449">
        <v>2239.0861816000001</v>
      </c>
      <c r="L449" t="str">
        <f t="shared" si="55"/>
        <v>19MAY2023:15:00:00</v>
      </c>
      <c r="M449">
        <v>17</v>
      </c>
      <c r="N449">
        <f t="shared" si="56"/>
        <v>-129.42602539999962</v>
      </c>
      <c r="O449">
        <f t="shared" si="51"/>
        <v>-129.42602539999962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5.4099140415116063</v>
      </c>
    </row>
    <row r="450" spans="1:19" x14ac:dyDescent="0.3">
      <c r="A450" t="s">
        <v>474</v>
      </c>
      <c r="B450">
        <v>2487.7336426000002</v>
      </c>
      <c r="C450">
        <v>2336.0300293</v>
      </c>
      <c r="D450">
        <v>2308.9819336</v>
      </c>
      <c r="E450">
        <v>2187.8798827999999</v>
      </c>
      <c r="F450">
        <v>2359.9899902000002</v>
      </c>
      <c r="G450">
        <v>2336.0300293</v>
      </c>
      <c r="H450">
        <v>2336.0300293</v>
      </c>
      <c r="I450">
        <v>2245.5500487999998</v>
      </c>
      <c r="J450">
        <v>2305.8725586</v>
      </c>
      <c r="L450" t="str">
        <f t="shared" si="55"/>
        <v>19MAY2023:16:00:00</v>
      </c>
      <c r="M450">
        <v>18</v>
      </c>
      <c r="N450">
        <f t="shared" si="56"/>
        <v>-151.70361330000014</v>
      </c>
      <c r="O450">
        <f t="shared" si="51"/>
        <v>-151.70361330000014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6.0980649496483252</v>
      </c>
    </row>
    <row r="451" spans="1:19" x14ac:dyDescent="0.3">
      <c r="A451" t="s">
        <v>475</v>
      </c>
      <c r="B451">
        <v>2533.2348633000001</v>
      </c>
      <c r="C451">
        <v>2382.3701172000001</v>
      </c>
      <c r="D451">
        <v>2365.96875</v>
      </c>
      <c r="E451">
        <v>2271.3813476999999</v>
      </c>
      <c r="F451">
        <v>2395.6499023000001</v>
      </c>
      <c r="G451">
        <v>2382.3701172000001</v>
      </c>
      <c r="H451">
        <v>2382.3701172000001</v>
      </c>
      <c r="I451">
        <v>2262.7600097999998</v>
      </c>
      <c r="J451">
        <v>2344.5346679999998</v>
      </c>
      <c r="L451" t="str">
        <f t="shared" si="55"/>
        <v>19MAY2023:17:00:00</v>
      </c>
      <c r="M451">
        <v>19</v>
      </c>
      <c r="N451">
        <f t="shared" si="56"/>
        <v>-150.86474610000005</v>
      </c>
      <c r="O451">
        <f t="shared" ref="O451:O514" si="58">IF(N451&lt;0,N451,"")</f>
        <v>-150.86474610000005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5.9554188316937662</v>
      </c>
    </row>
    <row r="452" spans="1:19" x14ac:dyDescent="0.3">
      <c r="A452" t="s">
        <v>476</v>
      </c>
      <c r="B452">
        <v>2462.7080077999999</v>
      </c>
      <c r="C452">
        <v>2372.2299804999998</v>
      </c>
      <c r="D452">
        <v>2347.0859375</v>
      </c>
      <c r="E452">
        <v>2240.6008301000002</v>
      </c>
      <c r="F452">
        <v>2357.5400390999998</v>
      </c>
      <c r="G452">
        <v>2372.2299804999998</v>
      </c>
      <c r="H452">
        <v>2372.2299804999998</v>
      </c>
      <c r="I452">
        <v>2231.0800780999998</v>
      </c>
      <c r="J452">
        <v>2323.3872070000002</v>
      </c>
      <c r="L452" t="str">
        <f t="shared" si="55"/>
        <v>19MAY2023:18:00:00</v>
      </c>
      <c r="M452">
        <v>20</v>
      </c>
      <c r="N452">
        <f t="shared" si="56"/>
        <v>-90.478027300000122</v>
      </c>
      <c r="O452">
        <f t="shared" si="58"/>
        <v>-90.478027300000122</v>
      </c>
      <c r="P452" t="str">
        <f t="shared" si="59"/>
        <v/>
      </c>
      <c r="Q452">
        <f t="shared" si="60"/>
        <v>1</v>
      </c>
      <c r="R452" t="str">
        <f t="shared" si="61"/>
        <v/>
      </c>
      <c r="S452">
        <f t="shared" si="57"/>
        <v>3.6739242741500018</v>
      </c>
    </row>
    <row r="453" spans="1:19" x14ac:dyDescent="0.3">
      <c r="A453" t="s">
        <v>477</v>
      </c>
      <c r="B453">
        <v>2317.8769530999998</v>
      </c>
      <c r="C453">
        <v>2293.2800293</v>
      </c>
      <c r="D453">
        <v>2282.4140625</v>
      </c>
      <c r="E453">
        <v>2257.4628905999998</v>
      </c>
      <c r="F453">
        <v>2269.6298827999999</v>
      </c>
      <c r="G453">
        <v>2293.2800293</v>
      </c>
      <c r="H453">
        <v>2293.2800293</v>
      </c>
      <c r="I453">
        <v>2126.6699219000002</v>
      </c>
      <c r="J453">
        <v>2238.7587890999998</v>
      </c>
      <c r="L453" t="str">
        <f t="shared" si="55"/>
        <v>19MAY2023:19:00:00</v>
      </c>
      <c r="M453">
        <v>21</v>
      </c>
      <c r="N453">
        <f t="shared" si="56"/>
        <v>-24.596923799999786</v>
      </c>
      <c r="O453">
        <f t="shared" si="58"/>
        <v>-24.596923799999786</v>
      </c>
      <c r="P453" t="str">
        <f t="shared" si="59"/>
        <v/>
      </c>
      <c r="Q453">
        <f t="shared" si="60"/>
        <v>1</v>
      </c>
      <c r="R453" t="str">
        <f t="shared" si="61"/>
        <v/>
      </c>
      <c r="S453">
        <f t="shared" si="57"/>
        <v>1.0611833284378234</v>
      </c>
    </row>
    <row r="454" spans="1:19" x14ac:dyDescent="0.3">
      <c r="A454" t="s">
        <v>478</v>
      </c>
      <c r="B454">
        <v>2219.4978027000002</v>
      </c>
      <c r="C454">
        <v>2173.3798827999999</v>
      </c>
      <c r="D454">
        <v>2186.5246582</v>
      </c>
      <c r="E454">
        <v>2187.8417969000002</v>
      </c>
      <c r="F454">
        <v>2147.1101073999998</v>
      </c>
      <c r="G454">
        <v>2173.3798827999999</v>
      </c>
      <c r="H454">
        <v>2173.3798827999999</v>
      </c>
      <c r="I454">
        <v>1998.3800048999999</v>
      </c>
      <c r="J454">
        <v>2120.8818359000002</v>
      </c>
      <c r="L454" t="str">
        <f t="shared" si="55"/>
        <v>19MAY2023:20:00:00</v>
      </c>
      <c r="M454">
        <v>22</v>
      </c>
      <c r="N454">
        <f t="shared" si="56"/>
        <v>-46.117919900000288</v>
      </c>
      <c r="O454">
        <f t="shared" si="58"/>
        <v>-46.117919900000288</v>
      </c>
      <c r="P454" t="str">
        <f t="shared" si="59"/>
        <v/>
      </c>
      <c r="Q454">
        <f t="shared" si="60"/>
        <v>1</v>
      </c>
      <c r="R454" t="str">
        <f t="shared" si="61"/>
        <v/>
      </c>
      <c r="S454">
        <f t="shared" si="57"/>
        <v>2.0778538209814053</v>
      </c>
    </row>
    <row r="455" spans="1:19" x14ac:dyDescent="0.3">
      <c r="A455" t="s">
        <v>479</v>
      </c>
      <c r="B455">
        <v>2189.6391601999999</v>
      </c>
      <c r="C455">
        <v>2106.4299316000001</v>
      </c>
      <c r="D455">
        <v>2106.9689941000001</v>
      </c>
      <c r="E455">
        <v>2089.1835937999999</v>
      </c>
      <c r="F455">
        <v>2077.8601073999998</v>
      </c>
      <c r="G455">
        <v>2106.4299316000001</v>
      </c>
      <c r="H455">
        <v>2106.4299316000001</v>
      </c>
      <c r="I455">
        <v>1930.5400391000001</v>
      </c>
      <c r="J455">
        <v>2050.9138183999999</v>
      </c>
      <c r="L455" t="str">
        <f t="shared" si="55"/>
        <v>19MAY2023:21:00:00</v>
      </c>
      <c r="M455">
        <v>23</v>
      </c>
      <c r="N455">
        <f t="shared" si="56"/>
        <v>-83.209228599999733</v>
      </c>
      <c r="O455">
        <f t="shared" si="58"/>
        <v>-83.209228599999733</v>
      </c>
      <c r="P455" t="str">
        <f t="shared" si="59"/>
        <v/>
      </c>
      <c r="Q455">
        <f t="shared" si="60"/>
        <v>1</v>
      </c>
      <c r="R455" t="str">
        <f t="shared" si="61"/>
        <v/>
      </c>
      <c r="S455">
        <f t="shared" si="57"/>
        <v>3.8001342920995018</v>
      </c>
    </row>
    <row r="456" spans="1:19" x14ac:dyDescent="0.3">
      <c r="A456" t="s">
        <v>480</v>
      </c>
      <c r="B456">
        <v>2117.5346679999998</v>
      </c>
      <c r="C456">
        <v>2023.3000488</v>
      </c>
      <c r="D456">
        <v>2039.7933350000001</v>
      </c>
      <c r="E456">
        <v>2008.1324463000001</v>
      </c>
      <c r="F456">
        <v>1989.8000488</v>
      </c>
      <c r="G456">
        <v>2023.3000488</v>
      </c>
      <c r="H456">
        <v>2023.3000488</v>
      </c>
      <c r="I456">
        <v>1857.0899658000001</v>
      </c>
      <c r="J456">
        <v>1973.3857422000001</v>
      </c>
      <c r="L456" t="str">
        <f t="shared" si="55"/>
        <v>19MAY2023:22:00:00</v>
      </c>
      <c r="M456">
        <v>24</v>
      </c>
      <c r="N456">
        <f t="shared" si="56"/>
        <v>-94.23461919999977</v>
      </c>
      <c r="O456">
        <f t="shared" si="58"/>
        <v>-94.23461919999977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4.4502043165604395</v>
      </c>
    </row>
    <row r="457" spans="1:19" x14ac:dyDescent="0.3">
      <c r="A457" t="s">
        <v>481</v>
      </c>
      <c r="B457">
        <v>1938.0926514</v>
      </c>
      <c r="C457">
        <v>1882.7199707</v>
      </c>
      <c r="D457">
        <v>1913.59375</v>
      </c>
      <c r="E457">
        <v>1863.8913574000001</v>
      </c>
      <c r="F457">
        <v>1854.6199951000001</v>
      </c>
      <c r="G457">
        <v>1882.7199707</v>
      </c>
      <c r="H457">
        <v>1882.7199707</v>
      </c>
      <c r="I457">
        <v>1738.1899414</v>
      </c>
      <c r="J457">
        <v>1842.7258300999999</v>
      </c>
      <c r="L457" t="str">
        <f t="shared" si="55"/>
        <v>19MAY2023:23:00:00</v>
      </c>
      <c r="M457">
        <v>1</v>
      </c>
      <c r="N457">
        <f t="shared" si="56"/>
        <v>-55.372680700000046</v>
      </c>
      <c r="O457">
        <f t="shared" si="58"/>
        <v>-55.372680700000046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2.8570708763588288</v>
      </c>
    </row>
    <row r="458" spans="1:19" x14ac:dyDescent="0.3">
      <c r="A458" t="s">
        <v>482</v>
      </c>
      <c r="B458">
        <v>1765.7248535000001</v>
      </c>
      <c r="C458">
        <v>1720.5999756000001</v>
      </c>
      <c r="D458">
        <v>1765.5086670000001</v>
      </c>
      <c r="E458">
        <v>1722.7535399999999</v>
      </c>
      <c r="F458">
        <v>1697.9499512</v>
      </c>
      <c r="G458">
        <v>1720.5999756000001</v>
      </c>
      <c r="H458">
        <v>1720.5999756000001</v>
      </c>
      <c r="I458">
        <v>1583.7399902</v>
      </c>
      <c r="J458">
        <v>1686.2587891000001</v>
      </c>
      <c r="L458" t="str">
        <f t="shared" si="55"/>
        <v>20MAY2023:00:00:00</v>
      </c>
      <c r="M458">
        <v>2</v>
      </c>
      <c r="N458">
        <f t="shared" si="56"/>
        <v>-45.124877900000001</v>
      </c>
      <c r="O458">
        <f t="shared" si="58"/>
        <v>-45.124877900000001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2.5556007670478205</v>
      </c>
    </row>
    <row r="459" spans="1:19" x14ac:dyDescent="0.3">
      <c r="A459" t="s">
        <v>483</v>
      </c>
      <c r="B459">
        <v>1646.463501</v>
      </c>
      <c r="C459">
        <v>1593.4399414</v>
      </c>
      <c r="D459">
        <v>1658.8244629000001</v>
      </c>
      <c r="E459">
        <v>1603.8684082</v>
      </c>
      <c r="F459">
        <v>1578.6600341999999</v>
      </c>
      <c r="G459">
        <v>1593.4399414</v>
      </c>
      <c r="H459">
        <v>1593.4399414</v>
      </c>
      <c r="I459">
        <v>1488.4899902</v>
      </c>
      <c r="J459">
        <v>1573.5539550999999</v>
      </c>
      <c r="L459" t="str">
        <f t="shared" si="55"/>
        <v>20MAY2023:01:00:00</v>
      </c>
      <c r="M459">
        <v>3</v>
      </c>
      <c r="N459">
        <f t="shared" si="56"/>
        <v>-53.023559599999999</v>
      </c>
      <c r="O459">
        <f t="shared" si="58"/>
        <v>-53.023559599999999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3.2204515659044661</v>
      </c>
    </row>
    <row r="460" spans="1:19" x14ac:dyDescent="0.3">
      <c r="A460" t="s">
        <v>484</v>
      </c>
      <c r="B460">
        <v>1544.5234375</v>
      </c>
      <c r="C460">
        <v>1485.1600341999999</v>
      </c>
      <c r="D460">
        <v>1537.7453613</v>
      </c>
      <c r="E460">
        <v>1517.9027100000001</v>
      </c>
      <c r="F460">
        <v>1472.5899658000001</v>
      </c>
      <c r="G460">
        <v>1485.1600341999999</v>
      </c>
      <c r="H460">
        <v>1485.1600341999999</v>
      </c>
      <c r="I460">
        <v>1379.7600098</v>
      </c>
      <c r="J460">
        <v>1462.8000488</v>
      </c>
      <c r="L460" t="str">
        <f t="shared" si="55"/>
        <v>20MAY2023:02:00:00</v>
      </c>
      <c r="M460">
        <v>4</v>
      </c>
      <c r="N460">
        <f t="shared" si="56"/>
        <v>-59.363403300000073</v>
      </c>
      <c r="O460">
        <f t="shared" si="58"/>
        <v>-59.363403300000073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3.8434770142489389</v>
      </c>
    </row>
    <row r="461" spans="1:19" x14ac:dyDescent="0.3">
      <c r="A461" t="s">
        <v>485</v>
      </c>
      <c r="B461">
        <v>1482.3670654</v>
      </c>
      <c r="C461">
        <v>1397.8800048999999</v>
      </c>
      <c r="D461">
        <v>1465.4285889</v>
      </c>
      <c r="E461">
        <v>1455.3774414</v>
      </c>
      <c r="F461">
        <v>1391.1999512</v>
      </c>
      <c r="G461">
        <v>1397.8800048999999</v>
      </c>
      <c r="H461">
        <v>1397.8800048999999</v>
      </c>
      <c r="I461">
        <v>1273.1400146000001</v>
      </c>
      <c r="J461">
        <v>1373.2998047000001</v>
      </c>
      <c r="L461" t="str">
        <f t="shared" si="55"/>
        <v>20MAY2023:03:00:00</v>
      </c>
      <c r="M461">
        <v>5</v>
      </c>
      <c r="N461">
        <f t="shared" si="56"/>
        <v>-84.487060500000098</v>
      </c>
      <c r="O461">
        <f t="shared" si="58"/>
        <v>-84.487060500000098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5.6994696166702958</v>
      </c>
    </row>
    <row r="462" spans="1:19" x14ac:dyDescent="0.3">
      <c r="A462" t="s">
        <v>486</v>
      </c>
      <c r="B462">
        <v>1420.2869873</v>
      </c>
      <c r="C462">
        <v>1364.8000488</v>
      </c>
      <c r="D462">
        <v>1413.9990233999999</v>
      </c>
      <c r="E462">
        <v>1408.8117675999999</v>
      </c>
      <c r="F462">
        <v>1358.6700439000001</v>
      </c>
      <c r="G462">
        <v>1364.8000488</v>
      </c>
      <c r="H462">
        <v>1364.8000488</v>
      </c>
      <c r="I462">
        <v>1236.7900391000001</v>
      </c>
      <c r="J462">
        <v>1335.6239014</v>
      </c>
      <c r="L462" t="str">
        <f t="shared" si="55"/>
        <v>20MAY2023:04:00:00</v>
      </c>
      <c r="M462">
        <v>6</v>
      </c>
      <c r="N462">
        <f t="shared" si="56"/>
        <v>-55.486938499999951</v>
      </c>
      <c r="O462">
        <f t="shared" si="58"/>
        <v>-55.486938499999951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3.9067413132807731</v>
      </c>
    </row>
    <row r="463" spans="1:19" x14ac:dyDescent="0.3">
      <c r="A463" t="s">
        <v>487</v>
      </c>
      <c r="B463">
        <v>1358.604126</v>
      </c>
      <c r="C463">
        <v>1342.0200195</v>
      </c>
      <c r="D463">
        <v>1376.4973144999999</v>
      </c>
      <c r="E463">
        <v>1394.8884277</v>
      </c>
      <c r="F463">
        <v>1332.9100341999999</v>
      </c>
      <c r="G463">
        <v>1342.0200195</v>
      </c>
      <c r="H463">
        <v>1342.0200195</v>
      </c>
      <c r="I463">
        <v>1222.3199463000001</v>
      </c>
      <c r="J463">
        <v>1312.0944824000001</v>
      </c>
      <c r="L463" t="str">
        <f t="shared" si="55"/>
        <v>20MAY2023:05:00:00</v>
      </c>
      <c r="M463">
        <v>7</v>
      </c>
      <c r="N463">
        <f t="shared" si="56"/>
        <v>-16.584106499999962</v>
      </c>
      <c r="O463">
        <f t="shared" si="58"/>
        <v>-16.584106499999962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1.2206724668816413</v>
      </c>
    </row>
    <row r="464" spans="1:19" x14ac:dyDescent="0.3">
      <c r="A464" t="s">
        <v>488</v>
      </c>
      <c r="B464">
        <v>1376.2747803</v>
      </c>
      <c r="C464">
        <v>1348.1800536999999</v>
      </c>
      <c r="D464">
        <v>1344.1671143000001</v>
      </c>
      <c r="E464">
        <v>1373.4598389</v>
      </c>
      <c r="F464">
        <v>1336.7399902</v>
      </c>
      <c r="G464">
        <v>1348.1800536999999</v>
      </c>
      <c r="H464">
        <v>1348.1800536999999</v>
      </c>
      <c r="I464">
        <v>1229.4100341999999</v>
      </c>
      <c r="J464">
        <v>1310.6025391000001</v>
      </c>
      <c r="L464" t="str">
        <f t="shared" si="55"/>
        <v>20MAY2023:06:00:00</v>
      </c>
      <c r="M464">
        <v>8</v>
      </c>
      <c r="N464">
        <f t="shared" si="56"/>
        <v>-28.094726600000058</v>
      </c>
      <c r="O464">
        <f t="shared" si="58"/>
        <v>-28.094726600000058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2.0413602721017656</v>
      </c>
    </row>
    <row r="465" spans="1:19" x14ac:dyDescent="0.3">
      <c r="A465" t="s">
        <v>489</v>
      </c>
      <c r="B465">
        <v>1382.6621094</v>
      </c>
      <c r="C465">
        <v>1375.25</v>
      </c>
      <c r="D465">
        <v>1338.6452637</v>
      </c>
      <c r="E465">
        <v>1367.2170410000001</v>
      </c>
      <c r="F465">
        <v>1356.5899658000001</v>
      </c>
      <c r="G465">
        <v>1375.25</v>
      </c>
      <c r="H465">
        <v>1375.25</v>
      </c>
      <c r="I465">
        <v>1272.6500243999999</v>
      </c>
      <c r="J465">
        <v>1335.2830810999999</v>
      </c>
      <c r="L465" t="str">
        <f t="shared" si="55"/>
        <v>20MAY2023:07:00:00</v>
      </c>
      <c r="M465">
        <v>9</v>
      </c>
      <c r="N465">
        <f t="shared" si="56"/>
        <v>-7.412109399999963</v>
      </c>
      <c r="O465">
        <f t="shared" si="58"/>
        <v>-7.412109399999963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0.53607525292035485</v>
      </c>
    </row>
    <row r="466" spans="1:19" x14ac:dyDescent="0.3">
      <c r="A466" t="s">
        <v>490</v>
      </c>
      <c r="B466">
        <v>1395.817749</v>
      </c>
      <c r="C466">
        <v>1397.4699707</v>
      </c>
      <c r="D466">
        <v>1372.0292969</v>
      </c>
      <c r="E466">
        <v>1407.1960449000001</v>
      </c>
      <c r="F466">
        <v>1378.1999512</v>
      </c>
      <c r="G466">
        <v>1397.4699707</v>
      </c>
      <c r="H466">
        <v>1397.4699707</v>
      </c>
      <c r="I466">
        <v>1309.0300293</v>
      </c>
      <c r="J466">
        <v>1363.9228516000001</v>
      </c>
      <c r="L466" t="str">
        <f t="shared" si="55"/>
        <v>20MAY2023:08:00:00</v>
      </c>
      <c r="M466">
        <v>10</v>
      </c>
      <c r="N466">
        <f t="shared" si="56"/>
        <v>1.6522216999999273</v>
      </c>
      <c r="O466" t="str">
        <f t="shared" si="58"/>
        <v/>
      </c>
      <c r="P466">
        <f t="shared" si="59"/>
        <v>1.6522216999999273</v>
      </c>
      <c r="Q466" t="str">
        <f t="shared" si="60"/>
        <v/>
      </c>
      <c r="R466">
        <f t="shared" si="61"/>
        <v>1</v>
      </c>
      <c r="S466">
        <f t="shared" si="57"/>
        <v>0.11836944337350788</v>
      </c>
    </row>
    <row r="467" spans="1:19" x14ac:dyDescent="0.3">
      <c r="A467" t="s">
        <v>491</v>
      </c>
      <c r="B467">
        <v>1460.2088623</v>
      </c>
      <c r="C467">
        <v>1474.1800536999999</v>
      </c>
      <c r="D467">
        <v>1455.2742920000001</v>
      </c>
      <c r="E467">
        <v>1519.1557617000001</v>
      </c>
      <c r="F467">
        <v>1464.5999756000001</v>
      </c>
      <c r="G467">
        <v>1474.1800536999999</v>
      </c>
      <c r="H467">
        <v>1474.1800536999999</v>
      </c>
      <c r="I467">
        <v>1394.4300536999999</v>
      </c>
      <c r="J467">
        <v>1445.5161132999999</v>
      </c>
      <c r="L467" t="str">
        <f t="shared" si="55"/>
        <v>20MAY2023:09:00:00</v>
      </c>
      <c r="M467">
        <v>11</v>
      </c>
      <c r="N467">
        <f t="shared" si="56"/>
        <v>13.971191399999952</v>
      </c>
      <c r="O467" t="str">
        <f t="shared" si="58"/>
        <v/>
      </c>
      <c r="P467">
        <f t="shared" si="59"/>
        <v>13.971191399999952</v>
      </c>
      <c r="Q467" t="str">
        <f t="shared" si="60"/>
        <v/>
      </c>
      <c r="R467">
        <f t="shared" si="61"/>
        <v>1</v>
      </c>
      <c r="S467">
        <f t="shared" si="57"/>
        <v>0.95679404232581422</v>
      </c>
    </row>
    <row r="468" spans="1:19" x14ac:dyDescent="0.3">
      <c r="A468" t="s">
        <v>492</v>
      </c>
      <c r="B468">
        <v>1486.9812012</v>
      </c>
      <c r="C468">
        <v>1544.1500243999999</v>
      </c>
      <c r="D468">
        <v>1512.7904053</v>
      </c>
      <c r="E468">
        <v>1570.449707</v>
      </c>
      <c r="F468">
        <v>1536.8399658000001</v>
      </c>
      <c r="G468">
        <v>1544.1500243999999</v>
      </c>
      <c r="H468">
        <v>1544.1500243999999</v>
      </c>
      <c r="I468">
        <v>1456.9000243999999</v>
      </c>
      <c r="J468">
        <v>1510.972168</v>
      </c>
      <c r="L468" t="str">
        <f t="shared" si="55"/>
        <v>20MAY2023:10:00:00</v>
      </c>
      <c r="M468">
        <v>12</v>
      </c>
      <c r="N468">
        <f t="shared" si="56"/>
        <v>57.168823199999906</v>
      </c>
      <c r="O468" t="str">
        <f t="shared" si="58"/>
        <v/>
      </c>
      <c r="P468">
        <f t="shared" si="59"/>
        <v>57.168823199999906</v>
      </c>
      <c r="Q468" t="str">
        <f t="shared" si="60"/>
        <v/>
      </c>
      <c r="R468">
        <f t="shared" si="61"/>
        <v>1</v>
      </c>
      <c r="S468">
        <f t="shared" si="57"/>
        <v>3.8446231299941402</v>
      </c>
    </row>
    <row r="469" spans="1:19" x14ac:dyDescent="0.3">
      <c r="A469" t="s">
        <v>493</v>
      </c>
      <c r="B469">
        <v>1602.6833495999999</v>
      </c>
      <c r="C469">
        <v>1629.8299560999999</v>
      </c>
      <c r="D469">
        <v>1615.2663574000001</v>
      </c>
      <c r="E469">
        <v>1679.5299072</v>
      </c>
      <c r="F469">
        <v>1621.9599608999999</v>
      </c>
      <c r="G469">
        <v>1629.8299560999999</v>
      </c>
      <c r="H469">
        <v>1629.8299560999999</v>
      </c>
      <c r="I469">
        <v>1540.9799805</v>
      </c>
      <c r="J469">
        <v>1599.4753418</v>
      </c>
      <c r="L469" t="str">
        <f t="shared" si="55"/>
        <v>20MAY2023:11:00:00</v>
      </c>
      <c r="M469">
        <v>13</v>
      </c>
      <c r="N469">
        <f t="shared" si="56"/>
        <v>27.146606499999962</v>
      </c>
      <c r="O469" t="str">
        <f t="shared" si="58"/>
        <v/>
      </c>
      <c r="P469">
        <f t="shared" si="59"/>
        <v>27.146606499999962</v>
      </c>
      <c r="Q469" t="str">
        <f t="shared" si="60"/>
        <v/>
      </c>
      <c r="R469">
        <f t="shared" si="61"/>
        <v>1</v>
      </c>
      <c r="S469">
        <f t="shared" si="57"/>
        <v>1.6938222080347471</v>
      </c>
    </row>
    <row r="470" spans="1:19" x14ac:dyDescent="0.3">
      <c r="A470" t="s">
        <v>494</v>
      </c>
      <c r="B470">
        <v>1669.862793</v>
      </c>
      <c r="C470">
        <v>1699.3900146000001</v>
      </c>
      <c r="D470">
        <v>1682.4101562999999</v>
      </c>
      <c r="E470">
        <v>1760.8676757999999</v>
      </c>
      <c r="F470">
        <v>1686.6700439000001</v>
      </c>
      <c r="G470">
        <v>1699.3900146000001</v>
      </c>
      <c r="H470">
        <v>1699.3900146000001</v>
      </c>
      <c r="I470">
        <v>1592.9599608999999</v>
      </c>
      <c r="J470">
        <v>1662.7929687999999</v>
      </c>
      <c r="L470" t="str">
        <f t="shared" si="55"/>
        <v>20MAY2023:12:00:00</v>
      </c>
      <c r="M470">
        <v>14</v>
      </c>
      <c r="N470">
        <f t="shared" si="56"/>
        <v>29.527221600000075</v>
      </c>
      <c r="O470" t="str">
        <f t="shared" si="58"/>
        <v/>
      </c>
      <c r="P470">
        <f t="shared" si="59"/>
        <v>29.527221600000075</v>
      </c>
      <c r="Q470" t="str">
        <f t="shared" si="60"/>
        <v/>
      </c>
      <c r="R470">
        <f t="shared" si="61"/>
        <v>1</v>
      </c>
      <c r="S470">
        <f t="shared" si="57"/>
        <v>1.7682423803786178</v>
      </c>
    </row>
    <row r="471" spans="1:19" x14ac:dyDescent="0.3">
      <c r="A471" t="s">
        <v>495</v>
      </c>
      <c r="B471">
        <v>1723.1365966999999</v>
      </c>
      <c r="C471">
        <v>1758.9100341999999</v>
      </c>
      <c r="D471">
        <v>1732.1573486</v>
      </c>
      <c r="E471">
        <v>1833.7753906</v>
      </c>
      <c r="F471">
        <v>1742.9699707</v>
      </c>
      <c r="G471">
        <v>1758.9100341999999</v>
      </c>
      <c r="H471">
        <v>1758.9100341999999</v>
      </c>
      <c r="I471">
        <v>1635.8900146000001</v>
      </c>
      <c r="J471">
        <v>1715.0595702999999</v>
      </c>
      <c r="L471" t="str">
        <f t="shared" si="55"/>
        <v>20MAY2023:13:00:00</v>
      </c>
      <c r="M471">
        <v>15</v>
      </c>
      <c r="N471">
        <f t="shared" si="56"/>
        <v>35.7734375</v>
      </c>
      <c r="O471" t="str">
        <f t="shared" si="58"/>
        <v/>
      </c>
      <c r="P471">
        <f t="shared" si="59"/>
        <v>35.7734375</v>
      </c>
      <c r="Q471" t="str">
        <f t="shared" si="60"/>
        <v/>
      </c>
      <c r="R471">
        <f t="shared" si="61"/>
        <v>1</v>
      </c>
      <c r="S471">
        <f t="shared" si="57"/>
        <v>2.0760650994535288</v>
      </c>
    </row>
    <row r="472" spans="1:19" x14ac:dyDescent="0.3">
      <c r="A472" t="s">
        <v>496</v>
      </c>
      <c r="B472">
        <v>1757.2602539</v>
      </c>
      <c r="C472">
        <v>1792.9000243999999</v>
      </c>
      <c r="D472">
        <v>1813.6561279</v>
      </c>
      <c r="E472">
        <v>1894.4555664</v>
      </c>
      <c r="F472">
        <v>1777.1700439000001</v>
      </c>
      <c r="G472">
        <v>1792.9000243999999</v>
      </c>
      <c r="H472">
        <v>1792.9000243999999</v>
      </c>
      <c r="I472">
        <v>1646.4799805</v>
      </c>
      <c r="J472">
        <v>1751.5523682</v>
      </c>
      <c r="L472" t="str">
        <f t="shared" si="55"/>
        <v>20MAY2023:14:00:00</v>
      </c>
      <c r="M472">
        <v>16</v>
      </c>
      <c r="N472">
        <f t="shared" si="56"/>
        <v>35.639770499999941</v>
      </c>
      <c r="O472" t="str">
        <f t="shared" si="58"/>
        <v/>
      </c>
      <c r="P472">
        <f t="shared" si="59"/>
        <v>35.639770499999941</v>
      </c>
      <c r="Q472" t="str">
        <f t="shared" si="60"/>
        <v/>
      </c>
      <c r="R472">
        <f t="shared" si="61"/>
        <v>1</v>
      </c>
      <c r="S472">
        <f t="shared" si="57"/>
        <v>2.0281441192846827</v>
      </c>
    </row>
    <row r="473" spans="1:19" x14ac:dyDescent="0.3">
      <c r="A473" t="s">
        <v>497</v>
      </c>
      <c r="B473">
        <v>1788.6367187999999</v>
      </c>
      <c r="C473">
        <v>1827.5500488</v>
      </c>
      <c r="D473">
        <v>1861.8674315999999</v>
      </c>
      <c r="E473">
        <v>1944.9204102000001</v>
      </c>
      <c r="F473">
        <v>1809.6700439000001</v>
      </c>
      <c r="G473">
        <v>1827.5500488</v>
      </c>
      <c r="H473">
        <v>1827.5500488</v>
      </c>
      <c r="I473">
        <v>1650.5799560999999</v>
      </c>
      <c r="J473">
        <v>1779.534668</v>
      </c>
      <c r="L473" t="str">
        <f t="shared" si="55"/>
        <v>20MAY2023:15:00:00</v>
      </c>
      <c r="M473">
        <v>17</v>
      </c>
      <c r="N473">
        <f t="shared" si="56"/>
        <v>38.913330000000087</v>
      </c>
      <c r="O473" t="str">
        <f t="shared" si="58"/>
        <v/>
      </c>
      <c r="P473">
        <f t="shared" si="59"/>
        <v>38.913330000000087</v>
      </c>
      <c r="Q473" t="str">
        <f t="shared" si="60"/>
        <v/>
      </c>
      <c r="R473">
        <f t="shared" si="61"/>
        <v>1</v>
      </c>
      <c r="S473">
        <f t="shared" si="57"/>
        <v>2.1755859974800873</v>
      </c>
    </row>
    <row r="474" spans="1:19" x14ac:dyDescent="0.3">
      <c r="A474" t="s">
        <v>498</v>
      </c>
      <c r="B474">
        <v>1818.324707</v>
      </c>
      <c r="C474">
        <v>1850.4300536999999</v>
      </c>
      <c r="D474">
        <v>1924.5498047000001</v>
      </c>
      <c r="E474">
        <v>2035.7473144999999</v>
      </c>
      <c r="F474">
        <v>1829.5999756000001</v>
      </c>
      <c r="G474">
        <v>1850.4300536999999</v>
      </c>
      <c r="H474">
        <v>1850.4300536999999</v>
      </c>
      <c r="I474">
        <v>1648.1500243999999</v>
      </c>
      <c r="J474">
        <v>1802.4870605000001</v>
      </c>
      <c r="L474" t="str">
        <f t="shared" si="55"/>
        <v>20MAY2023:16:00:00</v>
      </c>
      <c r="M474">
        <v>18</v>
      </c>
      <c r="N474">
        <f t="shared" si="56"/>
        <v>32.105346699999927</v>
      </c>
      <c r="O474" t="str">
        <f t="shared" si="58"/>
        <v/>
      </c>
      <c r="P474">
        <f t="shared" si="59"/>
        <v>32.105346699999927</v>
      </c>
      <c r="Q474" t="str">
        <f t="shared" si="60"/>
        <v/>
      </c>
      <c r="R474">
        <f t="shared" si="61"/>
        <v>1</v>
      </c>
      <c r="S474">
        <f t="shared" si="57"/>
        <v>1.7656553076798691</v>
      </c>
    </row>
    <row r="475" spans="1:19" x14ac:dyDescent="0.3">
      <c r="A475" t="s">
        <v>499</v>
      </c>
      <c r="B475">
        <v>1822.0338135</v>
      </c>
      <c r="C475">
        <v>1860.1099853999999</v>
      </c>
      <c r="D475">
        <v>1958.2973632999999</v>
      </c>
      <c r="E475">
        <v>2059.4226073999998</v>
      </c>
      <c r="F475">
        <v>1835.8199463000001</v>
      </c>
      <c r="G475">
        <v>1860.1099853999999</v>
      </c>
      <c r="H475">
        <v>1860.1099853999999</v>
      </c>
      <c r="I475">
        <v>1640.9300536999999</v>
      </c>
      <c r="J475">
        <v>1811.5644531</v>
      </c>
      <c r="L475" t="str">
        <f t="shared" si="55"/>
        <v>20MAY2023:17:00:00</v>
      </c>
      <c r="M475">
        <v>19</v>
      </c>
      <c r="N475">
        <f t="shared" si="56"/>
        <v>38.076171899999963</v>
      </c>
      <c r="O475" t="str">
        <f t="shared" si="58"/>
        <v/>
      </c>
      <c r="P475">
        <f t="shared" si="59"/>
        <v>38.076171899999963</v>
      </c>
      <c r="Q475" t="str">
        <f t="shared" si="60"/>
        <v/>
      </c>
      <c r="R475">
        <f t="shared" si="61"/>
        <v>1</v>
      </c>
      <c r="S475">
        <f t="shared" si="57"/>
        <v>2.0897620899174361</v>
      </c>
    </row>
    <row r="476" spans="1:19" x14ac:dyDescent="0.3">
      <c r="A476" t="s">
        <v>500</v>
      </c>
      <c r="B476">
        <v>1811.293457</v>
      </c>
      <c r="C476">
        <v>1865.6400146000001</v>
      </c>
      <c r="D476">
        <v>1937.1929932</v>
      </c>
      <c r="E476">
        <v>1990.9360352000001</v>
      </c>
      <c r="F476">
        <v>1843.5500488</v>
      </c>
      <c r="G476">
        <v>1865.6400146000001</v>
      </c>
      <c r="H476">
        <v>1865.6400146000001</v>
      </c>
      <c r="I476">
        <v>1655.2099608999999</v>
      </c>
      <c r="J476">
        <v>1814.6125488</v>
      </c>
      <c r="L476" t="str">
        <f t="shared" si="55"/>
        <v>20MAY2023:18:00:00</v>
      </c>
      <c r="M476">
        <v>20</v>
      </c>
      <c r="N476">
        <f t="shared" si="56"/>
        <v>54.346557600000096</v>
      </c>
      <c r="O476" t="str">
        <f t="shared" si="58"/>
        <v/>
      </c>
      <c r="P476">
        <f t="shared" si="59"/>
        <v>54.346557600000096</v>
      </c>
      <c r="Q476" t="str">
        <f t="shared" si="60"/>
        <v/>
      </c>
      <c r="R476">
        <f t="shared" si="61"/>
        <v>1</v>
      </c>
      <c r="S476">
        <f t="shared" si="57"/>
        <v>3.0004280857952712</v>
      </c>
    </row>
    <row r="477" spans="1:19" x14ac:dyDescent="0.3">
      <c r="A477" t="s">
        <v>501</v>
      </c>
      <c r="B477">
        <v>1764.1701660000001</v>
      </c>
      <c r="C477">
        <v>1815.5100098</v>
      </c>
      <c r="D477">
        <v>1879.6148682</v>
      </c>
      <c r="E477">
        <v>1946.2730713000001</v>
      </c>
      <c r="F477">
        <v>1790.5699463000001</v>
      </c>
      <c r="G477">
        <v>1815.5100098</v>
      </c>
      <c r="H477">
        <v>1815.5100098</v>
      </c>
      <c r="I477">
        <v>1611.7900391000001</v>
      </c>
      <c r="J477">
        <v>1764.7210693</v>
      </c>
      <c r="L477" t="str">
        <f t="shared" si="55"/>
        <v>20MAY2023:19:00:00</v>
      </c>
      <c r="M477">
        <v>21</v>
      </c>
      <c r="N477">
        <f t="shared" si="56"/>
        <v>51.339843799999926</v>
      </c>
      <c r="O477" t="str">
        <f t="shared" si="58"/>
        <v/>
      </c>
      <c r="P477">
        <f t="shared" si="59"/>
        <v>51.339843799999926</v>
      </c>
      <c r="Q477" t="str">
        <f t="shared" si="60"/>
        <v/>
      </c>
      <c r="R477">
        <f t="shared" si="61"/>
        <v>1</v>
      </c>
      <c r="S477">
        <f t="shared" si="57"/>
        <v>2.9101412544803189</v>
      </c>
    </row>
    <row r="478" spans="1:19" x14ac:dyDescent="0.3">
      <c r="A478" t="s">
        <v>502</v>
      </c>
      <c r="B478">
        <v>1707.8006591999999</v>
      </c>
      <c r="C478">
        <v>1765.2299805</v>
      </c>
      <c r="D478">
        <v>1784.7178954999999</v>
      </c>
      <c r="E478">
        <v>1851.9245605000001</v>
      </c>
      <c r="F478">
        <v>1748.6800536999999</v>
      </c>
      <c r="G478">
        <v>1765.2299805</v>
      </c>
      <c r="H478">
        <v>1765.2299805</v>
      </c>
      <c r="I478">
        <v>1571.6700439000001</v>
      </c>
      <c r="J478">
        <v>1709.4045410000001</v>
      </c>
      <c r="L478" t="str">
        <f t="shared" si="55"/>
        <v>20MAY2023:20:00:00</v>
      </c>
      <c r="M478">
        <v>22</v>
      </c>
      <c r="N478">
        <f t="shared" si="56"/>
        <v>57.429321300000083</v>
      </c>
      <c r="O478" t="str">
        <f t="shared" si="58"/>
        <v/>
      </c>
      <c r="P478">
        <f t="shared" si="59"/>
        <v>57.429321300000083</v>
      </c>
      <c r="Q478" t="str">
        <f t="shared" si="60"/>
        <v/>
      </c>
      <c r="R478">
        <f t="shared" si="61"/>
        <v>1</v>
      </c>
      <c r="S478">
        <f t="shared" si="57"/>
        <v>3.3627649099808998</v>
      </c>
    </row>
    <row r="479" spans="1:19" x14ac:dyDescent="0.3">
      <c r="A479" t="s">
        <v>503</v>
      </c>
      <c r="B479">
        <v>1677.1656493999999</v>
      </c>
      <c r="C479">
        <v>1754.7800293</v>
      </c>
      <c r="D479">
        <v>1741.6132812999999</v>
      </c>
      <c r="E479">
        <v>1806.0686035000001</v>
      </c>
      <c r="F479">
        <v>1733.1400146000001</v>
      </c>
      <c r="G479">
        <v>1754.7800293</v>
      </c>
      <c r="H479">
        <v>1754.7800293</v>
      </c>
      <c r="I479">
        <v>1582.4699707</v>
      </c>
      <c r="J479">
        <v>1698.2896728999999</v>
      </c>
      <c r="L479" t="str">
        <f t="shared" si="55"/>
        <v>20MAY2023:21:00:00</v>
      </c>
      <c r="M479">
        <v>23</v>
      </c>
      <c r="N479">
        <f t="shared" si="56"/>
        <v>77.614379900000131</v>
      </c>
      <c r="O479" t="str">
        <f t="shared" si="58"/>
        <v/>
      </c>
      <c r="P479">
        <f t="shared" si="59"/>
        <v>77.614379900000131</v>
      </c>
      <c r="Q479" t="str">
        <f t="shared" si="60"/>
        <v/>
      </c>
      <c r="R479">
        <f t="shared" si="61"/>
        <v>1</v>
      </c>
      <c r="S479">
        <f t="shared" si="57"/>
        <v>4.6277110390238674</v>
      </c>
    </row>
    <row r="480" spans="1:19" x14ac:dyDescent="0.3">
      <c r="A480" t="s">
        <v>504</v>
      </c>
      <c r="B480">
        <v>1649.9477539</v>
      </c>
      <c r="C480">
        <v>1736.8100586</v>
      </c>
      <c r="D480">
        <v>1681.1226807</v>
      </c>
      <c r="E480">
        <v>1776.5987548999999</v>
      </c>
      <c r="F480">
        <v>1714.5</v>
      </c>
      <c r="G480">
        <v>1736.8100586</v>
      </c>
      <c r="H480">
        <v>1736.8100586</v>
      </c>
      <c r="I480">
        <v>1578.25</v>
      </c>
      <c r="J480">
        <v>1675.8736572</v>
      </c>
      <c r="L480" t="str">
        <f t="shared" si="55"/>
        <v>20MAY2023:22:00:00</v>
      </c>
      <c r="M480">
        <v>24</v>
      </c>
      <c r="N480">
        <f t="shared" si="56"/>
        <v>86.862304700000095</v>
      </c>
      <c r="O480" t="str">
        <f t="shared" si="58"/>
        <v/>
      </c>
      <c r="P480">
        <f t="shared" si="59"/>
        <v>86.862304700000095</v>
      </c>
      <c r="Q480" t="str">
        <f t="shared" si="60"/>
        <v/>
      </c>
      <c r="R480">
        <f t="shared" si="61"/>
        <v>1</v>
      </c>
      <c r="S480">
        <f t="shared" si="57"/>
        <v>5.2645488012988713</v>
      </c>
    </row>
    <row r="481" spans="1:19" x14ac:dyDescent="0.3">
      <c r="A481" t="s">
        <v>505</v>
      </c>
      <c r="B481">
        <v>1555.8038329999999</v>
      </c>
      <c r="C481">
        <v>1618.3599853999999</v>
      </c>
      <c r="D481">
        <v>1588.2027588000001</v>
      </c>
      <c r="E481">
        <v>1656.1004639</v>
      </c>
      <c r="F481">
        <v>1610.8299560999999</v>
      </c>
      <c r="G481">
        <v>1618.3599853999999</v>
      </c>
      <c r="H481">
        <v>1618.3599853999999</v>
      </c>
      <c r="I481">
        <v>1475.8499756000001</v>
      </c>
      <c r="J481">
        <v>1568.8226318</v>
      </c>
      <c r="L481" t="str">
        <f t="shared" si="55"/>
        <v>20MAY2023:23:00:00</v>
      </c>
      <c r="M481">
        <v>1</v>
      </c>
      <c r="N481">
        <f t="shared" si="56"/>
        <v>62.556152399999974</v>
      </c>
      <c r="O481" t="str">
        <f t="shared" si="58"/>
        <v/>
      </c>
      <c r="P481">
        <f t="shared" si="59"/>
        <v>62.556152399999974</v>
      </c>
      <c r="Q481" t="str">
        <f t="shared" si="60"/>
        <v/>
      </c>
      <c r="R481">
        <f t="shared" si="61"/>
        <v>1</v>
      </c>
      <c r="S481">
        <f t="shared" si="57"/>
        <v>4.0208251884413491</v>
      </c>
    </row>
    <row r="482" spans="1:19" x14ac:dyDescent="0.3">
      <c r="A482" t="s">
        <v>506</v>
      </c>
      <c r="B482">
        <v>1451.2626952999999</v>
      </c>
      <c r="C482">
        <v>1510.6300048999999</v>
      </c>
      <c r="D482">
        <v>1470.0148925999999</v>
      </c>
      <c r="E482">
        <v>1524.8725586</v>
      </c>
      <c r="F482">
        <v>1504.6999512</v>
      </c>
      <c r="G482">
        <v>1510.6300048999999</v>
      </c>
      <c r="H482">
        <v>1510.6300048999999</v>
      </c>
      <c r="I482">
        <v>1366.9200439000001</v>
      </c>
      <c r="J482">
        <v>1458.8011475000001</v>
      </c>
      <c r="L482" t="str">
        <f t="shared" si="55"/>
        <v>21MAY2023:00:00:00</v>
      </c>
      <c r="M482">
        <v>2</v>
      </c>
      <c r="N482">
        <f t="shared" si="56"/>
        <v>59.367309599999999</v>
      </c>
      <c r="O482" t="str">
        <f t="shared" si="58"/>
        <v/>
      </c>
      <c r="P482">
        <f t="shared" si="59"/>
        <v>59.367309599999999</v>
      </c>
      <c r="Q482" t="str">
        <f t="shared" si="60"/>
        <v/>
      </c>
      <c r="R482">
        <f t="shared" si="61"/>
        <v>1</v>
      </c>
      <c r="S482">
        <f t="shared" si="57"/>
        <v>4.0907349022519863</v>
      </c>
    </row>
    <row r="483" spans="1:19" x14ac:dyDescent="0.3">
      <c r="A483" t="s">
        <v>507</v>
      </c>
      <c r="B483">
        <v>1346.4836425999999</v>
      </c>
      <c r="C483">
        <v>1399.3299560999999</v>
      </c>
      <c r="D483">
        <v>1337.3049315999999</v>
      </c>
      <c r="E483">
        <v>1386.4288329999999</v>
      </c>
      <c r="F483">
        <v>1396.0300293</v>
      </c>
      <c r="G483">
        <v>1399.3299560999999</v>
      </c>
      <c r="H483">
        <v>1399.3299560999999</v>
      </c>
      <c r="I483">
        <v>1322.75</v>
      </c>
      <c r="J483">
        <v>1363.6210937999999</v>
      </c>
      <c r="L483" t="str">
        <f t="shared" si="55"/>
        <v>21MAY2023:01:00:00</v>
      </c>
      <c r="M483">
        <v>3</v>
      </c>
      <c r="N483">
        <f t="shared" si="56"/>
        <v>52.846313499999951</v>
      </c>
      <c r="O483" t="str">
        <f t="shared" si="58"/>
        <v/>
      </c>
      <c r="P483">
        <f t="shared" si="59"/>
        <v>52.846313499999951</v>
      </c>
      <c r="Q483" t="str">
        <f t="shared" si="60"/>
        <v/>
      </c>
      <c r="R483">
        <f t="shared" si="61"/>
        <v>1</v>
      </c>
      <c r="S483">
        <f t="shared" si="57"/>
        <v>3.9247646111731496</v>
      </c>
    </row>
    <row r="484" spans="1:19" x14ac:dyDescent="0.3">
      <c r="A484" t="s">
        <v>508</v>
      </c>
      <c r="B484">
        <v>1267.7241211</v>
      </c>
      <c r="C484">
        <v>1291.6899414</v>
      </c>
      <c r="D484">
        <v>1292.9069824000001</v>
      </c>
      <c r="E484">
        <v>1349.1635742000001</v>
      </c>
      <c r="F484">
        <v>1293.9599608999999</v>
      </c>
      <c r="G484">
        <v>1291.6899414</v>
      </c>
      <c r="H484">
        <v>1291.6899414</v>
      </c>
      <c r="I484">
        <v>1216.4799805</v>
      </c>
      <c r="J484">
        <v>1269.5972899999999</v>
      </c>
      <c r="L484" t="str">
        <f t="shared" si="55"/>
        <v>21MAY2023:02:00:00</v>
      </c>
      <c r="M484">
        <v>4</v>
      </c>
      <c r="N484">
        <f t="shared" si="56"/>
        <v>23.965820299999905</v>
      </c>
      <c r="O484" t="str">
        <f t="shared" si="58"/>
        <v/>
      </c>
      <c r="P484">
        <f t="shared" si="59"/>
        <v>23.965820299999905</v>
      </c>
      <c r="Q484" t="str">
        <f t="shared" si="60"/>
        <v/>
      </c>
      <c r="R484">
        <f t="shared" si="61"/>
        <v>1</v>
      </c>
      <c r="S484">
        <f t="shared" si="57"/>
        <v>1.8904602271987097</v>
      </c>
    </row>
    <row r="485" spans="1:19" x14ac:dyDescent="0.3">
      <c r="A485" t="s">
        <v>509</v>
      </c>
      <c r="B485">
        <v>1228.5534668</v>
      </c>
      <c r="C485">
        <v>1210.4599608999999</v>
      </c>
      <c r="D485">
        <v>1238.3843993999999</v>
      </c>
      <c r="E485">
        <v>1258.6540527</v>
      </c>
      <c r="F485">
        <v>1215.8299560999999</v>
      </c>
      <c r="G485">
        <v>1210.4599608999999</v>
      </c>
      <c r="H485">
        <v>1210.4599608999999</v>
      </c>
      <c r="I485">
        <v>1139.5300293</v>
      </c>
      <c r="J485">
        <v>1195.3028564000001</v>
      </c>
      <c r="L485" t="str">
        <f t="shared" si="55"/>
        <v>21MAY2023:03:00:00</v>
      </c>
      <c r="M485">
        <v>5</v>
      </c>
      <c r="N485">
        <f t="shared" si="56"/>
        <v>-18.093505900000082</v>
      </c>
      <c r="O485">
        <f t="shared" si="58"/>
        <v>-18.093505900000082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1.4727487560739252</v>
      </c>
    </row>
    <row r="486" spans="1:19" x14ac:dyDescent="0.3">
      <c r="A486" t="s">
        <v>510</v>
      </c>
      <c r="B486">
        <v>1196.1472168</v>
      </c>
      <c r="C486">
        <v>1173.6999512</v>
      </c>
      <c r="D486">
        <v>1210.8885498</v>
      </c>
      <c r="E486">
        <v>1223.4991454999999</v>
      </c>
      <c r="F486">
        <v>1176.8100586</v>
      </c>
      <c r="G486">
        <v>1173.6999512</v>
      </c>
      <c r="H486">
        <v>1173.6999512</v>
      </c>
      <c r="I486">
        <v>1097.7399902</v>
      </c>
      <c r="J486">
        <v>1158.6607666</v>
      </c>
      <c r="L486" t="str">
        <f t="shared" si="55"/>
        <v>21MAY2023:04:00:00</v>
      </c>
      <c r="M486">
        <v>6</v>
      </c>
      <c r="N486">
        <f t="shared" si="56"/>
        <v>-22.447265600000037</v>
      </c>
      <c r="O486">
        <f t="shared" si="58"/>
        <v>-22.447265600000037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1.8766306759507596</v>
      </c>
    </row>
    <row r="487" spans="1:19" x14ac:dyDescent="0.3">
      <c r="A487" t="s">
        <v>511</v>
      </c>
      <c r="B487">
        <v>1184.5511475000001</v>
      </c>
      <c r="C487">
        <v>1148.5500488</v>
      </c>
      <c r="D487">
        <v>1209.4848632999999</v>
      </c>
      <c r="E487">
        <v>1211.1850586</v>
      </c>
      <c r="F487">
        <v>1150.6600341999999</v>
      </c>
      <c r="G487">
        <v>1148.5500488</v>
      </c>
      <c r="H487">
        <v>1148.5500488</v>
      </c>
      <c r="I487">
        <v>1078.8499756000001</v>
      </c>
      <c r="J487">
        <v>1140.0380858999999</v>
      </c>
      <c r="L487" t="str">
        <f t="shared" si="55"/>
        <v>21MAY2023:05:00:00</v>
      </c>
      <c r="M487">
        <v>7</v>
      </c>
      <c r="N487">
        <f t="shared" si="56"/>
        <v>-36.001098700000057</v>
      </c>
      <c r="O487">
        <f t="shared" si="58"/>
        <v>-36.001098700000057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3.0392185914454197</v>
      </c>
    </row>
    <row r="488" spans="1:19" x14ac:dyDescent="0.3">
      <c r="A488" t="s">
        <v>512</v>
      </c>
      <c r="B488">
        <v>1185.3068848</v>
      </c>
      <c r="C488">
        <v>1148.3399658000001</v>
      </c>
      <c r="D488">
        <v>1210.9637451000001</v>
      </c>
      <c r="E488">
        <v>1211.5806885</v>
      </c>
      <c r="F488">
        <v>1148.9100341999999</v>
      </c>
      <c r="G488">
        <v>1148.3399658000001</v>
      </c>
      <c r="H488">
        <v>1148.3399658000001</v>
      </c>
      <c r="I488">
        <v>1076.3399658000001</v>
      </c>
      <c r="J488">
        <v>1139.3217772999999</v>
      </c>
      <c r="L488" t="str">
        <f t="shared" ref="L488:L551" si="62">A488</f>
        <v>21MAY2023:06:00:00</v>
      </c>
      <c r="M488">
        <v>8</v>
      </c>
      <c r="N488">
        <f t="shared" ref="N488:N551" si="63">C488-B488</f>
        <v>-36.966918999999962</v>
      </c>
      <c r="O488">
        <f t="shared" si="58"/>
        <v>-36.966918999999962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3.1187635433533729</v>
      </c>
    </row>
    <row r="489" spans="1:19" x14ac:dyDescent="0.3">
      <c r="A489" t="s">
        <v>513</v>
      </c>
      <c r="B489">
        <v>1179.2661132999999</v>
      </c>
      <c r="C489">
        <v>1153.1700439000001</v>
      </c>
      <c r="D489">
        <v>1216.4343262</v>
      </c>
      <c r="E489">
        <v>1219.1120605000001</v>
      </c>
      <c r="F489">
        <v>1148.1800536999999</v>
      </c>
      <c r="G489">
        <v>1153.1700439000001</v>
      </c>
      <c r="H489">
        <v>1153.1700439000001</v>
      </c>
      <c r="I489">
        <v>1085.1700439000001</v>
      </c>
      <c r="J489">
        <v>1144.9239502</v>
      </c>
      <c r="L489" t="str">
        <f t="shared" si="62"/>
        <v>21MAY2023:07:00:00</v>
      </c>
      <c r="M489">
        <v>9</v>
      </c>
      <c r="N489">
        <f t="shared" si="63"/>
        <v>-26.096069399999806</v>
      </c>
      <c r="O489">
        <f t="shared" si="58"/>
        <v>-26.096069399999806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2.2129075961467133</v>
      </c>
    </row>
    <row r="490" spans="1:19" x14ac:dyDescent="0.3">
      <c r="A490" t="s">
        <v>514</v>
      </c>
      <c r="B490">
        <v>1219.5900879000001</v>
      </c>
      <c r="C490">
        <v>1180.3299560999999</v>
      </c>
      <c r="D490">
        <v>1274.3043213000001</v>
      </c>
      <c r="E490">
        <v>1280.7514647999999</v>
      </c>
      <c r="F490">
        <v>1175.7399902</v>
      </c>
      <c r="G490">
        <v>1180.3299560999999</v>
      </c>
      <c r="H490">
        <v>1180.3299560999999</v>
      </c>
      <c r="I490">
        <v>1121.6700439000001</v>
      </c>
      <c r="J490">
        <v>1181.0678711</v>
      </c>
      <c r="L490" t="str">
        <f t="shared" si="62"/>
        <v>21MAY2023:08:00:00</v>
      </c>
      <c r="M490">
        <v>10</v>
      </c>
      <c r="N490">
        <f t="shared" si="63"/>
        <v>-39.260131800000181</v>
      </c>
      <c r="O490">
        <f t="shared" si="58"/>
        <v>-39.260131800000181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3.2191251953844433</v>
      </c>
    </row>
    <row r="491" spans="1:19" x14ac:dyDescent="0.3">
      <c r="A491" t="s">
        <v>515</v>
      </c>
      <c r="B491">
        <v>1300.0205077999999</v>
      </c>
      <c r="C491">
        <v>1262.4699707</v>
      </c>
      <c r="D491">
        <v>1367.0136719</v>
      </c>
      <c r="E491">
        <v>1369.2082519999999</v>
      </c>
      <c r="F491">
        <v>1259.5799560999999</v>
      </c>
      <c r="G491">
        <v>1262.4699707</v>
      </c>
      <c r="H491">
        <v>1262.4699707</v>
      </c>
      <c r="I491">
        <v>1211.0699463000001</v>
      </c>
      <c r="J491">
        <v>1267.6696777</v>
      </c>
      <c r="L491" t="str">
        <f t="shared" si="62"/>
        <v>21MAY2023:09:00:00</v>
      </c>
      <c r="M491">
        <v>11</v>
      </c>
      <c r="N491">
        <f t="shared" si="63"/>
        <v>-37.550537099999929</v>
      </c>
      <c r="O491">
        <f t="shared" si="58"/>
        <v>-37.550537099999929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2.888457287765867</v>
      </c>
    </row>
    <row r="492" spans="1:19" x14ac:dyDescent="0.3">
      <c r="A492" t="s">
        <v>516</v>
      </c>
      <c r="B492">
        <v>1366.878418</v>
      </c>
      <c r="C492">
        <v>1318.9499512</v>
      </c>
      <c r="D492">
        <v>1447.5216064000001</v>
      </c>
      <c r="E492">
        <v>1445.6647949000001</v>
      </c>
      <c r="F492">
        <v>1318.7800293</v>
      </c>
      <c r="G492">
        <v>1318.9499512</v>
      </c>
      <c r="H492">
        <v>1318.9499512</v>
      </c>
      <c r="I492">
        <v>1266.8399658000001</v>
      </c>
      <c r="J492">
        <v>1329.0144043</v>
      </c>
      <c r="L492" t="str">
        <f t="shared" si="62"/>
        <v>21MAY2023:10:00:00</v>
      </c>
      <c r="M492">
        <v>12</v>
      </c>
      <c r="N492">
        <f t="shared" si="63"/>
        <v>-47.928466800000024</v>
      </c>
      <c r="O492">
        <f t="shared" si="58"/>
        <v>-47.928466800000024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3.506417701007261</v>
      </c>
    </row>
    <row r="493" spans="1:19" x14ac:dyDescent="0.3">
      <c r="A493" t="s">
        <v>517</v>
      </c>
      <c r="B493">
        <v>1395.0561522999999</v>
      </c>
      <c r="C493">
        <v>1380.2800293</v>
      </c>
      <c r="D493">
        <v>1517.6798096</v>
      </c>
      <c r="E493">
        <v>1508.5004882999999</v>
      </c>
      <c r="F493">
        <v>1376.3900146000001</v>
      </c>
      <c r="G493">
        <v>1380.2800293</v>
      </c>
      <c r="H493">
        <v>1380.2800293</v>
      </c>
      <c r="I493">
        <v>1323.7900391000001</v>
      </c>
      <c r="J493">
        <v>1390.4240723</v>
      </c>
      <c r="L493" t="str">
        <f t="shared" si="62"/>
        <v>21MAY2023:11:00:00</v>
      </c>
      <c r="M493">
        <v>13</v>
      </c>
      <c r="N493">
        <f t="shared" si="63"/>
        <v>-14.77612299999987</v>
      </c>
      <c r="O493">
        <f t="shared" si="58"/>
        <v>-14.77612299999987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1.059177652142445</v>
      </c>
    </row>
    <row r="494" spans="1:19" x14ac:dyDescent="0.3">
      <c r="A494" t="s">
        <v>518</v>
      </c>
      <c r="B494">
        <v>1467.2180175999999</v>
      </c>
      <c r="C494">
        <v>1458.6099853999999</v>
      </c>
      <c r="D494">
        <v>1578.6639404</v>
      </c>
      <c r="E494">
        <v>1584.2130127</v>
      </c>
      <c r="F494">
        <v>1452.6700439000001</v>
      </c>
      <c r="G494">
        <v>1458.6099853999999</v>
      </c>
      <c r="H494">
        <v>1458.6099853999999</v>
      </c>
      <c r="I494">
        <v>1401.0899658000001</v>
      </c>
      <c r="J494">
        <v>1464.770874</v>
      </c>
      <c r="L494" t="str">
        <f t="shared" si="62"/>
        <v>21MAY2023:12:00:00</v>
      </c>
      <c r="M494">
        <v>14</v>
      </c>
      <c r="N494">
        <f t="shared" si="63"/>
        <v>-8.6080322000000251</v>
      </c>
      <c r="O494">
        <f t="shared" si="58"/>
        <v>-8.6080322000000251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0.58669073694178075</v>
      </c>
    </row>
    <row r="495" spans="1:19" x14ac:dyDescent="0.3">
      <c r="A495" t="s">
        <v>519</v>
      </c>
      <c r="B495">
        <v>1539.9071045000001</v>
      </c>
      <c r="C495">
        <v>1547.7399902</v>
      </c>
      <c r="D495">
        <v>1627.6824951000001</v>
      </c>
      <c r="E495">
        <v>1661.5941161999999</v>
      </c>
      <c r="F495">
        <v>1537.9699707</v>
      </c>
      <c r="G495">
        <v>1547.7399902</v>
      </c>
      <c r="H495">
        <v>1547.7399902</v>
      </c>
      <c r="I495">
        <v>1492.6899414</v>
      </c>
      <c r="J495">
        <v>1546.2364502</v>
      </c>
      <c r="L495" t="str">
        <f t="shared" si="62"/>
        <v>21MAY2023:13:00:00</v>
      </c>
      <c r="M495">
        <v>15</v>
      </c>
      <c r="N495">
        <f t="shared" si="63"/>
        <v>7.8328856999999061</v>
      </c>
      <c r="O495" t="str">
        <f t="shared" si="58"/>
        <v/>
      </c>
      <c r="P495">
        <f t="shared" si="59"/>
        <v>7.8328856999999061</v>
      </c>
      <c r="Q495" t="str">
        <f t="shared" si="60"/>
        <v/>
      </c>
      <c r="R495">
        <f t="shared" si="61"/>
        <v>1</v>
      </c>
      <c r="S495">
        <f t="shared" si="64"/>
        <v>0.50865962479880911</v>
      </c>
    </row>
    <row r="496" spans="1:19" x14ac:dyDescent="0.3">
      <c r="A496" t="s">
        <v>520</v>
      </c>
      <c r="B496">
        <v>1583.0531006000001</v>
      </c>
      <c r="C496">
        <v>1616.9799805</v>
      </c>
      <c r="D496">
        <v>1674.6049805</v>
      </c>
      <c r="E496">
        <v>1707.4951172000001</v>
      </c>
      <c r="F496">
        <v>1603.7700195</v>
      </c>
      <c r="G496">
        <v>1616.9799805</v>
      </c>
      <c r="H496">
        <v>1616.9799805</v>
      </c>
      <c r="I496">
        <v>1561.8100586</v>
      </c>
      <c r="J496">
        <v>1610.6330565999999</v>
      </c>
      <c r="L496" t="str">
        <f t="shared" si="62"/>
        <v>21MAY2023:14:00:00</v>
      </c>
      <c r="M496">
        <v>16</v>
      </c>
      <c r="N496">
        <f t="shared" si="63"/>
        <v>33.926879899999904</v>
      </c>
      <c r="O496" t="str">
        <f t="shared" si="58"/>
        <v/>
      </c>
      <c r="P496">
        <f t="shared" si="59"/>
        <v>33.926879899999904</v>
      </c>
      <c r="Q496" t="str">
        <f t="shared" si="60"/>
        <v/>
      </c>
      <c r="R496">
        <f t="shared" si="61"/>
        <v>1</v>
      </c>
      <c r="S496">
        <f t="shared" si="64"/>
        <v>2.1431296200450336</v>
      </c>
    </row>
    <row r="497" spans="1:19" x14ac:dyDescent="0.3">
      <c r="A497" t="s">
        <v>521</v>
      </c>
      <c r="B497">
        <v>1622.5809326000001</v>
      </c>
      <c r="C497">
        <v>1668.0899658000001</v>
      </c>
      <c r="D497">
        <v>1721.9997559000001</v>
      </c>
      <c r="E497">
        <v>1768.7330322</v>
      </c>
      <c r="F497">
        <v>1652</v>
      </c>
      <c r="G497">
        <v>1668.0899658000001</v>
      </c>
      <c r="H497">
        <v>1668.0899658000001</v>
      </c>
      <c r="I497">
        <v>1605.5999756000001</v>
      </c>
      <c r="J497">
        <v>1658.5159911999999</v>
      </c>
      <c r="L497" t="str">
        <f t="shared" si="62"/>
        <v>21MAY2023:15:00:00</v>
      </c>
      <c r="M497">
        <v>17</v>
      </c>
      <c r="N497">
        <f t="shared" si="63"/>
        <v>45.509033199999976</v>
      </c>
      <c r="O497" t="str">
        <f t="shared" si="58"/>
        <v/>
      </c>
      <c r="P497">
        <f t="shared" si="59"/>
        <v>45.509033199999976</v>
      </c>
      <c r="Q497" t="str">
        <f t="shared" si="60"/>
        <v/>
      </c>
      <c r="R497">
        <f t="shared" si="61"/>
        <v>1</v>
      </c>
      <c r="S497">
        <f t="shared" si="64"/>
        <v>2.8047311715340424</v>
      </c>
    </row>
    <row r="498" spans="1:19" x14ac:dyDescent="0.3">
      <c r="A498" t="s">
        <v>522</v>
      </c>
      <c r="B498">
        <v>1638.6368408000001</v>
      </c>
      <c r="C498">
        <v>1717.2199707</v>
      </c>
      <c r="D498">
        <v>1800.2095947</v>
      </c>
      <c r="E498">
        <v>1829.4838867000001</v>
      </c>
      <c r="F498">
        <v>1697.7600098</v>
      </c>
      <c r="G498">
        <v>1717.2199707</v>
      </c>
      <c r="H498">
        <v>1717.2199707</v>
      </c>
      <c r="I498">
        <v>1642.9599608999999</v>
      </c>
      <c r="J498">
        <v>1709.5939940999999</v>
      </c>
      <c r="L498" t="str">
        <f t="shared" si="62"/>
        <v>21MAY2023:16:00:00</v>
      </c>
      <c r="M498">
        <v>18</v>
      </c>
      <c r="N498">
        <f t="shared" si="63"/>
        <v>78.583129899999904</v>
      </c>
      <c r="O498" t="str">
        <f t="shared" si="58"/>
        <v/>
      </c>
      <c r="P498">
        <f t="shared" si="59"/>
        <v>78.583129899999904</v>
      </c>
      <c r="Q498" t="str">
        <f t="shared" si="60"/>
        <v/>
      </c>
      <c r="R498">
        <f t="shared" si="61"/>
        <v>1</v>
      </c>
      <c r="S498">
        <f t="shared" si="64"/>
        <v>4.795640372740233</v>
      </c>
    </row>
    <row r="499" spans="1:19" x14ac:dyDescent="0.3">
      <c r="A499" t="s">
        <v>523</v>
      </c>
      <c r="B499">
        <v>1666.5048827999999</v>
      </c>
      <c r="C499">
        <v>1738.2199707</v>
      </c>
      <c r="D499">
        <v>1852.1558838000001</v>
      </c>
      <c r="E499">
        <v>1861.0664062999999</v>
      </c>
      <c r="F499">
        <v>1718.2199707</v>
      </c>
      <c r="G499">
        <v>1738.2199707</v>
      </c>
      <c r="H499">
        <v>1738.2199707</v>
      </c>
      <c r="I499">
        <v>1670.1199951000001</v>
      </c>
      <c r="J499">
        <v>1738.5772704999999</v>
      </c>
      <c r="L499" t="str">
        <f t="shared" si="62"/>
        <v>21MAY2023:17:00:00</v>
      </c>
      <c r="M499">
        <v>19</v>
      </c>
      <c r="N499">
        <f t="shared" si="63"/>
        <v>71.715087900000071</v>
      </c>
      <c r="O499" t="str">
        <f t="shared" si="58"/>
        <v/>
      </c>
      <c r="P499">
        <f t="shared" si="59"/>
        <v>71.715087900000071</v>
      </c>
      <c r="Q499" t="str">
        <f t="shared" si="60"/>
        <v/>
      </c>
      <c r="R499">
        <f t="shared" si="61"/>
        <v>1</v>
      </c>
      <c r="S499">
        <f t="shared" si="64"/>
        <v>4.3033229989405752</v>
      </c>
    </row>
    <row r="500" spans="1:19" x14ac:dyDescent="0.3">
      <c r="A500" t="s">
        <v>524</v>
      </c>
      <c r="B500">
        <v>1698.2281493999999</v>
      </c>
      <c r="C500">
        <v>1758.0300293</v>
      </c>
      <c r="D500">
        <v>1840.7651367000001</v>
      </c>
      <c r="E500">
        <v>1820.3054199000001</v>
      </c>
      <c r="F500">
        <v>1735.4399414</v>
      </c>
      <c r="G500">
        <v>1758.0300293</v>
      </c>
      <c r="H500">
        <v>1758.0300293</v>
      </c>
      <c r="I500">
        <v>1686.5300293</v>
      </c>
      <c r="J500">
        <v>1750.8680420000001</v>
      </c>
      <c r="L500" t="str">
        <f t="shared" si="62"/>
        <v>21MAY2023:18:00:00</v>
      </c>
      <c r="M500">
        <v>20</v>
      </c>
      <c r="N500">
        <f t="shared" si="63"/>
        <v>59.801879900000131</v>
      </c>
      <c r="O500" t="str">
        <f t="shared" si="58"/>
        <v/>
      </c>
      <c r="P500">
        <f t="shared" si="59"/>
        <v>59.801879900000131</v>
      </c>
      <c r="Q500" t="str">
        <f t="shared" si="60"/>
        <v/>
      </c>
      <c r="R500">
        <f t="shared" si="61"/>
        <v>1</v>
      </c>
      <c r="S500">
        <f t="shared" si="64"/>
        <v>3.5214279024363542</v>
      </c>
    </row>
    <row r="501" spans="1:19" x14ac:dyDescent="0.3">
      <c r="A501" t="s">
        <v>525</v>
      </c>
      <c r="B501">
        <v>1699.0234375</v>
      </c>
      <c r="C501">
        <v>1718.2199707</v>
      </c>
      <c r="D501">
        <v>1825.8944091999999</v>
      </c>
      <c r="E501">
        <v>1767.2879639</v>
      </c>
      <c r="F501">
        <v>1697.3000488</v>
      </c>
      <c r="G501">
        <v>1718.2199707</v>
      </c>
      <c r="H501">
        <v>1718.2199707</v>
      </c>
      <c r="I501">
        <v>1637.7099608999999</v>
      </c>
      <c r="J501">
        <v>1713.5100098</v>
      </c>
      <c r="L501" t="str">
        <f t="shared" si="62"/>
        <v>21MAY2023:19:00:00</v>
      </c>
      <c r="M501">
        <v>21</v>
      </c>
      <c r="N501">
        <f t="shared" si="63"/>
        <v>19.196533199999976</v>
      </c>
      <c r="O501" t="str">
        <f t="shared" si="58"/>
        <v/>
      </c>
      <c r="P501">
        <f t="shared" si="59"/>
        <v>19.196533199999976</v>
      </c>
      <c r="Q501" t="str">
        <f t="shared" si="60"/>
        <v/>
      </c>
      <c r="R501">
        <f t="shared" si="61"/>
        <v>1</v>
      </c>
      <c r="S501">
        <f t="shared" si="64"/>
        <v>1.1298568799172304</v>
      </c>
    </row>
    <row r="502" spans="1:19" x14ac:dyDescent="0.3">
      <c r="A502" t="s">
        <v>526</v>
      </c>
      <c r="B502">
        <v>1670.0482178</v>
      </c>
      <c r="C502">
        <v>1677.8499756000001</v>
      </c>
      <c r="D502">
        <v>1768.9682617000001</v>
      </c>
      <c r="E502">
        <v>1728.9024658000001</v>
      </c>
      <c r="F502">
        <v>1663.1899414</v>
      </c>
      <c r="G502">
        <v>1677.8499756000001</v>
      </c>
      <c r="H502">
        <v>1677.8499756000001</v>
      </c>
      <c r="I502">
        <v>1605.3599853999999</v>
      </c>
      <c r="J502">
        <v>1672.8607178</v>
      </c>
      <c r="L502" t="str">
        <f t="shared" si="62"/>
        <v>21MAY2023:20:00:00</v>
      </c>
      <c r="M502">
        <v>22</v>
      </c>
      <c r="N502">
        <f t="shared" si="63"/>
        <v>7.8017578000001322</v>
      </c>
      <c r="O502" t="str">
        <f t="shared" si="58"/>
        <v/>
      </c>
      <c r="P502">
        <f t="shared" si="59"/>
        <v>7.8017578000001322</v>
      </c>
      <c r="Q502" t="str">
        <f t="shared" si="60"/>
        <v/>
      </c>
      <c r="R502">
        <f t="shared" si="61"/>
        <v>1</v>
      </c>
      <c r="S502">
        <f t="shared" si="64"/>
        <v>0.46715763753681316</v>
      </c>
    </row>
    <row r="503" spans="1:19" x14ac:dyDescent="0.3">
      <c r="A503" t="s">
        <v>527</v>
      </c>
      <c r="B503">
        <v>1683.6800536999999</v>
      </c>
      <c r="C503">
        <v>1668.6800536999999</v>
      </c>
      <c r="D503">
        <v>1762.9140625</v>
      </c>
      <c r="E503">
        <v>1754.8310547000001</v>
      </c>
      <c r="F503">
        <v>1650.6999512</v>
      </c>
      <c r="G503">
        <v>1668.6800536999999</v>
      </c>
      <c r="H503">
        <v>1668.6800536999999</v>
      </c>
      <c r="I503">
        <v>1599.6700439000001</v>
      </c>
      <c r="J503">
        <v>1665.0258789</v>
      </c>
      <c r="L503" t="str">
        <f t="shared" si="62"/>
        <v>21MAY2023:21:00:00</v>
      </c>
      <c r="M503">
        <v>23</v>
      </c>
      <c r="N503">
        <f t="shared" si="63"/>
        <v>-15</v>
      </c>
      <c r="O503">
        <f t="shared" si="58"/>
        <v>-15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0.89090560686019249</v>
      </c>
    </row>
    <row r="504" spans="1:19" x14ac:dyDescent="0.3">
      <c r="A504" t="s">
        <v>528</v>
      </c>
      <c r="B504">
        <v>1653.1920166</v>
      </c>
      <c r="C504">
        <v>1622.7099608999999</v>
      </c>
      <c r="D504">
        <v>1714.0487060999999</v>
      </c>
      <c r="E504">
        <v>1729.2563477000001</v>
      </c>
      <c r="F504">
        <v>1605.2199707</v>
      </c>
      <c r="G504">
        <v>1622.7099608999999</v>
      </c>
      <c r="H504">
        <v>1622.7099608999999</v>
      </c>
      <c r="I504">
        <v>1559.7900391000001</v>
      </c>
      <c r="J504">
        <v>1620.3527832</v>
      </c>
      <c r="L504" t="str">
        <f t="shared" si="62"/>
        <v>21MAY2023:22:00:00</v>
      </c>
      <c r="M504">
        <v>24</v>
      </c>
      <c r="N504">
        <f t="shared" si="63"/>
        <v>-30.482055700000046</v>
      </c>
      <c r="O504">
        <f t="shared" si="58"/>
        <v>-30.482055700000046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1.8438303230310946</v>
      </c>
    </row>
    <row r="505" spans="1:19" x14ac:dyDescent="0.3">
      <c r="A505" t="s">
        <v>529</v>
      </c>
      <c r="B505">
        <v>1518.7319336</v>
      </c>
      <c r="C505">
        <v>1502.2299805</v>
      </c>
      <c r="D505">
        <v>1573.3448486</v>
      </c>
      <c r="E505">
        <v>1548.005249</v>
      </c>
      <c r="F505">
        <v>1499.4499512</v>
      </c>
      <c r="G505">
        <v>1502.2299805</v>
      </c>
      <c r="H505">
        <v>1502.2299805</v>
      </c>
      <c r="I505">
        <v>1428.8499756000001</v>
      </c>
      <c r="J505">
        <v>1494.1610106999999</v>
      </c>
      <c r="L505" t="str">
        <f t="shared" si="62"/>
        <v>21MAY2023:23:00:00</v>
      </c>
      <c r="M505">
        <v>1</v>
      </c>
      <c r="N505">
        <f t="shared" si="63"/>
        <v>-16.501953100000037</v>
      </c>
      <c r="O505">
        <f t="shared" si="58"/>
        <v>-16.501953100000037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1.086561277531304</v>
      </c>
    </row>
    <row r="506" spans="1:19" x14ac:dyDescent="0.3">
      <c r="A506" t="s">
        <v>530</v>
      </c>
      <c r="B506">
        <v>1418.3825684000001</v>
      </c>
      <c r="C506">
        <v>1399.0200195</v>
      </c>
      <c r="D506">
        <v>1418.6138916</v>
      </c>
      <c r="E506">
        <v>1390.1213379000001</v>
      </c>
      <c r="F506">
        <v>1394.4300536999999</v>
      </c>
      <c r="G506">
        <v>1399.0200195</v>
      </c>
      <c r="H506">
        <v>1399.0200195</v>
      </c>
      <c r="I506">
        <v>1339.3599853999999</v>
      </c>
      <c r="J506">
        <v>1384.5817870999999</v>
      </c>
      <c r="L506" t="str">
        <f t="shared" si="62"/>
        <v>22MAY2023:00:00:00</v>
      </c>
      <c r="M506">
        <v>2</v>
      </c>
      <c r="N506">
        <f t="shared" si="63"/>
        <v>-19.362548900000093</v>
      </c>
      <c r="O506">
        <f t="shared" si="58"/>
        <v>-19.362548900000093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1.3651146969355332</v>
      </c>
    </row>
    <row r="507" spans="1:19" x14ac:dyDescent="0.3">
      <c r="A507" t="s">
        <v>531</v>
      </c>
      <c r="B507">
        <v>1288.7675781</v>
      </c>
      <c r="C507">
        <v>1305.0899658000001</v>
      </c>
      <c r="D507">
        <v>1311.8713379000001</v>
      </c>
      <c r="E507">
        <v>1253.1391602000001</v>
      </c>
      <c r="F507">
        <v>1287.0100098</v>
      </c>
      <c r="G507">
        <v>1305.0899658000001</v>
      </c>
      <c r="H507">
        <v>1305.0899658000001</v>
      </c>
      <c r="I507">
        <v>1260.7700195</v>
      </c>
      <c r="J507">
        <v>1291.3422852000001</v>
      </c>
      <c r="L507" t="str">
        <f t="shared" si="62"/>
        <v>22MAY2023:01:00:00</v>
      </c>
      <c r="M507">
        <v>3</v>
      </c>
      <c r="N507">
        <f t="shared" si="63"/>
        <v>16.322387700000036</v>
      </c>
      <c r="O507" t="str">
        <f t="shared" si="58"/>
        <v/>
      </c>
      <c r="P507">
        <f t="shared" si="59"/>
        <v>16.322387700000036</v>
      </c>
      <c r="Q507" t="str">
        <f t="shared" si="60"/>
        <v/>
      </c>
      <c r="R507">
        <f t="shared" si="61"/>
        <v>1</v>
      </c>
      <c r="S507">
        <f t="shared" si="64"/>
        <v>1.2665113537433763</v>
      </c>
    </row>
    <row r="508" spans="1:19" x14ac:dyDescent="0.3">
      <c r="A508" t="s">
        <v>532</v>
      </c>
      <c r="B508">
        <v>1220.6324463000001</v>
      </c>
      <c r="C508">
        <v>1224</v>
      </c>
      <c r="D508">
        <v>1253.2667236</v>
      </c>
      <c r="E508">
        <v>1201.949707</v>
      </c>
      <c r="F508">
        <v>1209.5100098</v>
      </c>
      <c r="G508">
        <v>1224</v>
      </c>
      <c r="H508">
        <v>1224</v>
      </c>
      <c r="I508">
        <v>1176.4499512</v>
      </c>
      <c r="J508">
        <v>1214.1394043</v>
      </c>
      <c r="L508" t="str">
        <f t="shared" si="62"/>
        <v>22MAY2023:02:00:00</v>
      </c>
      <c r="M508">
        <v>4</v>
      </c>
      <c r="N508">
        <f t="shared" si="63"/>
        <v>3.3675536999999167</v>
      </c>
      <c r="O508" t="str">
        <f t="shared" si="58"/>
        <v/>
      </c>
      <c r="P508">
        <f t="shared" si="59"/>
        <v>3.3675536999999167</v>
      </c>
      <c r="Q508" t="str">
        <f t="shared" si="60"/>
        <v/>
      </c>
      <c r="R508">
        <f t="shared" si="61"/>
        <v>1</v>
      </c>
      <c r="S508">
        <f t="shared" si="64"/>
        <v>0.27588597289935207</v>
      </c>
    </row>
    <row r="509" spans="1:19" x14ac:dyDescent="0.3">
      <c r="A509" t="s">
        <v>533</v>
      </c>
      <c r="B509">
        <v>1194.4748535000001</v>
      </c>
      <c r="C509">
        <v>1172.3000488</v>
      </c>
      <c r="D509">
        <v>1200.3299560999999</v>
      </c>
      <c r="E509">
        <v>1136.3237305</v>
      </c>
      <c r="F509">
        <v>1157.3800048999999</v>
      </c>
      <c r="G509">
        <v>1172.3000488</v>
      </c>
      <c r="H509">
        <v>1172.3000488</v>
      </c>
      <c r="I509">
        <v>1131.3800048999999</v>
      </c>
      <c r="J509">
        <v>1164.1379394999999</v>
      </c>
      <c r="L509" t="str">
        <f t="shared" si="62"/>
        <v>22MAY2023:03:00:00</v>
      </c>
      <c r="M509">
        <v>5</v>
      </c>
      <c r="N509">
        <f t="shared" si="63"/>
        <v>-22.174804700000095</v>
      </c>
      <c r="O509">
        <f t="shared" si="58"/>
        <v>-22.174804700000095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1.8564480143742175</v>
      </c>
    </row>
    <row r="510" spans="1:19" x14ac:dyDescent="0.3">
      <c r="A510" t="s">
        <v>534</v>
      </c>
      <c r="B510">
        <v>1189.2775879000001</v>
      </c>
      <c r="C510">
        <v>1149.9799805</v>
      </c>
      <c r="D510">
        <v>1183.5965576000001</v>
      </c>
      <c r="E510">
        <v>1107.8209228999999</v>
      </c>
      <c r="F510">
        <v>1129.9899902</v>
      </c>
      <c r="G510">
        <v>1149.9799805</v>
      </c>
      <c r="H510">
        <v>1149.9799805</v>
      </c>
      <c r="I510">
        <v>1115.6600341999999</v>
      </c>
      <c r="J510">
        <v>1144.4083252</v>
      </c>
      <c r="L510" t="str">
        <f t="shared" si="62"/>
        <v>22MAY2023:04:00:00</v>
      </c>
      <c r="M510">
        <v>6</v>
      </c>
      <c r="N510">
        <f t="shared" si="63"/>
        <v>-39.297607400000061</v>
      </c>
      <c r="O510">
        <f t="shared" si="58"/>
        <v>-39.297607400000061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3.3043259033739045</v>
      </c>
    </row>
    <row r="511" spans="1:19" x14ac:dyDescent="0.3">
      <c r="A511" t="s">
        <v>535</v>
      </c>
      <c r="B511">
        <v>1196.3803711</v>
      </c>
      <c r="C511">
        <v>1152.6999512</v>
      </c>
      <c r="D511">
        <v>1192.902832</v>
      </c>
      <c r="E511">
        <v>1108.9704589999999</v>
      </c>
      <c r="F511">
        <v>1131.8499756000001</v>
      </c>
      <c r="G511">
        <v>1152.6999512</v>
      </c>
      <c r="H511">
        <v>1152.6999512</v>
      </c>
      <c r="I511">
        <v>1123.5799560999999</v>
      </c>
      <c r="J511">
        <v>1149.9195557</v>
      </c>
      <c r="L511" t="str">
        <f t="shared" si="62"/>
        <v>22MAY2023:05:00:00</v>
      </c>
      <c r="M511">
        <v>7</v>
      </c>
      <c r="N511">
        <f t="shared" si="63"/>
        <v>-43.680419900000061</v>
      </c>
      <c r="O511">
        <f t="shared" si="58"/>
        <v>-43.680419900000061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3.6510478569485834</v>
      </c>
    </row>
    <row r="512" spans="1:19" x14ac:dyDescent="0.3">
      <c r="A512" t="s">
        <v>536</v>
      </c>
      <c r="B512">
        <v>1260.8946533000001</v>
      </c>
      <c r="C512">
        <v>1239.1600341999999</v>
      </c>
      <c r="D512">
        <v>1239.1998291</v>
      </c>
      <c r="E512">
        <v>1193.8542480000001</v>
      </c>
      <c r="F512">
        <v>1209.7399902</v>
      </c>
      <c r="G512">
        <v>1239.1600341999999</v>
      </c>
      <c r="H512">
        <v>1239.1600341999999</v>
      </c>
      <c r="I512">
        <v>1206.9899902</v>
      </c>
      <c r="J512">
        <v>1226.5750731999999</v>
      </c>
      <c r="L512" t="str">
        <f t="shared" si="62"/>
        <v>22MAY2023:06:00:00</v>
      </c>
      <c r="M512">
        <v>8</v>
      </c>
      <c r="N512">
        <f t="shared" si="63"/>
        <v>-21.734619100000145</v>
      </c>
      <c r="O512">
        <f t="shared" si="58"/>
        <v>-21.734619100000145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1.7237458373795569</v>
      </c>
    </row>
    <row r="513" spans="1:19" x14ac:dyDescent="0.3">
      <c r="A513" t="s">
        <v>537</v>
      </c>
      <c r="B513">
        <v>1334.6160889</v>
      </c>
      <c r="C513">
        <v>1362.8199463000001</v>
      </c>
      <c r="D513">
        <v>1323.5345459</v>
      </c>
      <c r="E513">
        <v>1300.9180908000001</v>
      </c>
      <c r="F513">
        <v>1327.5</v>
      </c>
      <c r="G513">
        <v>1362.8199463000001</v>
      </c>
      <c r="H513">
        <v>1362.8199463000001</v>
      </c>
      <c r="I513">
        <v>1350.8900146000001</v>
      </c>
      <c r="J513">
        <v>1347.8519286999999</v>
      </c>
      <c r="L513" t="str">
        <f t="shared" si="62"/>
        <v>22MAY2023:07:00:00</v>
      </c>
      <c r="M513">
        <v>9</v>
      </c>
      <c r="N513">
        <f t="shared" si="63"/>
        <v>28.203857400000061</v>
      </c>
      <c r="O513" t="str">
        <f t="shared" si="58"/>
        <v/>
      </c>
      <c r="P513">
        <f t="shared" si="59"/>
        <v>28.203857400000061</v>
      </c>
      <c r="Q513" t="str">
        <f t="shared" si="60"/>
        <v/>
      </c>
      <c r="R513">
        <f t="shared" si="61"/>
        <v>1</v>
      </c>
      <c r="S513">
        <f t="shared" si="64"/>
        <v>2.1132562116230651</v>
      </c>
    </row>
    <row r="514" spans="1:19" x14ac:dyDescent="0.3">
      <c r="A514" t="s">
        <v>538</v>
      </c>
      <c r="B514">
        <v>1356.1358643000001</v>
      </c>
      <c r="C514">
        <v>1418.3900146000001</v>
      </c>
      <c r="D514">
        <v>1383.7655029</v>
      </c>
      <c r="E514">
        <v>1345.7915039</v>
      </c>
      <c r="F514">
        <v>1380.7199707</v>
      </c>
      <c r="G514">
        <v>1418.3900146000001</v>
      </c>
      <c r="H514">
        <v>1418.3900146000001</v>
      </c>
      <c r="I514">
        <v>1406.6500243999999</v>
      </c>
      <c r="J514">
        <v>1404.1761475000001</v>
      </c>
      <c r="L514" t="str">
        <f t="shared" si="62"/>
        <v>22MAY2023:08:00:00</v>
      </c>
      <c r="M514">
        <v>10</v>
      </c>
      <c r="N514">
        <f t="shared" si="63"/>
        <v>62.254150299999992</v>
      </c>
      <c r="O514" t="str">
        <f t="shared" si="58"/>
        <v/>
      </c>
      <c r="P514">
        <f t="shared" si="59"/>
        <v>62.254150299999992</v>
      </c>
      <c r="Q514" t="str">
        <f t="shared" si="60"/>
        <v/>
      </c>
      <c r="R514">
        <f t="shared" si="61"/>
        <v>1</v>
      </c>
      <c r="S514">
        <f t="shared" si="64"/>
        <v>4.5905540837631236</v>
      </c>
    </row>
    <row r="515" spans="1:19" x14ac:dyDescent="0.3">
      <c r="A515" t="s">
        <v>539</v>
      </c>
      <c r="B515">
        <v>1430.1057129000001</v>
      </c>
      <c r="C515">
        <v>1481.2099608999999</v>
      </c>
      <c r="D515">
        <v>1452.4366454999999</v>
      </c>
      <c r="E515">
        <v>1399.9416504000001</v>
      </c>
      <c r="F515">
        <v>1446.5100098</v>
      </c>
      <c r="G515">
        <v>1481.2099608999999</v>
      </c>
      <c r="H515">
        <v>1481.2099608999999</v>
      </c>
      <c r="I515">
        <v>1456.6899414</v>
      </c>
      <c r="J515">
        <v>1464.6292725000001</v>
      </c>
      <c r="L515" t="str">
        <f t="shared" si="62"/>
        <v>22MAY2023:09:00:00</v>
      </c>
      <c r="M515">
        <v>11</v>
      </c>
      <c r="N515">
        <f t="shared" si="63"/>
        <v>51.10424799999987</v>
      </c>
      <c r="O515" t="str">
        <f t="shared" ref="O515:O578" si="65">IF(N515&lt;0,N515,"")</f>
        <v/>
      </c>
      <c r="P515">
        <f t="shared" ref="P515:P578" si="66">IF(N515&gt;0,N515,"")</f>
        <v>51.10424799999987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3.5734594679976168</v>
      </c>
    </row>
    <row r="516" spans="1:19" x14ac:dyDescent="0.3">
      <c r="A516" t="s">
        <v>540</v>
      </c>
      <c r="B516">
        <v>1525.9082031</v>
      </c>
      <c r="C516">
        <v>1538.9599608999999</v>
      </c>
      <c r="D516">
        <v>1522.4675293</v>
      </c>
      <c r="E516">
        <v>1442.6744385</v>
      </c>
      <c r="F516">
        <v>1513.3800048999999</v>
      </c>
      <c r="G516">
        <v>1538.9599608999999</v>
      </c>
      <c r="H516">
        <v>1538.9599608999999</v>
      </c>
      <c r="I516">
        <v>1512.8800048999999</v>
      </c>
      <c r="J516">
        <v>1525.2795410000001</v>
      </c>
      <c r="L516" t="str">
        <f t="shared" si="62"/>
        <v>22MAY2023:10:00:00</v>
      </c>
      <c r="M516">
        <v>12</v>
      </c>
      <c r="N516">
        <f t="shared" si="63"/>
        <v>13.051757799999905</v>
      </c>
      <c r="O516" t="str">
        <f t="shared" si="65"/>
        <v/>
      </c>
      <c r="P516">
        <f t="shared" si="66"/>
        <v>13.051757799999905</v>
      </c>
      <c r="Q516" t="str">
        <f t="shared" si="67"/>
        <v/>
      </c>
      <c r="R516">
        <f t="shared" si="68"/>
        <v>1</v>
      </c>
      <c r="S516">
        <f t="shared" si="64"/>
        <v>0.85534357659813698</v>
      </c>
    </row>
    <row r="517" spans="1:19" x14ac:dyDescent="0.3">
      <c r="A517" t="s">
        <v>541</v>
      </c>
      <c r="B517">
        <v>1642.9362793</v>
      </c>
      <c r="C517">
        <v>1602.25</v>
      </c>
      <c r="D517">
        <v>1642.4423827999999</v>
      </c>
      <c r="E517">
        <v>1548.1228027</v>
      </c>
      <c r="F517">
        <v>1589.8199463000001</v>
      </c>
      <c r="G517">
        <v>1602.25</v>
      </c>
      <c r="H517">
        <v>1602.25</v>
      </c>
      <c r="I517">
        <v>1569.9399414</v>
      </c>
      <c r="J517">
        <v>1599.3525391000001</v>
      </c>
      <c r="L517" t="str">
        <f t="shared" si="62"/>
        <v>22MAY2023:11:00:00</v>
      </c>
      <c r="M517">
        <v>13</v>
      </c>
      <c r="N517">
        <f t="shared" si="63"/>
        <v>-40.686279300000024</v>
      </c>
      <c r="O517">
        <f t="shared" si="65"/>
        <v>-40.686279300000024</v>
      </c>
      <c r="P517" t="str">
        <f t="shared" si="66"/>
        <v/>
      </c>
      <c r="Q517">
        <f t="shared" si="67"/>
        <v>1</v>
      </c>
      <c r="R517" t="str">
        <f t="shared" si="68"/>
        <v/>
      </c>
      <c r="S517">
        <f t="shared" si="64"/>
        <v>2.4764368413201687</v>
      </c>
    </row>
    <row r="518" spans="1:19" x14ac:dyDescent="0.3">
      <c r="A518" t="s">
        <v>542</v>
      </c>
      <c r="B518">
        <v>1757.5119629000001</v>
      </c>
      <c r="C518">
        <v>1700.6500243999999</v>
      </c>
      <c r="D518">
        <v>1745.4573975000001</v>
      </c>
      <c r="E518">
        <v>1651.5275879000001</v>
      </c>
      <c r="F518">
        <v>1688.6199951000001</v>
      </c>
      <c r="G518">
        <v>1700.6500243999999</v>
      </c>
      <c r="H518">
        <v>1700.6500243999999</v>
      </c>
      <c r="I518">
        <v>1670.5799560999999</v>
      </c>
      <c r="J518">
        <v>1699.3874512</v>
      </c>
      <c r="L518" t="str">
        <f t="shared" si="62"/>
        <v>22MAY2023:12:00:00</v>
      </c>
      <c r="M518">
        <v>14</v>
      </c>
      <c r="N518">
        <f t="shared" si="63"/>
        <v>-56.861938500000178</v>
      </c>
      <c r="O518">
        <f t="shared" si="65"/>
        <v>-56.861938500000178</v>
      </c>
      <c r="P518" t="str">
        <f t="shared" si="66"/>
        <v/>
      </c>
      <c r="Q518">
        <f t="shared" si="67"/>
        <v>1</v>
      </c>
      <c r="R518" t="str">
        <f t="shared" si="68"/>
        <v/>
      </c>
      <c r="S518">
        <f t="shared" si="64"/>
        <v>3.2353656589725039</v>
      </c>
    </row>
    <row r="519" spans="1:19" x14ac:dyDescent="0.3">
      <c r="A519" t="s">
        <v>543</v>
      </c>
      <c r="B519">
        <v>1844.2861327999999</v>
      </c>
      <c r="C519">
        <v>1770.3599853999999</v>
      </c>
      <c r="D519">
        <v>1838.4238281</v>
      </c>
      <c r="E519">
        <v>1729.8052978999999</v>
      </c>
      <c r="F519">
        <v>1761.3000488</v>
      </c>
      <c r="G519">
        <v>1770.3599853999999</v>
      </c>
      <c r="H519">
        <v>1770.3599853999999</v>
      </c>
      <c r="I519">
        <v>1738.5400391000001</v>
      </c>
      <c r="J519">
        <v>1773.520874</v>
      </c>
      <c r="L519" t="str">
        <f t="shared" si="62"/>
        <v>22MAY2023:13:00:00</v>
      </c>
      <c r="M519">
        <v>15</v>
      </c>
      <c r="N519">
        <f t="shared" si="63"/>
        <v>-73.926147399999991</v>
      </c>
      <c r="O519">
        <f t="shared" si="65"/>
        <v>-73.926147399999991</v>
      </c>
      <c r="P519" t="str">
        <f t="shared" si="66"/>
        <v/>
      </c>
      <c r="Q519">
        <f t="shared" si="67"/>
        <v>1</v>
      </c>
      <c r="R519" t="str">
        <f t="shared" si="68"/>
        <v/>
      </c>
      <c r="S519">
        <f t="shared" si="64"/>
        <v>4.008388182573662</v>
      </c>
    </row>
    <row r="520" spans="1:19" x14ac:dyDescent="0.3">
      <c r="A520" t="s">
        <v>544</v>
      </c>
      <c r="B520">
        <v>1930.5389404</v>
      </c>
      <c r="C520">
        <v>1872.7299805</v>
      </c>
      <c r="D520">
        <v>1920.3186035000001</v>
      </c>
      <c r="E520">
        <v>1789.6817627</v>
      </c>
      <c r="F520">
        <v>1865.3299560999999</v>
      </c>
      <c r="G520">
        <v>1872.7299805</v>
      </c>
      <c r="H520">
        <v>1872.7299805</v>
      </c>
      <c r="I520">
        <v>1829.7299805</v>
      </c>
      <c r="J520">
        <v>1868.6076660000001</v>
      </c>
      <c r="L520" t="str">
        <f t="shared" si="62"/>
        <v>22MAY2023:14:00:00</v>
      </c>
      <c r="M520">
        <v>16</v>
      </c>
      <c r="N520">
        <f t="shared" si="63"/>
        <v>-57.808959899999991</v>
      </c>
      <c r="O520">
        <f t="shared" si="65"/>
        <v>-57.808959899999991</v>
      </c>
      <c r="P520" t="str">
        <f t="shared" si="66"/>
        <v/>
      </c>
      <c r="Q520">
        <f t="shared" si="67"/>
        <v>1</v>
      </c>
      <c r="R520" t="str">
        <f t="shared" si="68"/>
        <v/>
      </c>
      <c r="S520">
        <f t="shared" si="64"/>
        <v>2.9944467159011152</v>
      </c>
    </row>
    <row r="521" spans="1:19" x14ac:dyDescent="0.3">
      <c r="A521" t="s">
        <v>545</v>
      </c>
      <c r="B521">
        <v>2032.7120361</v>
      </c>
      <c r="C521">
        <v>1961.4599608999999</v>
      </c>
      <c r="D521">
        <v>2003.8757324000001</v>
      </c>
      <c r="E521">
        <v>1836.1618652</v>
      </c>
      <c r="F521">
        <v>1950.1300048999999</v>
      </c>
      <c r="G521">
        <v>1961.4599608999999</v>
      </c>
      <c r="H521">
        <v>1961.4599608999999</v>
      </c>
      <c r="I521">
        <v>1891.3499756000001</v>
      </c>
      <c r="J521">
        <v>1947.7770995999999</v>
      </c>
      <c r="L521" t="str">
        <f t="shared" si="62"/>
        <v>22MAY2023:15:00:00</v>
      </c>
      <c r="M521">
        <v>17</v>
      </c>
      <c r="N521">
        <f t="shared" si="63"/>
        <v>-71.252075200000036</v>
      </c>
      <c r="O521">
        <f t="shared" si="65"/>
        <v>-71.252075200000036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3.5052714764608575</v>
      </c>
    </row>
    <row r="522" spans="1:19" x14ac:dyDescent="0.3">
      <c r="A522" t="s">
        <v>546</v>
      </c>
      <c r="B522">
        <v>2097.6186523000001</v>
      </c>
      <c r="C522">
        <v>2040.0100098</v>
      </c>
      <c r="D522">
        <v>2061.1940918</v>
      </c>
      <c r="E522">
        <v>1898.5329589999999</v>
      </c>
      <c r="F522">
        <v>2021.8599853999999</v>
      </c>
      <c r="G522">
        <v>2040.0100098</v>
      </c>
      <c r="H522">
        <v>2040.0100098</v>
      </c>
      <c r="I522">
        <v>1940.5300293</v>
      </c>
      <c r="J522">
        <v>2012.5878906</v>
      </c>
      <c r="L522" t="str">
        <f t="shared" si="62"/>
        <v>22MAY2023:16:00:00</v>
      </c>
      <c r="M522">
        <v>18</v>
      </c>
      <c r="N522">
        <f t="shared" si="63"/>
        <v>-57.608642500000087</v>
      </c>
      <c r="O522">
        <f t="shared" si="65"/>
        <v>-57.608642500000087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2.7463830204233393</v>
      </c>
    </row>
    <row r="523" spans="1:19" x14ac:dyDescent="0.3">
      <c r="A523" t="s">
        <v>547</v>
      </c>
      <c r="B523">
        <v>2162.0644530999998</v>
      </c>
      <c r="C523">
        <v>2111.7700195000002</v>
      </c>
      <c r="D523">
        <v>2097.8481445000002</v>
      </c>
      <c r="E523">
        <v>1952.4720459</v>
      </c>
      <c r="F523">
        <v>2083.2600097999998</v>
      </c>
      <c r="G523">
        <v>2111.7700195000002</v>
      </c>
      <c r="H523">
        <v>2111.7700195000002</v>
      </c>
      <c r="I523">
        <v>1993.4499512</v>
      </c>
      <c r="J523">
        <v>2070.6386719000002</v>
      </c>
      <c r="L523" t="str">
        <f t="shared" si="62"/>
        <v>22MAY2023:17:00:00</v>
      </c>
      <c r="M523">
        <v>19</v>
      </c>
      <c r="N523">
        <f t="shared" si="63"/>
        <v>-50.294433599999593</v>
      </c>
      <c r="O523">
        <f t="shared" si="65"/>
        <v>-50.294433599999593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2.326222677029202</v>
      </c>
    </row>
    <row r="524" spans="1:19" x14ac:dyDescent="0.3">
      <c r="A524" t="s">
        <v>548</v>
      </c>
      <c r="B524">
        <v>2149.8747558999999</v>
      </c>
      <c r="C524">
        <v>2115.2299804999998</v>
      </c>
      <c r="D524">
        <v>2076.9716797000001</v>
      </c>
      <c r="E524">
        <v>1949.7375488</v>
      </c>
      <c r="F524">
        <v>2086.1101073999998</v>
      </c>
      <c r="G524">
        <v>2115.2299804999998</v>
      </c>
      <c r="H524">
        <v>2115.2299804999998</v>
      </c>
      <c r="I524">
        <v>1994.3599853999999</v>
      </c>
      <c r="J524">
        <v>2068.4055176000002</v>
      </c>
      <c r="L524" t="str">
        <f t="shared" si="62"/>
        <v>22MAY2023:18:00:00</v>
      </c>
      <c r="M524">
        <v>20</v>
      </c>
      <c r="N524">
        <f t="shared" si="63"/>
        <v>-34.644775400000071</v>
      </c>
      <c r="O524">
        <f t="shared" si="65"/>
        <v>-34.644775400000071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1.6114787759111466</v>
      </c>
    </row>
    <row r="525" spans="1:19" x14ac:dyDescent="0.3">
      <c r="A525" t="s">
        <v>549</v>
      </c>
      <c r="B525">
        <v>2136.390625</v>
      </c>
      <c r="C525">
        <v>2077.1101073999998</v>
      </c>
      <c r="D525">
        <v>2051.2312012000002</v>
      </c>
      <c r="E525">
        <v>1926.7673339999999</v>
      </c>
      <c r="F525">
        <v>2043.7299805</v>
      </c>
      <c r="G525">
        <v>2077.1101073999998</v>
      </c>
      <c r="H525">
        <v>2077.1101073999998</v>
      </c>
      <c r="I525">
        <v>1936.1199951000001</v>
      </c>
      <c r="J525">
        <v>2026.2993164</v>
      </c>
      <c r="L525" t="str">
        <f t="shared" si="62"/>
        <v>22MAY2023:19:00:00</v>
      </c>
      <c r="M525">
        <v>21</v>
      </c>
      <c r="N525">
        <f t="shared" si="63"/>
        <v>-59.280517600000167</v>
      </c>
      <c r="O525">
        <f t="shared" si="65"/>
        <v>-59.280517600000167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2.7747976847632985</v>
      </c>
    </row>
    <row r="526" spans="1:19" x14ac:dyDescent="0.3">
      <c r="A526" t="s">
        <v>550</v>
      </c>
      <c r="B526">
        <v>2032.4654541</v>
      </c>
      <c r="C526">
        <v>2002</v>
      </c>
      <c r="D526">
        <v>1988.0258789</v>
      </c>
      <c r="E526">
        <v>1877.7431641000001</v>
      </c>
      <c r="F526">
        <v>1963.3499756000001</v>
      </c>
      <c r="G526">
        <v>2002</v>
      </c>
      <c r="H526">
        <v>2002</v>
      </c>
      <c r="I526">
        <v>1862.1300048999999</v>
      </c>
      <c r="J526">
        <v>1953.3792725000001</v>
      </c>
      <c r="L526" t="str">
        <f t="shared" si="62"/>
        <v>22MAY2023:20:00:00</v>
      </c>
      <c r="M526">
        <v>22</v>
      </c>
      <c r="N526">
        <f t="shared" si="63"/>
        <v>-30.465454099999988</v>
      </c>
      <c r="O526">
        <f t="shared" si="65"/>
        <v>-30.465454099999988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1.4989408079996349</v>
      </c>
    </row>
    <row r="527" spans="1:19" x14ac:dyDescent="0.3">
      <c r="A527" t="s">
        <v>551</v>
      </c>
      <c r="B527">
        <v>1927.3181152</v>
      </c>
      <c r="C527">
        <v>1951.2299805</v>
      </c>
      <c r="D527">
        <v>1945.1694336</v>
      </c>
      <c r="E527">
        <v>1856.5643310999999</v>
      </c>
      <c r="F527">
        <v>1905.2600098</v>
      </c>
      <c r="G527">
        <v>1951.2299805</v>
      </c>
      <c r="H527">
        <v>1951.2299805</v>
      </c>
      <c r="I527">
        <v>1813.4799805</v>
      </c>
      <c r="J527">
        <v>1904.0959473</v>
      </c>
      <c r="L527" t="str">
        <f t="shared" si="62"/>
        <v>22MAY2023:21:00:00</v>
      </c>
      <c r="M527">
        <v>23</v>
      </c>
      <c r="N527">
        <f t="shared" si="63"/>
        <v>23.911865300000045</v>
      </c>
      <c r="O527" t="str">
        <f t="shared" si="65"/>
        <v/>
      </c>
      <c r="P527">
        <f t="shared" si="66"/>
        <v>23.911865300000045</v>
      </c>
      <c r="Q527" t="str">
        <f t="shared" si="67"/>
        <v/>
      </c>
      <c r="R527">
        <f t="shared" si="68"/>
        <v>1</v>
      </c>
      <c r="S527">
        <f t="shared" si="64"/>
        <v>1.2406807735275547</v>
      </c>
    </row>
    <row r="528" spans="1:19" x14ac:dyDescent="0.3">
      <c r="A528" t="s">
        <v>552</v>
      </c>
      <c r="B528">
        <v>1856.8289795000001</v>
      </c>
      <c r="C528">
        <v>1864.6199951000001</v>
      </c>
      <c r="D528">
        <v>1874.784668</v>
      </c>
      <c r="E528">
        <v>1796.7102050999999</v>
      </c>
      <c r="F528">
        <v>1816.9300536999999</v>
      </c>
      <c r="G528">
        <v>1864.6199951000001</v>
      </c>
      <c r="H528">
        <v>1864.6199951000001</v>
      </c>
      <c r="I528">
        <v>1731.9699707</v>
      </c>
      <c r="J528">
        <v>1822.0891113</v>
      </c>
      <c r="L528" t="str">
        <f t="shared" si="62"/>
        <v>22MAY2023:22:00:00</v>
      </c>
      <c r="M528">
        <v>24</v>
      </c>
      <c r="N528">
        <f t="shared" si="63"/>
        <v>7.791015600000037</v>
      </c>
      <c r="O528" t="str">
        <f t="shared" si="65"/>
        <v/>
      </c>
      <c r="P528">
        <f t="shared" si="66"/>
        <v>7.791015600000037</v>
      </c>
      <c r="Q528" t="str">
        <f t="shared" si="67"/>
        <v/>
      </c>
      <c r="R528">
        <f t="shared" si="68"/>
        <v>1</v>
      </c>
      <c r="S528">
        <f t="shared" si="64"/>
        <v>0.41958713947355414</v>
      </c>
    </row>
    <row r="529" spans="1:19" x14ac:dyDescent="0.3">
      <c r="A529" t="s">
        <v>553</v>
      </c>
      <c r="B529">
        <v>1700.1422118999999</v>
      </c>
      <c r="C529">
        <v>1713.0799560999999</v>
      </c>
      <c r="D529">
        <v>1713.0063477000001</v>
      </c>
      <c r="E529">
        <v>1623.1132812999999</v>
      </c>
      <c r="F529">
        <v>1670.2299805</v>
      </c>
      <c r="G529">
        <v>1713.0799560999999</v>
      </c>
      <c r="H529">
        <v>1713.0799560999999</v>
      </c>
      <c r="I529">
        <v>1598.4599608999999</v>
      </c>
      <c r="J529">
        <v>1674.3941649999999</v>
      </c>
      <c r="L529" t="str">
        <f t="shared" si="62"/>
        <v>22MAY2023:23:00:00</v>
      </c>
      <c r="M529">
        <v>1</v>
      </c>
      <c r="N529">
        <f t="shared" si="63"/>
        <v>12.937744199999997</v>
      </c>
      <c r="O529" t="str">
        <f t="shared" si="65"/>
        <v/>
      </c>
      <c r="P529">
        <f t="shared" si="66"/>
        <v>12.937744199999997</v>
      </c>
      <c r="Q529" t="str">
        <f t="shared" si="67"/>
        <v/>
      </c>
      <c r="R529">
        <f t="shared" si="68"/>
        <v>1</v>
      </c>
      <c r="S529">
        <f t="shared" si="64"/>
        <v>0.76098011739508398</v>
      </c>
    </row>
    <row r="530" spans="1:19" x14ac:dyDescent="0.3">
      <c r="A530" t="s">
        <v>554</v>
      </c>
      <c r="B530">
        <v>1510.1234131000001</v>
      </c>
      <c r="C530">
        <v>1527.1199951000001</v>
      </c>
      <c r="D530">
        <v>1538.4045410000001</v>
      </c>
      <c r="E530">
        <v>1468.604126</v>
      </c>
      <c r="F530">
        <v>1491.3800048999999</v>
      </c>
      <c r="G530">
        <v>1527.1199951000001</v>
      </c>
      <c r="H530">
        <v>1527.1199951000001</v>
      </c>
      <c r="I530">
        <v>1428.6500243999999</v>
      </c>
      <c r="J530">
        <v>1496.2619629000001</v>
      </c>
      <c r="L530" t="str">
        <f t="shared" si="62"/>
        <v>23MAY2023:00:00:00</v>
      </c>
      <c r="M530">
        <v>2</v>
      </c>
      <c r="N530">
        <f t="shared" si="63"/>
        <v>16.996581999999989</v>
      </c>
      <c r="O530" t="str">
        <f t="shared" si="65"/>
        <v/>
      </c>
      <c r="P530">
        <f t="shared" si="66"/>
        <v>16.996581999999989</v>
      </c>
      <c r="Q530" t="str">
        <f t="shared" si="67"/>
        <v/>
      </c>
      <c r="R530">
        <f t="shared" si="68"/>
        <v>1</v>
      </c>
      <c r="S530">
        <f t="shared" si="64"/>
        <v>1.1255094684684874</v>
      </c>
    </row>
    <row r="531" spans="1:19" x14ac:dyDescent="0.3">
      <c r="A531" t="s">
        <v>555</v>
      </c>
      <c r="B531">
        <v>1370.5954589999999</v>
      </c>
      <c r="C531">
        <v>1272.3800048999999</v>
      </c>
      <c r="D531">
        <v>1383.1478271000001</v>
      </c>
      <c r="E531">
        <v>1353.2247314000001</v>
      </c>
      <c r="F531">
        <v>1315.3599853999999</v>
      </c>
      <c r="G531">
        <v>1353.5600586</v>
      </c>
      <c r="H531">
        <v>1353.5600586</v>
      </c>
      <c r="I531">
        <v>1272.3800048999999</v>
      </c>
      <c r="J531">
        <v>1331.3035889</v>
      </c>
      <c r="L531" t="str">
        <f t="shared" si="62"/>
        <v>23MAY2023:01:00:00</v>
      </c>
      <c r="M531">
        <v>3</v>
      </c>
      <c r="N531">
        <f t="shared" si="63"/>
        <v>-98.215454099999988</v>
      </c>
      <c r="O531">
        <f t="shared" si="65"/>
        <v>-98.215454099999988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7.1658966513473619</v>
      </c>
    </row>
    <row r="532" spans="1:19" x14ac:dyDescent="0.3">
      <c r="A532" t="s">
        <v>556</v>
      </c>
      <c r="B532">
        <v>1321.8381348</v>
      </c>
      <c r="C532">
        <v>1189.2800293</v>
      </c>
      <c r="D532">
        <v>1304.7167969</v>
      </c>
      <c r="E532">
        <v>1273.6413574000001</v>
      </c>
      <c r="F532">
        <v>1232.0699463000001</v>
      </c>
      <c r="G532">
        <v>1267.0200195</v>
      </c>
      <c r="H532">
        <v>1267.0200195</v>
      </c>
      <c r="I532">
        <v>1189.2800293</v>
      </c>
      <c r="J532">
        <v>1247.7424315999999</v>
      </c>
      <c r="L532" t="str">
        <f t="shared" si="62"/>
        <v>23MAY2023:02:00:00</v>
      </c>
      <c r="M532">
        <v>4</v>
      </c>
      <c r="N532">
        <f t="shared" si="63"/>
        <v>-132.55810550000001</v>
      </c>
      <c r="O532">
        <f t="shared" si="65"/>
        <v>-132.55810550000001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10.028316025248934</v>
      </c>
    </row>
    <row r="533" spans="1:19" x14ac:dyDescent="0.3">
      <c r="A533" t="s">
        <v>557</v>
      </c>
      <c r="B533">
        <v>1251.4848632999999</v>
      </c>
      <c r="C533">
        <v>1125.3000488</v>
      </c>
      <c r="D533">
        <v>1253.3781738</v>
      </c>
      <c r="E533">
        <v>1229.0648193</v>
      </c>
      <c r="F533">
        <v>1176.5</v>
      </c>
      <c r="G533">
        <v>1210.6800536999999</v>
      </c>
      <c r="H533">
        <v>1210.6800536999999</v>
      </c>
      <c r="I533">
        <v>1125.3000488</v>
      </c>
      <c r="J533">
        <v>1190.1877440999999</v>
      </c>
      <c r="L533" t="str">
        <f t="shared" si="62"/>
        <v>23MAY2023:03:00:00</v>
      </c>
      <c r="M533">
        <v>5</v>
      </c>
      <c r="N533">
        <f t="shared" si="63"/>
        <v>-126.1848144999999</v>
      </c>
      <c r="O533">
        <f t="shared" si="65"/>
        <v>-126.1848144999999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10.082807886886243</v>
      </c>
    </row>
    <row r="534" spans="1:19" x14ac:dyDescent="0.3">
      <c r="A534" t="s">
        <v>558</v>
      </c>
      <c r="B534">
        <v>1232.3293457</v>
      </c>
      <c r="C534">
        <v>1110.2099608999999</v>
      </c>
      <c r="D534">
        <v>1221.8300781</v>
      </c>
      <c r="E534">
        <v>1197.0252685999999</v>
      </c>
      <c r="F534">
        <v>1147.5799560999999</v>
      </c>
      <c r="G534">
        <v>1181.9599608999999</v>
      </c>
      <c r="H534">
        <v>1181.9599608999999</v>
      </c>
      <c r="I534">
        <v>1110.2099608999999</v>
      </c>
      <c r="J534">
        <v>1164.9709473</v>
      </c>
      <c r="L534" t="str">
        <f t="shared" si="62"/>
        <v>23MAY2023:04:00:00</v>
      </c>
      <c r="M534">
        <v>6</v>
      </c>
      <c r="N534">
        <f t="shared" si="63"/>
        <v>-122.11938480000003</v>
      </c>
      <c r="O534">
        <f t="shared" si="65"/>
        <v>-122.11938480000003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9.9096386226713253</v>
      </c>
    </row>
    <row r="535" spans="1:19" x14ac:dyDescent="0.3">
      <c r="A535" t="s">
        <v>559</v>
      </c>
      <c r="B535">
        <v>1232.7855225000001</v>
      </c>
      <c r="C535">
        <v>1120.0899658000001</v>
      </c>
      <c r="D535">
        <v>1223.2921143000001</v>
      </c>
      <c r="E535">
        <v>1194.625</v>
      </c>
      <c r="F535">
        <v>1152.1099853999999</v>
      </c>
      <c r="G535">
        <v>1186.7199707</v>
      </c>
      <c r="H535">
        <v>1186.7199707</v>
      </c>
      <c r="I535">
        <v>1120.0899658000001</v>
      </c>
      <c r="J535">
        <v>1170.5844727000001</v>
      </c>
      <c r="L535" t="str">
        <f t="shared" si="62"/>
        <v>23MAY2023:05:00:00</v>
      </c>
      <c r="M535">
        <v>7</v>
      </c>
      <c r="N535">
        <f t="shared" si="63"/>
        <v>-112.6955567</v>
      </c>
      <c r="O535">
        <f t="shared" si="65"/>
        <v>-112.6955567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9.1415379758404001</v>
      </c>
    </row>
    <row r="536" spans="1:19" x14ac:dyDescent="0.3">
      <c r="A536" t="s">
        <v>560</v>
      </c>
      <c r="B536">
        <v>1252.9973144999999</v>
      </c>
      <c r="C536">
        <v>1187.3199463000001</v>
      </c>
      <c r="D536">
        <v>1268.7391356999999</v>
      </c>
      <c r="E536">
        <v>1242.8935547000001</v>
      </c>
      <c r="F536">
        <v>1208.9200439000001</v>
      </c>
      <c r="G536">
        <v>1248.4699707</v>
      </c>
      <c r="H536">
        <v>1248.4699707</v>
      </c>
      <c r="I536">
        <v>1187.3199463000001</v>
      </c>
      <c r="J536">
        <v>1230.2238769999999</v>
      </c>
      <c r="L536" t="str">
        <f t="shared" si="62"/>
        <v>23MAY2023:06:00:00</v>
      </c>
      <c r="M536">
        <v>8</v>
      </c>
      <c r="N536">
        <f t="shared" si="63"/>
        <v>-65.677368199999819</v>
      </c>
      <c r="O536">
        <f t="shared" si="65"/>
        <v>-65.677368199999819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5.2416208271130991</v>
      </c>
    </row>
    <row r="537" spans="1:19" x14ac:dyDescent="0.3">
      <c r="A537" t="s">
        <v>561</v>
      </c>
      <c r="B537">
        <v>1363.8016356999999</v>
      </c>
      <c r="C537">
        <v>1341.6800536999999</v>
      </c>
      <c r="D537">
        <v>1349.135376</v>
      </c>
      <c r="E537">
        <v>1328.5897216999999</v>
      </c>
      <c r="F537">
        <v>1310.6800536999999</v>
      </c>
      <c r="G537">
        <v>1353.8399658000001</v>
      </c>
      <c r="H537">
        <v>1353.8399658000001</v>
      </c>
      <c r="I537">
        <v>1341.6800536999999</v>
      </c>
      <c r="J537">
        <v>1344.9350586</v>
      </c>
      <c r="L537" t="str">
        <f t="shared" si="62"/>
        <v>23MAY2023:07:00:00</v>
      </c>
      <c r="M537">
        <v>9</v>
      </c>
      <c r="N537">
        <f t="shared" si="63"/>
        <v>-22.121581999999989</v>
      </c>
      <c r="O537">
        <f t="shared" si="65"/>
        <v>-22.121581999999989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1.6220527546621999</v>
      </c>
    </row>
    <row r="538" spans="1:19" x14ac:dyDescent="0.3">
      <c r="A538" t="s">
        <v>562</v>
      </c>
      <c r="B538">
        <v>1447.0845947</v>
      </c>
      <c r="C538">
        <v>1397.7399902</v>
      </c>
      <c r="D538">
        <v>1404.2305908000001</v>
      </c>
      <c r="E538">
        <v>1373.5844727000001</v>
      </c>
      <c r="F538">
        <v>1352.8299560999999</v>
      </c>
      <c r="G538">
        <v>1400.2800293</v>
      </c>
      <c r="H538">
        <v>1400.2800293</v>
      </c>
      <c r="I538">
        <v>1397.7399902</v>
      </c>
      <c r="J538">
        <v>1395.5632324000001</v>
      </c>
      <c r="L538" t="str">
        <f t="shared" si="62"/>
        <v>23MAY2023:08:00:00</v>
      </c>
      <c r="M538">
        <v>10</v>
      </c>
      <c r="N538">
        <f t="shared" si="63"/>
        <v>-49.344604500000059</v>
      </c>
      <c r="O538">
        <f t="shared" si="65"/>
        <v>-49.344604500000059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3.4099322652405029</v>
      </c>
    </row>
    <row r="539" spans="1:19" x14ac:dyDescent="0.3">
      <c r="A539" t="s">
        <v>563</v>
      </c>
      <c r="B539">
        <v>1503.1956786999999</v>
      </c>
      <c r="C539">
        <v>1492.3100586</v>
      </c>
      <c r="D539">
        <v>1477.5732422000001</v>
      </c>
      <c r="E539">
        <v>1437.1649170000001</v>
      </c>
      <c r="F539">
        <v>1430.5200195</v>
      </c>
      <c r="G539">
        <v>1473.9799805</v>
      </c>
      <c r="H539">
        <v>1473.9799805</v>
      </c>
      <c r="I539">
        <v>1492.3100586</v>
      </c>
      <c r="J539">
        <v>1475.8516846</v>
      </c>
      <c r="L539" t="str">
        <f t="shared" si="62"/>
        <v>23MAY2023:09:00:00</v>
      </c>
      <c r="M539">
        <v>11</v>
      </c>
      <c r="N539">
        <f t="shared" si="63"/>
        <v>-10.885620099999869</v>
      </c>
      <c r="O539">
        <f t="shared" si="65"/>
        <v>-10.885620099999869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0.72416520711488586</v>
      </c>
    </row>
    <row r="540" spans="1:19" x14ac:dyDescent="0.3">
      <c r="A540" t="s">
        <v>564</v>
      </c>
      <c r="B540">
        <v>1589.0595702999999</v>
      </c>
      <c r="C540">
        <v>1596.1700439000001</v>
      </c>
      <c r="D540">
        <v>1564.4841309000001</v>
      </c>
      <c r="E540">
        <v>1511.1696777</v>
      </c>
      <c r="F540">
        <v>1512.5799560999999</v>
      </c>
      <c r="G540">
        <v>1545.2800293</v>
      </c>
      <c r="H540">
        <v>1545.2800293</v>
      </c>
      <c r="I540">
        <v>1596.1700439000001</v>
      </c>
      <c r="J540">
        <v>1561.1179199000001</v>
      </c>
      <c r="L540" t="str">
        <f t="shared" si="62"/>
        <v>23MAY2023:10:00:00</v>
      </c>
      <c r="M540">
        <v>12</v>
      </c>
      <c r="N540">
        <f t="shared" si="63"/>
        <v>7.1104736000002049</v>
      </c>
      <c r="O540" t="str">
        <f t="shared" si="65"/>
        <v/>
      </c>
      <c r="P540">
        <f t="shared" si="66"/>
        <v>7.1104736000002049</v>
      </c>
      <c r="Q540" t="str">
        <f t="shared" si="67"/>
        <v/>
      </c>
      <c r="R540">
        <f t="shared" si="68"/>
        <v>1</v>
      </c>
      <c r="S540">
        <f t="shared" si="64"/>
        <v>0.44746425702957204</v>
      </c>
    </row>
    <row r="541" spans="1:19" x14ac:dyDescent="0.3">
      <c r="A541" t="s">
        <v>565</v>
      </c>
      <c r="B541">
        <v>1713.9956055</v>
      </c>
      <c r="C541">
        <v>1715.6700439000001</v>
      </c>
      <c r="D541">
        <v>1679.1218262</v>
      </c>
      <c r="E541">
        <v>1614.2706298999999</v>
      </c>
      <c r="F541">
        <v>1603.3699951000001</v>
      </c>
      <c r="G541">
        <v>1628.0200195</v>
      </c>
      <c r="H541">
        <v>1628.0200195</v>
      </c>
      <c r="I541">
        <v>1715.6700439000001</v>
      </c>
      <c r="J541">
        <v>1662.0704346</v>
      </c>
      <c r="L541" t="str">
        <f t="shared" si="62"/>
        <v>23MAY2023:11:00:00</v>
      </c>
      <c r="M541">
        <v>13</v>
      </c>
      <c r="N541">
        <f t="shared" si="63"/>
        <v>1.6744384000000991</v>
      </c>
      <c r="O541" t="str">
        <f t="shared" si="65"/>
        <v/>
      </c>
      <c r="P541">
        <f t="shared" si="66"/>
        <v>1.6744384000000991</v>
      </c>
      <c r="Q541" t="str">
        <f t="shared" si="67"/>
        <v/>
      </c>
      <c r="R541">
        <f t="shared" si="68"/>
        <v>1</v>
      </c>
      <c r="S541">
        <f t="shared" si="64"/>
        <v>9.7692105780611882E-2</v>
      </c>
    </row>
    <row r="542" spans="1:19" x14ac:dyDescent="0.3">
      <c r="A542" t="s">
        <v>566</v>
      </c>
      <c r="B542">
        <v>1751.0086670000001</v>
      </c>
      <c r="C542">
        <v>1834.2900391000001</v>
      </c>
      <c r="D542">
        <v>1794.8464355000001</v>
      </c>
      <c r="E542">
        <v>1731.6448975000001</v>
      </c>
      <c r="F542">
        <v>1712.9599608999999</v>
      </c>
      <c r="G542">
        <v>1738.9200439000001</v>
      </c>
      <c r="H542">
        <v>1738.9200439000001</v>
      </c>
      <c r="I542">
        <v>1834.2900391000001</v>
      </c>
      <c r="J542">
        <v>1776.1203613</v>
      </c>
      <c r="L542" t="str">
        <f t="shared" si="62"/>
        <v>23MAY2023:12:00:00</v>
      </c>
      <c r="M542">
        <v>14</v>
      </c>
      <c r="N542">
        <f t="shared" si="63"/>
        <v>83.281372099999999</v>
      </c>
      <c r="O542" t="str">
        <f t="shared" si="65"/>
        <v/>
      </c>
      <c r="P542">
        <f t="shared" si="66"/>
        <v>83.281372099999999</v>
      </c>
      <c r="Q542" t="str">
        <f t="shared" si="67"/>
        <v/>
      </c>
      <c r="R542">
        <f t="shared" si="68"/>
        <v>1</v>
      </c>
      <c r="S542">
        <f t="shared" si="64"/>
        <v>4.7561941679412598</v>
      </c>
    </row>
    <row r="543" spans="1:19" x14ac:dyDescent="0.3">
      <c r="A543" t="s">
        <v>567</v>
      </c>
      <c r="B543">
        <v>1858.6574707</v>
      </c>
      <c r="C543">
        <v>1915.25</v>
      </c>
      <c r="D543">
        <v>1927.5192870999999</v>
      </c>
      <c r="E543">
        <v>1826.9976807</v>
      </c>
      <c r="F543">
        <v>1797.5999756000001</v>
      </c>
      <c r="G543">
        <v>1819.9000243999999</v>
      </c>
      <c r="H543">
        <v>1819.9000243999999</v>
      </c>
      <c r="I543">
        <v>1915.25</v>
      </c>
      <c r="J543">
        <v>1867.7988281</v>
      </c>
      <c r="L543" t="str">
        <f t="shared" si="62"/>
        <v>23MAY2023:13:00:00</v>
      </c>
      <c r="M543">
        <v>15</v>
      </c>
      <c r="N543">
        <f t="shared" si="63"/>
        <v>56.592529300000024</v>
      </c>
      <c r="O543" t="str">
        <f t="shared" si="65"/>
        <v/>
      </c>
      <c r="P543">
        <f t="shared" si="66"/>
        <v>56.592529300000024</v>
      </c>
      <c r="Q543" t="str">
        <f t="shared" si="67"/>
        <v/>
      </c>
      <c r="R543">
        <f t="shared" si="68"/>
        <v>1</v>
      </c>
      <c r="S543">
        <f t="shared" si="64"/>
        <v>3.0448068130964647</v>
      </c>
    </row>
    <row r="544" spans="1:19" x14ac:dyDescent="0.3">
      <c r="A544" t="s">
        <v>568</v>
      </c>
      <c r="B544">
        <v>1898.1536865</v>
      </c>
      <c r="C544">
        <v>2015.8599853999999</v>
      </c>
      <c r="D544">
        <v>2020.2117920000001</v>
      </c>
      <c r="E544">
        <v>1911.9450684000001</v>
      </c>
      <c r="F544">
        <v>1922.7600098</v>
      </c>
      <c r="G544">
        <v>1943.5899658000001</v>
      </c>
      <c r="H544">
        <v>1943.5899658000001</v>
      </c>
      <c r="I544">
        <v>2015.8599853999999</v>
      </c>
      <c r="J544">
        <v>1978.5124512</v>
      </c>
      <c r="L544" t="str">
        <f t="shared" si="62"/>
        <v>23MAY2023:14:00:00</v>
      </c>
      <c r="M544">
        <v>16</v>
      </c>
      <c r="N544">
        <f t="shared" si="63"/>
        <v>117.70629889999987</v>
      </c>
      <c r="O544" t="str">
        <f t="shared" si="65"/>
        <v/>
      </c>
      <c r="P544">
        <f t="shared" si="66"/>
        <v>117.70629889999987</v>
      </c>
      <c r="Q544" t="str">
        <f t="shared" si="67"/>
        <v/>
      </c>
      <c r="R544">
        <f t="shared" si="68"/>
        <v>1</v>
      </c>
      <c r="S544">
        <f t="shared" si="64"/>
        <v>6.2010942389516499</v>
      </c>
    </row>
    <row r="545" spans="1:19" x14ac:dyDescent="0.3">
      <c r="A545" t="s">
        <v>569</v>
      </c>
      <c r="B545">
        <v>1976.4375</v>
      </c>
      <c r="C545">
        <v>2082.25</v>
      </c>
      <c r="D545">
        <v>2098.7155762000002</v>
      </c>
      <c r="E545">
        <v>1970.8256836</v>
      </c>
      <c r="F545">
        <v>2016.8599853999999</v>
      </c>
      <c r="G545">
        <v>2046.0799560999999</v>
      </c>
      <c r="H545">
        <v>2046.0799560999999</v>
      </c>
      <c r="I545">
        <v>2082.25</v>
      </c>
      <c r="J545">
        <v>2064.5361327999999</v>
      </c>
      <c r="L545" t="str">
        <f t="shared" si="62"/>
        <v>23MAY2023:15:00:00</v>
      </c>
      <c r="M545">
        <v>17</v>
      </c>
      <c r="N545">
        <f t="shared" si="63"/>
        <v>105.8125</v>
      </c>
      <c r="O545" t="str">
        <f t="shared" si="65"/>
        <v/>
      </c>
      <c r="P545">
        <f t="shared" si="66"/>
        <v>105.8125</v>
      </c>
      <c r="Q545" t="str">
        <f t="shared" si="67"/>
        <v/>
      </c>
      <c r="R545">
        <f t="shared" si="68"/>
        <v>1</v>
      </c>
      <c r="S545">
        <f t="shared" si="64"/>
        <v>5.3536982575973182</v>
      </c>
    </row>
    <row r="546" spans="1:19" x14ac:dyDescent="0.3">
      <c r="A546" t="s">
        <v>570</v>
      </c>
      <c r="B546">
        <v>2041.1085204999999</v>
      </c>
      <c r="C546">
        <v>2122.4199219000002</v>
      </c>
      <c r="D546">
        <v>2143.1743164</v>
      </c>
      <c r="E546">
        <v>2028.1119385</v>
      </c>
      <c r="F546">
        <v>2091.9499512000002</v>
      </c>
      <c r="G546">
        <v>2132.7199707</v>
      </c>
      <c r="H546">
        <v>2132.7199707</v>
      </c>
      <c r="I546">
        <v>2122.4199219000002</v>
      </c>
      <c r="J546">
        <v>2127.6437987999998</v>
      </c>
      <c r="L546" t="str">
        <f t="shared" si="62"/>
        <v>23MAY2023:16:00:00</v>
      </c>
      <c r="M546">
        <v>18</v>
      </c>
      <c r="N546">
        <f t="shared" si="63"/>
        <v>81.31140140000025</v>
      </c>
      <c r="O546" t="str">
        <f t="shared" si="65"/>
        <v/>
      </c>
      <c r="P546">
        <f t="shared" si="66"/>
        <v>81.31140140000025</v>
      </c>
      <c r="Q546" t="str">
        <f t="shared" si="67"/>
        <v/>
      </c>
      <c r="R546">
        <f t="shared" si="68"/>
        <v>1</v>
      </c>
      <c r="S546">
        <f t="shared" si="64"/>
        <v>3.9836883038478432</v>
      </c>
    </row>
    <row r="547" spans="1:19" x14ac:dyDescent="0.3">
      <c r="A547" t="s">
        <v>571</v>
      </c>
      <c r="B547">
        <v>2090.1025390999998</v>
      </c>
      <c r="C547">
        <v>2155.9799804999998</v>
      </c>
      <c r="D547">
        <v>2176.1555176000002</v>
      </c>
      <c r="E547">
        <v>2084.1462402000002</v>
      </c>
      <c r="F547">
        <v>2150.4799804999998</v>
      </c>
      <c r="G547">
        <v>2200.8100586</v>
      </c>
      <c r="H547">
        <v>2200.8100586</v>
      </c>
      <c r="I547">
        <v>2155.9799804999998</v>
      </c>
      <c r="J547">
        <v>2177.3972168</v>
      </c>
      <c r="L547" t="str">
        <f t="shared" si="62"/>
        <v>23MAY2023:17:00:00</v>
      </c>
      <c r="M547">
        <v>19</v>
      </c>
      <c r="N547">
        <f t="shared" si="63"/>
        <v>65.877441399999952</v>
      </c>
      <c r="O547" t="str">
        <f t="shared" si="65"/>
        <v/>
      </c>
      <c r="P547">
        <f t="shared" si="66"/>
        <v>65.877441399999952</v>
      </c>
      <c r="Q547" t="str">
        <f t="shared" si="67"/>
        <v/>
      </c>
      <c r="R547">
        <f t="shared" si="68"/>
        <v>1</v>
      </c>
      <c r="S547">
        <f t="shared" si="64"/>
        <v>3.1518760523762075</v>
      </c>
    </row>
    <row r="548" spans="1:19" x14ac:dyDescent="0.3">
      <c r="A548" t="s">
        <v>572</v>
      </c>
      <c r="B548">
        <v>2136.4316405999998</v>
      </c>
      <c r="C548">
        <v>2150.6799316000001</v>
      </c>
      <c r="D548">
        <v>2166.0219726999999</v>
      </c>
      <c r="E548">
        <v>2095.1101073999998</v>
      </c>
      <c r="F548">
        <v>2150.2299804999998</v>
      </c>
      <c r="G548">
        <v>2202.2900390999998</v>
      </c>
      <c r="H548">
        <v>2202.2900390999998</v>
      </c>
      <c r="I548">
        <v>2150.6799316000001</v>
      </c>
      <c r="J548">
        <v>2174.3474120999999</v>
      </c>
      <c r="L548" t="str">
        <f t="shared" si="62"/>
        <v>23MAY2023:18:00:00</v>
      </c>
      <c r="M548">
        <v>20</v>
      </c>
      <c r="N548">
        <f t="shared" si="63"/>
        <v>14.248291000000336</v>
      </c>
      <c r="O548" t="str">
        <f t="shared" si="65"/>
        <v/>
      </c>
      <c r="P548">
        <f t="shared" si="66"/>
        <v>14.248291000000336</v>
      </c>
      <c r="Q548" t="str">
        <f t="shared" si="67"/>
        <v/>
      </c>
      <c r="R548">
        <f t="shared" si="68"/>
        <v>1</v>
      </c>
      <c r="S548">
        <f t="shared" si="64"/>
        <v>0.6669200516052467</v>
      </c>
    </row>
    <row r="549" spans="1:19" x14ac:dyDescent="0.3">
      <c r="A549" t="s">
        <v>573</v>
      </c>
      <c r="B549">
        <v>2110.6872558999999</v>
      </c>
      <c r="C549">
        <v>2077.9599609000002</v>
      </c>
      <c r="D549">
        <v>2138.0778808999999</v>
      </c>
      <c r="E549">
        <v>2075.4904784999999</v>
      </c>
      <c r="F549">
        <v>2097.6201172000001</v>
      </c>
      <c r="G549">
        <v>2154.7099609000002</v>
      </c>
      <c r="H549">
        <v>2154.7099609000002</v>
      </c>
      <c r="I549">
        <v>2077.9599609000002</v>
      </c>
      <c r="J549">
        <v>2122.6496582</v>
      </c>
      <c r="L549" t="str">
        <f t="shared" si="62"/>
        <v>23MAY2023:19:00:00</v>
      </c>
      <c r="M549">
        <v>21</v>
      </c>
      <c r="N549">
        <f t="shared" si="63"/>
        <v>-32.727294999999685</v>
      </c>
      <c r="O549">
        <f t="shared" si="65"/>
        <v>-32.727294999999685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1.55055159917781</v>
      </c>
    </row>
    <row r="550" spans="1:19" x14ac:dyDescent="0.3">
      <c r="A550" t="s">
        <v>574</v>
      </c>
      <c r="B550">
        <v>2026.9661865</v>
      </c>
      <c r="C550">
        <v>1970.5400391000001</v>
      </c>
      <c r="D550">
        <v>2090.6918945000002</v>
      </c>
      <c r="E550">
        <v>2046.6511230000001</v>
      </c>
      <c r="F550">
        <v>2003.3399658000001</v>
      </c>
      <c r="G550">
        <v>2068</v>
      </c>
      <c r="H550">
        <v>2068</v>
      </c>
      <c r="I550">
        <v>1970.5400391000001</v>
      </c>
      <c r="J550">
        <v>2036.8344727000001</v>
      </c>
      <c r="L550" t="str">
        <f t="shared" si="62"/>
        <v>23MAY2023:20:00:00</v>
      </c>
      <c r="M550">
        <v>22</v>
      </c>
      <c r="N550">
        <f t="shared" si="63"/>
        <v>-56.426147399999991</v>
      </c>
      <c r="O550">
        <f t="shared" si="65"/>
        <v>-56.426147399999991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2.7837734924148911</v>
      </c>
    </row>
    <row r="551" spans="1:19" x14ac:dyDescent="0.3">
      <c r="A551" t="s">
        <v>575</v>
      </c>
      <c r="B551">
        <v>1923.052124</v>
      </c>
      <c r="C551">
        <v>1915.1400146000001</v>
      </c>
      <c r="D551">
        <v>2052.9880370999999</v>
      </c>
      <c r="E551">
        <v>1999.2945557</v>
      </c>
      <c r="F551">
        <v>1936.1600341999999</v>
      </c>
      <c r="G551">
        <v>2013</v>
      </c>
      <c r="H551">
        <v>2013</v>
      </c>
      <c r="I551">
        <v>1915.1400146000001</v>
      </c>
      <c r="J551">
        <v>1983.9555664</v>
      </c>
      <c r="L551" t="str">
        <f t="shared" si="62"/>
        <v>23MAY2023:21:00:00</v>
      </c>
      <c r="M551">
        <v>23</v>
      </c>
      <c r="N551">
        <f t="shared" si="63"/>
        <v>-7.912109399999963</v>
      </c>
      <c r="O551">
        <f t="shared" si="65"/>
        <v>-7.912109399999963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0.41143499446819792</v>
      </c>
    </row>
    <row r="552" spans="1:19" x14ac:dyDescent="0.3">
      <c r="A552" t="s">
        <v>576</v>
      </c>
      <c r="B552">
        <v>1836.9807129000001</v>
      </c>
      <c r="C552">
        <v>1824.4899902</v>
      </c>
      <c r="D552">
        <v>1979.7727050999999</v>
      </c>
      <c r="E552">
        <v>1911.9056396000001</v>
      </c>
      <c r="F552">
        <v>1840.5300293</v>
      </c>
      <c r="G552">
        <v>1916.2099608999999</v>
      </c>
      <c r="H552">
        <v>1916.2099608999999</v>
      </c>
      <c r="I552">
        <v>1824.4899902</v>
      </c>
      <c r="J552">
        <v>1893.8386230000001</v>
      </c>
      <c r="L552" t="str">
        <f t="shared" ref="L552:L615" si="69">A552</f>
        <v>23MAY2023:22:00:00</v>
      </c>
      <c r="M552">
        <v>24</v>
      </c>
      <c r="N552">
        <f t="shared" ref="N552:N615" si="70">C552-B552</f>
        <v>-12.490722700000106</v>
      </c>
      <c r="O552">
        <f t="shared" si="65"/>
        <v>-12.490722700000106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0.67995938184246274</v>
      </c>
    </row>
    <row r="553" spans="1:19" x14ac:dyDescent="0.3">
      <c r="A553" t="s">
        <v>577</v>
      </c>
      <c r="B553">
        <v>1666.9154053</v>
      </c>
      <c r="C553">
        <v>1674.2399902</v>
      </c>
      <c r="D553">
        <v>1810.746582</v>
      </c>
      <c r="E553">
        <v>1736.3082274999999</v>
      </c>
      <c r="F553">
        <v>1695.75</v>
      </c>
      <c r="G553">
        <v>1762.4100341999999</v>
      </c>
      <c r="H553">
        <v>1762.4100341999999</v>
      </c>
      <c r="I553">
        <v>1674.2399902</v>
      </c>
      <c r="J553">
        <v>1738.9603271000001</v>
      </c>
      <c r="L553" t="str">
        <f t="shared" si="69"/>
        <v>23MAY2023:23:00:00</v>
      </c>
      <c r="M553">
        <v>1</v>
      </c>
      <c r="N553">
        <f t="shared" si="70"/>
        <v>7.3245848999999907</v>
      </c>
      <c r="O553" t="str">
        <f t="shared" si="65"/>
        <v/>
      </c>
      <c r="P553">
        <f t="shared" si="66"/>
        <v>7.3245848999999907</v>
      </c>
      <c r="Q553" t="str">
        <f t="shared" si="67"/>
        <v/>
      </c>
      <c r="R553">
        <f t="shared" si="68"/>
        <v>1</v>
      </c>
      <c r="S553">
        <f t="shared" si="71"/>
        <v>0.43940951512663967</v>
      </c>
    </row>
    <row r="554" spans="1:19" x14ac:dyDescent="0.3">
      <c r="A554" t="s">
        <v>578</v>
      </c>
      <c r="B554">
        <v>1498.2106934000001</v>
      </c>
      <c r="C554">
        <v>1492</v>
      </c>
      <c r="D554">
        <v>1638.6529541</v>
      </c>
      <c r="E554">
        <v>1577.3374022999999</v>
      </c>
      <c r="F554">
        <v>1533.4100341999999</v>
      </c>
      <c r="G554">
        <v>1591.0400391000001</v>
      </c>
      <c r="H554">
        <v>1591.0400391000001</v>
      </c>
      <c r="I554">
        <v>1492</v>
      </c>
      <c r="J554">
        <v>1565.0876464999999</v>
      </c>
      <c r="L554" t="str">
        <f t="shared" si="69"/>
        <v>24MAY2023:00:00:00</v>
      </c>
      <c r="M554">
        <v>2</v>
      </c>
      <c r="N554">
        <f t="shared" si="70"/>
        <v>-6.210693400000082</v>
      </c>
      <c r="O554">
        <f t="shared" si="65"/>
        <v>-6.210693400000082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0.41454072029787059</v>
      </c>
    </row>
    <row r="555" spans="1:19" x14ac:dyDescent="0.3">
      <c r="A555" t="s">
        <v>579</v>
      </c>
      <c r="B555">
        <v>1386.4927978999999</v>
      </c>
      <c r="C555">
        <v>1442.4599608999999</v>
      </c>
      <c r="D555">
        <v>1468.0855713000001</v>
      </c>
      <c r="E555">
        <v>1431.4332274999999</v>
      </c>
      <c r="F555">
        <v>1448.9799805</v>
      </c>
      <c r="G555">
        <v>1453.7600098</v>
      </c>
      <c r="H555">
        <v>1442.4599608999999</v>
      </c>
      <c r="I555">
        <v>1442.4599608999999</v>
      </c>
      <c r="J555">
        <v>1449.3671875</v>
      </c>
      <c r="L555" t="str">
        <f t="shared" si="69"/>
        <v>24MAY2023:01:00:00</v>
      </c>
      <c r="M555">
        <v>3</v>
      </c>
      <c r="N555">
        <f t="shared" si="70"/>
        <v>55.967163000000028</v>
      </c>
      <c r="O555" t="str">
        <f t="shared" si="65"/>
        <v/>
      </c>
      <c r="P555">
        <f t="shared" si="66"/>
        <v>55.967163000000028</v>
      </c>
      <c r="Q555" t="str">
        <f t="shared" si="67"/>
        <v/>
      </c>
      <c r="R555">
        <f t="shared" si="68"/>
        <v>1</v>
      </c>
      <c r="S555">
        <f t="shared" si="71"/>
        <v>4.036599619180758</v>
      </c>
    </row>
    <row r="556" spans="1:19" x14ac:dyDescent="0.3">
      <c r="A556" t="s">
        <v>580</v>
      </c>
      <c r="B556">
        <v>1351.8215332</v>
      </c>
      <c r="C556">
        <v>1330.3000488</v>
      </c>
      <c r="D556">
        <v>1378.0626221</v>
      </c>
      <c r="E556">
        <v>1344.9288329999999</v>
      </c>
      <c r="F556">
        <v>1351.1600341999999</v>
      </c>
      <c r="G556">
        <v>1347.4899902</v>
      </c>
      <c r="H556">
        <v>1330.3000488</v>
      </c>
      <c r="I556">
        <v>1330.3000488</v>
      </c>
      <c r="J556">
        <v>1343.6575928</v>
      </c>
      <c r="L556" t="str">
        <f t="shared" si="69"/>
        <v>24MAY2023:02:00:00</v>
      </c>
      <c r="M556">
        <v>4</v>
      </c>
      <c r="N556">
        <f t="shared" si="70"/>
        <v>-21.521484399999963</v>
      </c>
      <c r="O556">
        <f t="shared" si="65"/>
        <v>-21.521484399999963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1.5920359212694899</v>
      </c>
    </row>
    <row r="557" spans="1:19" x14ac:dyDescent="0.3">
      <c r="A557" t="s">
        <v>581</v>
      </c>
      <c r="B557">
        <v>1274.8775635</v>
      </c>
      <c r="C557">
        <v>1256.5</v>
      </c>
      <c r="D557">
        <v>1329.0556641000001</v>
      </c>
      <c r="E557">
        <v>1308.6464844</v>
      </c>
      <c r="F557">
        <v>1285.1199951000001</v>
      </c>
      <c r="G557">
        <v>1274.6600341999999</v>
      </c>
      <c r="H557">
        <v>1256.5</v>
      </c>
      <c r="I557">
        <v>1256.5</v>
      </c>
      <c r="J557">
        <v>1275.6892089999999</v>
      </c>
      <c r="L557" t="str">
        <f t="shared" si="69"/>
        <v>24MAY2023:03:00:00</v>
      </c>
      <c r="M557">
        <v>5</v>
      </c>
      <c r="N557">
        <f t="shared" si="70"/>
        <v>-18.377563499999951</v>
      </c>
      <c r="O557">
        <f t="shared" si="65"/>
        <v>-18.377563499999951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1.4415159562104845</v>
      </c>
    </row>
    <row r="558" spans="1:19" x14ac:dyDescent="0.3">
      <c r="A558" t="s">
        <v>582</v>
      </c>
      <c r="B558">
        <v>1270.3930664</v>
      </c>
      <c r="C558">
        <v>1239.9799805</v>
      </c>
      <c r="D558">
        <v>1295.6568603999999</v>
      </c>
      <c r="E558">
        <v>1277.4880370999999</v>
      </c>
      <c r="F558">
        <v>1251.25</v>
      </c>
      <c r="G558">
        <v>1249.9100341999999</v>
      </c>
      <c r="H558">
        <v>1239.9799805</v>
      </c>
      <c r="I558">
        <v>1239.9799805</v>
      </c>
      <c r="J558">
        <v>1253.2353516000001</v>
      </c>
      <c r="L558" t="str">
        <f t="shared" si="69"/>
        <v>24MAY2023:04:00:00</v>
      </c>
      <c r="M558">
        <v>6</v>
      </c>
      <c r="N558">
        <f t="shared" si="70"/>
        <v>-30.413085899999942</v>
      </c>
      <c r="O558">
        <f t="shared" si="65"/>
        <v>-30.413085899999942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2.393990230612923</v>
      </c>
    </row>
    <row r="559" spans="1:19" x14ac:dyDescent="0.3">
      <c r="A559" t="s">
        <v>583</v>
      </c>
      <c r="B559">
        <v>1269.1401367000001</v>
      </c>
      <c r="C559">
        <v>1242.75</v>
      </c>
      <c r="D559">
        <v>1299.5059814000001</v>
      </c>
      <c r="E559">
        <v>1267.8657227000001</v>
      </c>
      <c r="F559">
        <v>1245.8499756000001</v>
      </c>
      <c r="G559">
        <v>1246.7199707</v>
      </c>
      <c r="H559">
        <v>1242.75</v>
      </c>
      <c r="I559">
        <v>1242.75</v>
      </c>
      <c r="J559">
        <v>1254.8082274999999</v>
      </c>
      <c r="L559" t="str">
        <f t="shared" si="69"/>
        <v>24MAY2023:05:00:00</v>
      </c>
      <c r="M559">
        <v>7</v>
      </c>
      <c r="N559">
        <f t="shared" si="70"/>
        <v>-26.390136700000085</v>
      </c>
      <c r="O559">
        <f t="shared" si="65"/>
        <v>-26.390136700000085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2.0793713741194364</v>
      </c>
    </row>
    <row r="560" spans="1:19" x14ac:dyDescent="0.3">
      <c r="A560" t="s">
        <v>584</v>
      </c>
      <c r="B560">
        <v>1314.953125</v>
      </c>
      <c r="C560">
        <v>1295.0200195</v>
      </c>
      <c r="D560">
        <v>1353.9327393000001</v>
      </c>
      <c r="E560">
        <v>1309.7003173999999</v>
      </c>
      <c r="F560">
        <v>1290.6300048999999</v>
      </c>
      <c r="G560">
        <v>1300.7800293</v>
      </c>
      <c r="H560">
        <v>1295.0200195</v>
      </c>
      <c r="I560">
        <v>1295.0200195</v>
      </c>
      <c r="J560">
        <v>1306.9395752</v>
      </c>
      <c r="L560" t="str">
        <f t="shared" si="69"/>
        <v>24MAY2023:06:00:00</v>
      </c>
      <c r="M560">
        <v>8</v>
      </c>
      <c r="N560">
        <f t="shared" si="70"/>
        <v>-19.933105500000011</v>
      </c>
      <c r="O560">
        <f t="shared" si="65"/>
        <v>-19.933105500000011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1.5158795489382946</v>
      </c>
    </row>
    <row r="561" spans="1:19" x14ac:dyDescent="0.3">
      <c r="A561" t="s">
        <v>585</v>
      </c>
      <c r="B561">
        <v>1419.2258300999999</v>
      </c>
      <c r="C561">
        <v>1428.2700195</v>
      </c>
      <c r="D561">
        <v>1435.9291992000001</v>
      </c>
      <c r="E561">
        <v>1385.4395752</v>
      </c>
      <c r="F561">
        <v>1383.4300536999999</v>
      </c>
      <c r="G561">
        <v>1425.9399414</v>
      </c>
      <c r="H561">
        <v>1428.2700195</v>
      </c>
      <c r="I561">
        <v>1428.2700195</v>
      </c>
      <c r="J561">
        <v>1425.0849608999999</v>
      </c>
      <c r="L561" t="str">
        <f t="shared" si="69"/>
        <v>24MAY2023:07:00:00</v>
      </c>
      <c r="M561">
        <v>9</v>
      </c>
      <c r="N561">
        <f t="shared" si="70"/>
        <v>9.0441894000000502</v>
      </c>
      <c r="O561" t="str">
        <f t="shared" si="65"/>
        <v/>
      </c>
      <c r="P561">
        <f t="shared" si="66"/>
        <v>9.0441894000000502</v>
      </c>
      <c r="Q561" t="str">
        <f t="shared" si="67"/>
        <v/>
      </c>
      <c r="R561">
        <f t="shared" si="68"/>
        <v>1</v>
      </c>
      <c r="S561">
        <f t="shared" si="71"/>
        <v>0.63726217548920938</v>
      </c>
    </row>
    <row r="562" spans="1:19" x14ac:dyDescent="0.3">
      <c r="A562" t="s">
        <v>586</v>
      </c>
      <c r="B562">
        <v>1484.8026123</v>
      </c>
      <c r="C562">
        <v>1463.9000243999999</v>
      </c>
      <c r="D562">
        <v>1486.2392577999999</v>
      </c>
      <c r="E562">
        <v>1427.6651611</v>
      </c>
      <c r="F562">
        <v>1417.7600098</v>
      </c>
      <c r="G562">
        <v>1471.8100586</v>
      </c>
      <c r="H562">
        <v>1463.9000243999999</v>
      </c>
      <c r="I562">
        <v>1463.9000243999999</v>
      </c>
      <c r="J562">
        <v>1464.5449219</v>
      </c>
      <c r="L562" t="str">
        <f t="shared" si="69"/>
        <v>24MAY2023:08:00:00</v>
      </c>
      <c r="M562">
        <v>10</v>
      </c>
      <c r="N562">
        <f t="shared" si="70"/>
        <v>-20.902587900000071</v>
      </c>
      <c r="O562">
        <f t="shared" si="65"/>
        <v>-20.902587900000071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1.4077687988184091</v>
      </c>
    </row>
    <row r="563" spans="1:19" x14ac:dyDescent="0.3">
      <c r="A563" t="s">
        <v>587</v>
      </c>
      <c r="B563">
        <v>1546.1500243999999</v>
      </c>
      <c r="C563">
        <v>1557.9200439000001</v>
      </c>
      <c r="D563">
        <v>1552.6030272999999</v>
      </c>
      <c r="E563">
        <v>1496.1636963000001</v>
      </c>
      <c r="F563">
        <v>1474.0999756000001</v>
      </c>
      <c r="G563">
        <v>1543.75</v>
      </c>
      <c r="H563">
        <v>1557.9200439000001</v>
      </c>
      <c r="I563">
        <v>1557.9200439000001</v>
      </c>
      <c r="J563">
        <v>1547.0576172000001</v>
      </c>
      <c r="L563" t="str">
        <f t="shared" si="69"/>
        <v>24MAY2023:09:00:00</v>
      </c>
      <c r="M563">
        <v>11</v>
      </c>
      <c r="N563">
        <f t="shared" si="70"/>
        <v>11.770019500000217</v>
      </c>
      <c r="O563" t="str">
        <f t="shared" si="65"/>
        <v/>
      </c>
      <c r="P563">
        <f t="shared" si="66"/>
        <v>11.770019500000217</v>
      </c>
      <c r="Q563" t="str">
        <f t="shared" si="67"/>
        <v/>
      </c>
      <c r="R563">
        <f t="shared" si="68"/>
        <v>1</v>
      </c>
      <c r="S563">
        <f t="shared" si="71"/>
        <v>0.76124692392432602</v>
      </c>
    </row>
    <row r="564" spans="1:19" x14ac:dyDescent="0.3">
      <c r="A564" t="s">
        <v>588</v>
      </c>
      <c r="B564">
        <v>1631.9223632999999</v>
      </c>
      <c r="C564">
        <v>1679.1500243999999</v>
      </c>
      <c r="D564">
        <v>1636.6224365</v>
      </c>
      <c r="E564">
        <v>1595.3161620999999</v>
      </c>
      <c r="F564">
        <v>1538.0699463000001</v>
      </c>
      <c r="G564">
        <v>1626.2199707</v>
      </c>
      <c r="H564">
        <v>1679.1500243999999</v>
      </c>
      <c r="I564">
        <v>1679.1500243999999</v>
      </c>
      <c r="J564">
        <v>1651.2435303</v>
      </c>
      <c r="L564" t="str">
        <f t="shared" si="69"/>
        <v>24MAY2023:10:00:00</v>
      </c>
      <c r="M564">
        <v>12</v>
      </c>
      <c r="N564">
        <f t="shared" si="70"/>
        <v>47.227661099999978</v>
      </c>
      <c r="O564" t="str">
        <f t="shared" si="65"/>
        <v/>
      </c>
      <c r="P564">
        <f t="shared" si="66"/>
        <v>47.227661099999978</v>
      </c>
      <c r="Q564" t="str">
        <f t="shared" si="67"/>
        <v/>
      </c>
      <c r="R564">
        <f t="shared" si="68"/>
        <v>1</v>
      </c>
      <c r="S564">
        <f t="shared" si="71"/>
        <v>2.8939894545288496</v>
      </c>
    </row>
    <row r="565" spans="1:19" x14ac:dyDescent="0.3">
      <c r="A565" t="s">
        <v>589</v>
      </c>
      <c r="B565">
        <v>1730.4030762</v>
      </c>
      <c r="C565">
        <v>1779.8900146000001</v>
      </c>
      <c r="D565">
        <v>1737.7747803</v>
      </c>
      <c r="E565">
        <v>1717.3505858999999</v>
      </c>
      <c r="F565">
        <v>1592.0100098</v>
      </c>
      <c r="G565">
        <v>1706.0200195</v>
      </c>
      <c r="H565">
        <v>1779.8900146000001</v>
      </c>
      <c r="I565">
        <v>1779.8900146000001</v>
      </c>
      <c r="J565">
        <v>1745.2919922000001</v>
      </c>
      <c r="L565" t="str">
        <f t="shared" si="69"/>
        <v>24MAY2023:11:00:00</v>
      </c>
      <c r="M565">
        <v>13</v>
      </c>
      <c r="N565">
        <f t="shared" si="70"/>
        <v>49.486938400000099</v>
      </c>
      <c r="O565" t="str">
        <f t="shared" si="65"/>
        <v/>
      </c>
      <c r="P565">
        <f t="shared" si="66"/>
        <v>49.486938400000099</v>
      </c>
      <c r="Q565" t="str">
        <f t="shared" si="67"/>
        <v/>
      </c>
      <c r="R565">
        <f t="shared" si="68"/>
        <v>1</v>
      </c>
      <c r="S565">
        <f t="shared" si="71"/>
        <v>2.859850348201785</v>
      </c>
    </row>
    <row r="566" spans="1:19" x14ac:dyDescent="0.3">
      <c r="A566" t="s">
        <v>590</v>
      </c>
      <c r="B566">
        <v>1811.8635254000001</v>
      </c>
      <c r="C566">
        <v>1905.25</v>
      </c>
      <c r="D566">
        <v>1857.7788086</v>
      </c>
      <c r="E566">
        <v>1857.1812743999999</v>
      </c>
      <c r="F566">
        <v>1687.6500243999999</v>
      </c>
      <c r="G566">
        <v>1806.6199951000001</v>
      </c>
      <c r="H566">
        <v>1905.25</v>
      </c>
      <c r="I566">
        <v>1905.25</v>
      </c>
      <c r="J566">
        <v>1864.1328125</v>
      </c>
      <c r="L566" t="str">
        <f t="shared" si="69"/>
        <v>24MAY2023:12:00:00</v>
      </c>
      <c r="M566">
        <v>14</v>
      </c>
      <c r="N566">
        <f t="shared" si="70"/>
        <v>93.386474599999929</v>
      </c>
      <c r="O566" t="str">
        <f t="shared" si="65"/>
        <v/>
      </c>
      <c r="P566">
        <f t="shared" si="66"/>
        <v>93.386474599999929</v>
      </c>
      <c r="Q566" t="str">
        <f t="shared" si="67"/>
        <v/>
      </c>
      <c r="R566">
        <f t="shared" si="68"/>
        <v>1</v>
      </c>
      <c r="S566">
        <f t="shared" si="71"/>
        <v>5.1541671483995053</v>
      </c>
    </row>
    <row r="567" spans="1:19" x14ac:dyDescent="0.3">
      <c r="A567" t="s">
        <v>591</v>
      </c>
      <c r="B567">
        <v>1904.1053466999999</v>
      </c>
      <c r="C567">
        <v>1996.7299805</v>
      </c>
      <c r="D567">
        <v>1968.4558105000001</v>
      </c>
      <c r="E567">
        <v>1948.3486327999999</v>
      </c>
      <c r="F567">
        <v>1758.8499756000001</v>
      </c>
      <c r="G567">
        <v>1880.8000488</v>
      </c>
      <c r="H567">
        <v>1996.7299805</v>
      </c>
      <c r="I567">
        <v>1996.7299805</v>
      </c>
      <c r="J567">
        <v>1955.6943358999999</v>
      </c>
      <c r="L567" t="str">
        <f t="shared" si="69"/>
        <v>24MAY2023:13:00:00</v>
      </c>
      <c r="M567">
        <v>15</v>
      </c>
      <c r="N567">
        <f t="shared" si="70"/>
        <v>92.624633800000083</v>
      </c>
      <c r="O567" t="str">
        <f t="shared" si="65"/>
        <v/>
      </c>
      <c r="P567">
        <f t="shared" si="66"/>
        <v>92.624633800000083</v>
      </c>
      <c r="Q567" t="str">
        <f t="shared" si="67"/>
        <v/>
      </c>
      <c r="R567">
        <f t="shared" si="68"/>
        <v>1</v>
      </c>
      <c r="S567">
        <f t="shared" si="71"/>
        <v>4.8644700231805764</v>
      </c>
    </row>
    <row r="568" spans="1:19" x14ac:dyDescent="0.3">
      <c r="A568" t="s">
        <v>592</v>
      </c>
      <c r="B568">
        <v>1953.3222656</v>
      </c>
      <c r="C568">
        <v>2117.2199707</v>
      </c>
      <c r="D568">
        <v>2027.4193115</v>
      </c>
      <c r="E568">
        <v>2031.0172118999999</v>
      </c>
      <c r="F568">
        <v>1864.5899658000001</v>
      </c>
      <c r="G568">
        <v>1986.9799805</v>
      </c>
      <c r="H568">
        <v>2117.2199707</v>
      </c>
      <c r="I568">
        <v>2117.2199707</v>
      </c>
      <c r="J568">
        <v>2060.9729004000001</v>
      </c>
      <c r="L568" t="str">
        <f t="shared" si="69"/>
        <v>24MAY2023:14:00:00</v>
      </c>
      <c r="M568">
        <v>16</v>
      </c>
      <c r="N568">
        <f t="shared" si="70"/>
        <v>163.89770509999994</v>
      </c>
      <c r="O568" t="str">
        <f t="shared" si="65"/>
        <v/>
      </c>
      <c r="P568">
        <f t="shared" si="66"/>
        <v>163.89770509999994</v>
      </c>
      <c r="Q568" t="str">
        <f t="shared" si="67"/>
        <v/>
      </c>
      <c r="R568">
        <f t="shared" si="68"/>
        <v>1</v>
      </c>
      <c r="S568">
        <f t="shared" si="71"/>
        <v>8.3907150390084571</v>
      </c>
    </row>
    <row r="569" spans="1:19" x14ac:dyDescent="0.3">
      <c r="A569" t="s">
        <v>593</v>
      </c>
      <c r="B569">
        <v>2086.8317870999999</v>
      </c>
      <c r="C569">
        <v>2165.4399414</v>
      </c>
      <c r="D569">
        <v>2100.9592284999999</v>
      </c>
      <c r="E569">
        <v>2108.0505370999999</v>
      </c>
      <c r="F569">
        <v>1932.5899658000001</v>
      </c>
      <c r="G569">
        <v>2047.3900146000001</v>
      </c>
      <c r="H569">
        <v>2165.4399414</v>
      </c>
      <c r="I569">
        <v>2165.4399414</v>
      </c>
      <c r="J569">
        <v>2117.4538573999998</v>
      </c>
      <c r="L569" t="str">
        <f t="shared" si="69"/>
        <v>24MAY2023:15:00:00</v>
      </c>
      <c r="M569">
        <v>17</v>
      </c>
      <c r="N569">
        <f t="shared" si="70"/>
        <v>78.608154300000024</v>
      </c>
      <c r="O569" t="str">
        <f t="shared" si="65"/>
        <v/>
      </c>
      <c r="P569">
        <f t="shared" si="66"/>
        <v>78.608154300000024</v>
      </c>
      <c r="Q569" t="str">
        <f t="shared" si="67"/>
        <v/>
      </c>
      <c r="R569">
        <f t="shared" si="68"/>
        <v>1</v>
      </c>
      <c r="S569">
        <f t="shared" si="71"/>
        <v>3.7668658674803464</v>
      </c>
    </row>
    <row r="570" spans="1:19" x14ac:dyDescent="0.3">
      <c r="A570" t="s">
        <v>594</v>
      </c>
      <c r="B570">
        <v>2087.2487793</v>
      </c>
      <c r="C570">
        <v>2180.3701172000001</v>
      </c>
      <c r="D570">
        <v>2125.0773926000002</v>
      </c>
      <c r="E570">
        <v>2157.0080566000001</v>
      </c>
      <c r="F570">
        <v>1984.4200439000001</v>
      </c>
      <c r="G570">
        <v>2085.6599120999999</v>
      </c>
      <c r="H570">
        <v>2180.3701172000001</v>
      </c>
      <c r="I570">
        <v>2180.3701172000001</v>
      </c>
      <c r="J570">
        <v>2140.2456054999998</v>
      </c>
      <c r="L570" t="str">
        <f t="shared" si="69"/>
        <v>24MAY2023:16:00:00</v>
      </c>
      <c r="M570">
        <v>18</v>
      </c>
      <c r="N570">
        <f t="shared" si="70"/>
        <v>93.121337900000071</v>
      </c>
      <c r="O570" t="str">
        <f t="shared" si="65"/>
        <v/>
      </c>
      <c r="P570">
        <f t="shared" si="66"/>
        <v>93.121337900000071</v>
      </c>
      <c r="Q570" t="str">
        <f t="shared" si="67"/>
        <v/>
      </c>
      <c r="R570">
        <f t="shared" si="68"/>
        <v>1</v>
      </c>
      <c r="S570">
        <f t="shared" si="71"/>
        <v>4.461439327382438</v>
      </c>
    </row>
    <row r="571" spans="1:19" x14ac:dyDescent="0.3">
      <c r="A571" t="s">
        <v>595</v>
      </c>
      <c r="B571">
        <v>2186.2260741999999</v>
      </c>
      <c r="C571">
        <v>2181.9099120999999</v>
      </c>
      <c r="D571">
        <v>2139.1826172000001</v>
      </c>
      <c r="E571">
        <v>2197.6838379000001</v>
      </c>
      <c r="F571">
        <v>2023.0200195</v>
      </c>
      <c r="G571">
        <v>2115.5</v>
      </c>
      <c r="H571">
        <v>2181.9099120999999</v>
      </c>
      <c r="I571">
        <v>2181.9099120999999</v>
      </c>
      <c r="J571">
        <v>2150.8344726999999</v>
      </c>
      <c r="L571" t="str">
        <f t="shared" si="69"/>
        <v>24MAY2023:17:00:00</v>
      </c>
      <c r="M571">
        <v>19</v>
      </c>
      <c r="N571">
        <f t="shared" si="70"/>
        <v>-4.3161620999999286</v>
      </c>
      <c r="O571">
        <f t="shared" si="65"/>
        <v>-4.3161620999999286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0.19742524119237442</v>
      </c>
    </row>
    <row r="572" spans="1:19" x14ac:dyDescent="0.3">
      <c r="A572" t="s">
        <v>596</v>
      </c>
      <c r="B572">
        <v>2177.2058105000001</v>
      </c>
      <c r="C572">
        <v>2140.5900879000001</v>
      </c>
      <c r="D572">
        <v>2117.0737304999998</v>
      </c>
      <c r="E572">
        <v>2139.4829101999999</v>
      </c>
      <c r="F572">
        <v>1995.9499512</v>
      </c>
      <c r="G572">
        <v>2098.8701172000001</v>
      </c>
      <c r="H572">
        <v>2140.5900879000001</v>
      </c>
      <c r="I572">
        <v>2140.5900879000001</v>
      </c>
      <c r="J572">
        <v>2117.2509765999998</v>
      </c>
      <c r="L572" t="str">
        <f t="shared" si="69"/>
        <v>24MAY2023:18:00:00</v>
      </c>
      <c r="M572">
        <v>20</v>
      </c>
      <c r="N572">
        <f t="shared" si="70"/>
        <v>-36.615722600000026</v>
      </c>
      <c r="O572">
        <f t="shared" si="65"/>
        <v>-36.615722600000026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1.6817758993391232</v>
      </c>
    </row>
    <row r="573" spans="1:19" x14ac:dyDescent="0.3">
      <c r="A573" t="s">
        <v>597</v>
      </c>
      <c r="B573">
        <v>2121.7954101999999</v>
      </c>
      <c r="C573">
        <v>2059.6799316000001</v>
      </c>
      <c r="D573">
        <v>2068.4965820000002</v>
      </c>
      <c r="E573">
        <v>2104.1237793</v>
      </c>
      <c r="F573">
        <v>1932.6300048999999</v>
      </c>
      <c r="G573">
        <v>2036.2299805</v>
      </c>
      <c r="H573">
        <v>2059.6799316000001</v>
      </c>
      <c r="I573">
        <v>2059.6799316000001</v>
      </c>
      <c r="J573">
        <v>2046.3933105000001</v>
      </c>
      <c r="L573" t="str">
        <f t="shared" si="69"/>
        <v>24MAY2023:19:00:00</v>
      </c>
      <c r="M573">
        <v>21</v>
      </c>
      <c r="N573">
        <f t="shared" si="70"/>
        <v>-62.115478599999733</v>
      </c>
      <c r="O573">
        <f t="shared" si="65"/>
        <v>-62.115478599999733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2.9274961337645999</v>
      </c>
    </row>
    <row r="574" spans="1:19" x14ac:dyDescent="0.3">
      <c r="A574" t="s">
        <v>598</v>
      </c>
      <c r="B574">
        <v>2043.1846923999999</v>
      </c>
      <c r="C574">
        <v>1962.7600098</v>
      </c>
      <c r="D574">
        <v>1986.1812743999999</v>
      </c>
      <c r="E574">
        <v>2005.4885254000001</v>
      </c>
      <c r="F574">
        <v>1874.6400146000001</v>
      </c>
      <c r="G574">
        <v>1956.2600098</v>
      </c>
      <c r="H574">
        <v>1962.7600098</v>
      </c>
      <c r="I574">
        <v>1962.7600098</v>
      </c>
      <c r="J574">
        <v>1957.9822998</v>
      </c>
      <c r="L574" t="str">
        <f t="shared" si="69"/>
        <v>24MAY2023:20:00:00</v>
      </c>
      <c r="M574">
        <v>22</v>
      </c>
      <c r="N574">
        <f t="shared" si="70"/>
        <v>-80.424682599999869</v>
      </c>
      <c r="O574">
        <f t="shared" si="65"/>
        <v>-80.424682599999869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3.9362414420563265</v>
      </c>
    </row>
    <row r="575" spans="1:19" x14ac:dyDescent="0.3">
      <c r="A575" t="s">
        <v>599</v>
      </c>
      <c r="B575">
        <v>1926.6317139</v>
      </c>
      <c r="C575">
        <v>1928.75</v>
      </c>
      <c r="D575">
        <v>1925.7786865</v>
      </c>
      <c r="E575">
        <v>1955.2416992000001</v>
      </c>
      <c r="F575">
        <v>1846.5500488</v>
      </c>
      <c r="G575">
        <v>1934.2900391000001</v>
      </c>
      <c r="H575">
        <v>1928.75</v>
      </c>
      <c r="I575">
        <v>1928.75</v>
      </c>
      <c r="J575">
        <v>1920.4897461</v>
      </c>
      <c r="L575" t="str">
        <f t="shared" si="69"/>
        <v>24MAY2023:21:00:00</v>
      </c>
      <c r="M575">
        <v>23</v>
      </c>
      <c r="N575">
        <f t="shared" si="70"/>
        <v>2.1182860999999775</v>
      </c>
      <c r="O575" t="str">
        <f t="shared" si="65"/>
        <v/>
      </c>
      <c r="P575">
        <f t="shared" si="66"/>
        <v>2.1182860999999775</v>
      </c>
      <c r="Q575" t="str">
        <f t="shared" si="67"/>
        <v/>
      </c>
      <c r="R575">
        <f t="shared" si="68"/>
        <v>1</v>
      </c>
      <c r="S575">
        <f t="shared" si="71"/>
        <v>0.10994763995200825</v>
      </c>
    </row>
    <row r="576" spans="1:19" x14ac:dyDescent="0.3">
      <c r="A576" t="s">
        <v>600</v>
      </c>
      <c r="B576">
        <v>1879.8569336</v>
      </c>
      <c r="C576">
        <v>1839.0799560999999</v>
      </c>
      <c r="D576">
        <v>1869.1865233999999</v>
      </c>
      <c r="E576">
        <v>1920.8430175999999</v>
      </c>
      <c r="F576">
        <v>1767.6400146000001</v>
      </c>
      <c r="G576">
        <v>1859.9699707</v>
      </c>
      <c r="H576">
        <v>1839.0799560999999</v>
      </c>
      <c r="I576">
        <v>1839.0799560999999</v>
      </c>
      <c r="J576">
        <v>1840.0462646000001</v>
      </c>
      <c r="L576" t="str">
        <f t="shared" si="69"/>
        <v>24MAY2023:22:00:00</v>
      </c>
      <c r="M576">
        <v>24</v>
      </c>
      <c r="N576">
        <f t="shared" si="70"/>
        <v>-40.776977500000157</v>
      </c>
      <c r="O576">
        <f t="shared" si="65"/>
        <v>-40.776977500000157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2.1691532356087673</v>
      </c>
    </row>
    <row r="577" spans="1:19" x14ac:dyDescent="0.3">
      <c r="A577" t="s">
        <v>601</v>
      </c>
      <c r="B577">
        <v>1738.1990966999999</v>
      </c>
      <c r="C577">
        <v>1697.9899902</v>
      </c>
      <c r="D577">
        <v>1728.6119385</v>
      </c>
      <c r="E577">
        <v>1756.9572754000001</v>
      </c>
      <c r="F577">
        <v>1647.4699707</v>
      </c>
      <c r="G577">
        <v>1718.0899658000001</v>
      </c>
      <c r="H577">
        <v>1697.9899902</v>
      </c>
      <c r="I577">
        <v>1697.9899902</v>
      </c>
      <c r="J577">
        <v>1701.0723877</v>
      </c>
      <c r="L577" t="str">
        <f t="shared" si="69"/>
        <v>24MAY2023:23:00:00</v>
      </c>
      <c r="M577">
        <v>1</v>
      </c>
      <c r="N577">
        <f t="shared" si="70"/>
        <v>-40.209106499999962</v>
      </c>
      <c r="O577">
        <f t="shared" si="65"/>
        <v>-40.209106499999962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2.3132624206477623</v>
      </c>
    </row>
    <row r="578" spans="1:19" x14ac:dyDescent="0.3">
      <c r="A578" t="s">
        <v>602</v>
      </c>
      <c r="B578">
        <v>1582.6850586</v>
      </c>
      <c r="C578">
        <v>1534.5799560999999</v>
      </c>
      <c r="D578">
        <v>1559.0267334</v>
      </c>
      <c r="E578">
        <v>1582.5692139</v>
      </c>
      <c r="F578">
        <v>1505.7099608999999</v>
      </c>
      <c r="G578">
        <v>1550.1999512</v>
      </c>
      <c r="H578">
        <v>1534.5799560999999</v>
      </c>
      <c r="I578">
        <v>1534.5799560999999</v>
      </c>
      <c r="J578">
        <v>1538.1444091999999</v>
      </c>
      <c r="L578" t="str">
        <f t="shared" si="69"/>
        <v>25MAY2023:00:00:00</v>
      </c>
      <c r="M578">
        <v>2</v>
      </c>
      <c r="N578">
        <f t="shared" si="70"/>
        <v>-48.105102500000157</v>
      </c>
      <c r="O578">
        <f t="shared" si="65"/>
        <v>-48.105102500000157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3.0394614669928468</v>
      </c>
    </row>
    <row r="579" spans="1:19" x14ac:dyDescent="0.3">
      <c r="A579" t="s">
        <v>603</v>
      </c>
      <c r="B579">
        <v>1472.3253173999999</v>
      </c>
      <c r="C579">
        <v>1384.7700195</v>
      </c>
      <c r="D579">
        <v>1447.114624</v>
      </c>
      <c r="E579">
        <v>1480.9857178</v>
      </c>
      <c r="F579">
        <v>1401.4799805</v>
      </c>
      <c r="G579">
        <v>1416.9499512</v>
      </c>
      <c r="H579">
        <v>1384.7700195</v>
      </c>
      <c r="I579">
        <v>1384.7700195</v>
      </c>
      <c r="J579">
        <v>1402.1279297000001</v>
      </c>
      <c r="L579" t="str">
        <f t="shared" si="69"/>
        <v>25MAY2023:01:00:00</v>
      </c>
      <c r="M579">
        <v>3</v>
      </c>
      <c r="N579">
        <f t="shared" si="70"/>
        <v>-87.555297899999914</v>
      </c>
      <c r="O579">
        <f t="shared" ref="O579:O642" si="72">IF(N579&lt;0,N579,"")</f>
        <v>-87.555297899999914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5.9467358786314328</v>
      </c>
    </row>
    <row r="580" spans="1:19" x14ac:dyDescent="0.3">
      <c r="A580" t="s">
        <v>604</v>
      </c>
      <c r="B580">
        <v>1408.2336425999999</v>
      </c>
      <c r="C580">
        <v>1286.8299560999999</v>
      </c>
      <c r="D580">
        <v>1367.1256103999999</v>
      </c>
      <c r="E580">
        <v>1410.4174805</v>
      </c>
      <c r="F580">
        <v>1307.1500243999999</v>
      </c>
      <c r="G580">
        <v>1318.4899902</v>
      </c>
      <c r="H580">
        <v>1286.8299560999999</v>
      </c>
      <c r="I580">
        <v>1286.8299560999999</v>
      </c>
      <c r="J580">
        <v>1308.0871582</v>
      </c>
      <c r="L580" t="str">
        <f t="shared" si="69"/>
        <v>25MAY2023:02:00:00</v>
      </c>
      <c r="M580">
        <v>4</v>
      </c>
      <c r="N580">
        <f t="shared" si="70"/>
        <v>-121.40368650000005</v>
      </c>
      <c r="O580">
        <f t="shared" si="72"/>
        <v>-121.40368650000005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8.6209903546867626</v>
      </c>
    </row>
    <row r="581" spans="1:19" x14ac:dyDescent="0.3">
      <c r="A581" t="s">
        <v>605</v>
      </c>
      <c r="B581">
        <v>1357.6726074000001</v>
      </c>
      <c r="C581">
        <v>1224.75</v>
      </c>
      <c r="D581">
        <v>1295.4948730000001</v>
      </c>
      <c r="E581">
        <v>1341.6872559000001</v>
      </c>
      <c r="F581">
        <v>1238.1099853999999</v>
      </c>
      <c r="G581">
        <v>1249.0400391000001</v>
      </c>
      <c r="H581">
        <v>1224.75</v>
      </c>
      <c r="I581">
        <v>1224.75</v>
      </c>
      <c r="J581">
        <v>1242.6640625</v>
      </c>
      <c r="L581" t="str">
        <f t="shared" si="69"/>
        <v>25MAY2023:03:00:00</v>
      </c>
      <c r="M581">
        <v>5</v>
      </c>
      <c r="N581">
        <f t="shared" si="70"/>
        <v>-132.92260740000006</v>
      </c>
      <c r="O581">
        <f t="shared" si="72"/>
        <v>-132.92260740000006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9.7904757505973716</v>
      </c>
    </row>
    <row r="582" spans="1:19" x14ac:dyDescent="0.3">
      <c r="A582" t="s">
        <v>606</v>
      </c>
      <c r="B582">
        <v>1293.8466797000001</v>
      </c>
      <c r="C582">
        <v>1194.4200439000001</v>
      </c>
      <c r="D582">
        <v>1278.0023193</v>
      </c>
      <c r="E582">
        <v>1315.0286865</v>
      </c>
      <c r="F582">
        <v>1202.2700195</v>
      </c>
      <c r="G582">
        <v>1216.0200195</v>
      </c>
      <c r="H582">
        <v>1194.4200439000001</v>
      </c>
      <c r="I582">
        <v>1194.4200439000001</v>
      </c>
      <c r="J582">
        <v>1214.081543</v>
      </c>
      <c r="L582" t="str">
        <f t="shared" si="69"/>
        <v>25MAY2023:04:00:00</v>
      </c>
      <c r="M582">
        <v>6</v>
      </c>
      <c r="N582">
        <f t="shared" si="70"/>
        <v>-99.426635799999985</v>
      </c>
      <c r="O582">
        <f t="shared" si="72"/>
        <v>-99.426635799999985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7.6845763381371972</v>
      </c>
    </row>
    <row r="583" spans="1:19" x14ac:dyDescent="0.3">
      <c r="A583" t="s">
        <v>607</v>
      </c>
      <c r="B583">
        <v>1258.5152588000001</v>
      </c>
      <c r="C583">
        <v>1195.7299805</v>
      </c>
      <c r="D583">
        <v>1279.0715332</v>
      </c>
      <c r="E583">
        <v>1305.8657227000001</v>
      </c>
      <c r="F583">
        <v>1201.4799805</v>
      </c>
      <c r="G583">
        <v>1213.5400391000001</v>
      </c>
      <c r="H583">
        <v>1195.7299805</v>
      </c>
      <c r="I583">
        <v>1195.7299805</v>
      </c>
      <c r="J583">
        <v>1214.7542725000001</v>
      </c>
      <c r="L583" t="str">
        <f t="shared" si="69"/>
        <v>25MAY2023:05:00:00</v>
      </c>
      <c r="M583">
        <v>7</v>
      </c>
      <c r="N583">
        <f t="shared" si="70"/>
        <v>-62.785278300000073</v>
      </c>
      <c r="O583">
        <f t="shared" si="72"/>
        <v>-62.785278300000073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4.988837271616883</v>
      </c>
    </row>
    <row r="584" spans="1:19" x14ac:dyDescent="0.3">
      <c r="A584" t="s">
        <v>608</v>
      </c>
      <c r="B584">
        <v>1334.1660156</v>
      </c>
      <c r="C584">
        <v>1229.8000488</v>
      </c>
      <c r="D584">
        <v>1322.8977050999999</v>
      </c>
      <c r="E584">
        <v>1334.7156981999999</v>
      </c>
      <c r="F584">
        <v>1232.7600098</v>
      </c>
      <c r="G584">
        <v>1247.0699463000001</v>
      </c>
      <c r="H584">
        <v>1229.8000488</v>
      </c>
      <c r="I584">
        <v>1229.8000488</v>
      </c>
      <c r="J584">
        <v>1250.4426269999999</v>
      </c>
      <c r="L584" t="str">
        <f t="shared" si="69"/>
        <v>25MAY2023:06:00:00</v>
      </c>
      <c r="M584">
        <v>8</v>
      </c>
      <c r="N584">
        <f t="shared" si="70"/>
        <v>-104.36596680000002</v>
      </c>
      <c r="O584">
        <f t="shared" si="72"/>
        <v>-104.36596680000002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7.8225622283644105</v>
      </c>
    </row>
    <row r="585" spans="1:19" x14ac:dyDescent="0.3">
      <c r="A585" t="s">
        <v>609</v>
      </c>
      <c r="B585">
        <v>1453.3920897999999</v>
      </c>
      <c r="C585">
        <v>1315.7099608999999</v>
      </c>
      <c r="D585">
        <v>1412.2058105000001</v>
      </c>
      <c r="E585">
        <v>1428.7458495999999</v>
      </c>
      <c r="F585">
        <v>1307.6300048999999</v>
      </c>
      <c r="G585">
        <v>1325.1300048999999</v>
      </c>
      <c r="H585">
        <v>1315.7099608999999</v>
      </c>
      <c r="I585">
        <v>1315.7099608999999</v>
      </c>
      <c r="J585">
        <v>1335.1431885</v>
      </c>
      <c r="L585" t="str">
        <f t="shared" si="69"/>
        <v>25MAY2023:07:00:00</v>
      </c>
      <c r="M585">
        <v>9</v>
      </c>
      <c r="N585">
        <f t="shared" si="70"/>
        <v>-137.68212889999995</v>
      </c>
      <c r="O585">
        <f t="shared" si="72"/>
        <v>-137.68212889999995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9.4731579913130162</v>
      </c>
    </row>
    <row r="586" spans="1:19" x14ac:dyDescent="0.3">
      <c r="A586" t="s">
        <v>610</v>
      </c>
      <c r="B586">
        <v>1481.4713135</v>
      </c>
      <c r="C586">
        <v>1386.0300293</v>
      </c>
      <c r="D586">
        <v>1462.0932617000001</v>
      </c>
      <c r="E586">
        <v>1487.7482910000001</v>
      </c>
      <c r="F586">
        <v>1373.5699463000001</v>
      </c>
      <c r="G586">
        <v>1393.7299805</v>
      </c>
      <c r="H586">
        <v>1386.0300293</v>
      </c>
      <c r="I586">
        <v>1386.0300293</v>
      </c>
      <c r="J586">
        <v>1400.7667236</v>
      </c>
      <c r="L586" t="str">
        <f t="shared" si="69"/>
        <v>25MAY2023:08:00:00</v>
      </c>
      <c r="M586">
        <v>10</v>
      </c>
      <c r="N586">
        <f t="shared" si="70"/>
        <v>-95.441284199999927</v>
      </c>
      <c r="O586">
        <f t="shared" si="72"/>
        <v>-95.441284199999927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6.4423308997133635</v>
      </c>
    </row>
    <row r="587" spans="1:19" x14ac:dyDescent="0.3">
      <c r="A587" t="s">
        <v>611</v>
      </c>
      <c r="B587">
        <v>1584.4698486</v>
      </c>
      <c r="C587">
        <v>1479.3499756000001</v>
      </c>
      <c r="D587">
        <v>1533.2528076000001</v>
      </c>
      <c r="E587">
        <v>1542.8320312999999</v>
      </c>
      <c r="F587">
        <v>1462.1800536999999</v>
      </c>
      <c r="G587">
        <v>1481.9399414</v>
      </c>
      <c r="H587">
        <v>1479.3499756000001</v>
      </c>
      <c r="I587">
        <v>1479.3499756000001</v>
      </c>
      <c r="J587">
        <v>1488.6727295000001</v>
      </c>
      <c r="L587" t="str">
        <f t="shared" si="69"/>
        <v>25MAY2023:09:00:00</v>
      </c>
      <c r="M587">
        <v>11</v>
      </c>
      <c r="N587">
        <f t="shared" si="70"/>
        <v>-105.11987299999987</v>
      </c>
      <c r="O587">
        <f t="shared" si="72"/>
        <v>-105.11987299999987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6.6343877160478186</v>
      </c>
    </row>
    <row r="588" spans="1:19" x14ac:dyDescent="0.3">
      <c r="A588" t="s">
        <v>612</v>
      </c>
      <c r="B588">
        <v>1666.6170654</v>
      </c>
      <c r="C588">
        <v>1597.0699463000001</v>
      </c>
      <c r="D588">
        <v>1618.0715332</v>
      </c>
      <c r="E588">
        <v>1637.6911620999999</v>
      </c>
      <c r="F588">
        <v>1561.1999512</v>
      </c>
      <c r="G588">
        <v>1583.6700439000001</v>
      </c>
      <c r="H588">
        <v>1597.0699463000001</v>
      </c>
      <c r="I588">
        <v>1597.0699463000001</v>
      </c>
      <c r="J588">
        <v>1596.3432617000001</v>
      </c>
      <c r="L588" t="str">
        <f t="shared" si="69"/>
        <v>25MAY2023:10:00:00</v>
      </c>
      <c r="M588">
        <v>12</v>
      </c>
      <c r="N588">
        <f t="shared" si="70"/>
        <v>-69.547119099999918</v>
      </c>
      <c r="O588">
        <f t="shared" si="72"/>
        <v>-69.547119099999918</v>
      </c>
      <c r="P588" t="str">
        <f t="shared" si="73"/>
        <v/>
      </c>
      <c r="Q588">
        <f t="shared" si="74"/>
        <v>1</v>
      </c>
      <c r="R588" t="str">
        <f t="shared" si="75"/>
        <v/>
      </c>
      <c r="S588">
        <f t="shared" si="71"/>
        <v>4.1729513362032034</v>
      </c>
    </row>
    <row r="589" spans="1:19" x14ac:dyDescent="0.3">
      <c r="A589" t="s">
        <v>613</v>
      </c>
      <c r="B589">
        <v>1805.9766846</v>
      </c>
      <c r="C589">
        <v>1705.2700195</v>
      </c>
      <c r="D589">
        <v>1729.5023193</v>
      </c>
      <c r="E589">
        <v>1779.8250731999999</v>
      </c>
      <c r="F589">
        <v>1652.3199463000001</v>
      </c>
      <c r="G589">
        <v>1677.9899902</v>
      </c>
      <c r="H589">
        <v>1705.2700195</v>
      </c>
      <c r="I589">
        <v>1705.2700195</v>
      </c>
      <c r="J589">
        <v>1702.0935059000001</v>
      </c>
      <c r="L589" t="str">
        <f t="shared" si="69"/>
        <v>25MAY2023:11:00:00</v>
      </c>
      <c r="M589">
        <v>13</v>
      </c>
      <c r="N589">
        <f t="shared" si="70"/>
        <v>-100.70666510000001</v>
      </c>
      <c r="O589">
        <f t="shared" si="72"/>
        <v>-100.70666510000001</v>
      </c>
      <c r="P589" t="str">
        <f t="shared" si="73"/>
        <v/>
      </c>
      <c r="Q589">
        <f t="shared" si="74"/>
        <v>1</v>
      </c>
      <c r="R589" t="str">
        <f t="shared" si="75"/>
        <v/>
      </c>
      <c r="S589">
        <f t="shared" si="71"/>
        <v>5.5762992932716182</v>
      </c>
    </row>
    <row r="590" spans="1:19" x14ac:dyDescent="0.3">
      <c r="A590" t="s">
        <v>614</v>
      </c>
      <c r="B590">
        <v>1912.5230713000001</v>
      </c>
      <c r="C590">
        <v>1834.1400146000001</v>
      </c>
      <c r="D590">
        <v>1841.7792969</v>
      </c>
      <c r="E590">
        <v>1879.2177733999999</v>
      </c>
      <c r="F590">
        <v>1757.8900146000001</v>
      </c>
      <c r="G590">
        <v>1793.5999756000001</v>
      </c>
      <c r="H590">
        <v>1834.1400146000001</v>
      </c>
      <c r="I590">
        <v>1834.1400146000001</v>
      </c>
      <c r="J590">
        <v>1823.9887695</v>
      </c>
      <c r="L590" t="str">
        <f t="shared" si="69"/>
        <v>25MAY2023:12:00:00</v>
      </c>
      <c r="M590">
        <v>14</v>
      </c>
      <c r="N590">
        <f t="shared" si="70"/>
        <v>-78.383056699999997</v>
      </c>
      <c r="O590">
        <f t="shared" si="72"/>
        <v>-78.383056699999997</v>
      </c>
      <c r="P590" t="str">
        <f t="shared" si="73"/>
        <v/>
      </c>
      <c r="Q590">
        <f t="shared" si="74"/>
        <v>1</v>
      </c>
      <c r="R590" t="str">
        <f t="shared" si="75"/>
        <v/>
      </c>
      <c r="S590">
        <f t="shared" si="71"/>
        <v>4.0984110401722189</v>
      </c>
    </row>
    <row r="591" spans="1:19" x14ac:dyDescent="0.3">
      <c r="A591" t="s">
        <v>615</v>
      </c>
      <c r="B591">
        <v>1963.1049805</v>
      </c>
      <c r="C591">
        <v>1932.6300048999999</v>
      </c>
      <c r="D591">
        <v>1967.4508057</v>
      </c>
      <c r="E591">
        <v>2005.1383057</v>
      </c>
      <c r="F591">
        <v>1847.5300293</v>
      </c>
      <c r="G591">
        <v>1885.8000488</v>
      </c>
      <c r="H591">
        <v>1932.6300048999999</v>
      </c>
      <c r="I591">
        <v>1932.6300048999999</v>
      </c>
      <c r="J591">
        <v>1926.4011230000001</v>
      </c>
      <c r="L591" t="str">
        <f t="shared" si="69"/>
        <v>25MAY2023:13:00:00</v>
      </c>
      <c r="M591">
        <v>15</v>
      </c>
      <c r="N591">
        <f t="shared" si="70"/>
        <v>-30.474975600000107</v>
      </c>
      <c r="O591">
        <f t="shared" si="72"/>
        <v>-30.474975600000107</v>
      </c>
      <c r="P591" t="str">
        <f t="shared" si="73"/>
        <v/>
      </c>
      <c r="Q591">
        <f t="shared" si="74"/>
        <v>1</v>
      </c>
      <c r="R591" t="str">
        <f t="shared" si="75"/>
        <v/>
      </c>
      <c r="S591">
        <f t="shared" si="71"/>
        <v>1.5523864440626183</v>
      </c>
    </row>
    <row r="592" spans="1:19" x14ac:dyDescent="0.3">
      <c r="A592" t="s">
        <v>616</v>
      </c>
      <c r="B592">
        <v>2080.6691894999999</v>
      </c>
      <c r="C592">
        <v>2044.2700195</v>
      </c>
      <c r="D592">
        <v>2042.6395264</v>
      </c>
      <c r="E592">
        <v>2091.9941405999998</v>
      </c>
      <c r="F592">
        <v>1953.0699463000001</v>
      </c>
      <c r="G592">
        <v>1990.4699707</v>
      </c>
      <c r="H592">
        <v>2044.2700195</v>
      </c>
      <c r="I592">
        <v>2044.2700195</v>
      </c>
      <c r="J592">
        <v>2029.4438477000001</v>
      </c>
      <c r="L592" t="str">
        <f t="shared" si="69"/>
        <v>25MAY2023:14:00:00</v>
      </c>
      <c r="M592">
        <v>16</v>
      </c>
      <c r="N592">
        <f t="shared" si="70"/>
        <v>-36.399169999999913</v>
      </c>
      <c r="O592">
        <f t="shared" si="72"/>
        <v>-36.399169999999913</v>
      </c>
      <c r="P592" t="str">
        <f t="shared" si="73"/>
        <v/>
      </c>
      <c r="Q592">
        <f t="shared" si="74"/>
        <v>1</v>
      </c>
      <c r="R592" t="str">
        <f t="shared" si="75"/>
        <v/>
      </c>
      <c r="S592">
        <f t="shared" si="71"/>
        <v>1.7493972700555489</v>
      </c>
    </row>
    <row r="593" spans="1:19" x14ac:dyDescent="0.3">
      <c r="A593" t="s">
        <v>617</v>
      </c>
      <c r="B593">
        <v>2165.4350586</v>
      </c>
      <c r="C593">
        <v>2125.3999023000001</v>
      </c>
      <c r="D593">
        <v>2132.5520019999999</v>
      </c>
      <c r="E593">
        <v>2176.1013183999999</v>
      </c>
      <c r="F593">
        <v>2033.5600586</v>
      </c>
      <c r="G593">
        <v>2072.3500976999999</v>
      </c>
      <c r="H593">
        <v>2125.3999023000001</v>
      </c>
      <c r="I593">
        <v>2125.3999023000001</v>
      </c>
      <c r="J593">
        <v>2112.3413086</v>
      </c>
      <c r="L593" t="str">
        <f t="shared" si="69"/>
        <v>25MAY2023:15:00:00</v>
      </c>
      <c r="M593">
        <v>17</v>
      </c>
      <c r="N593">
        <f t="shared" si="70"/>
        <v>-40.035156299999926</v>
      </c>
      <c r="O593">
        <f t="shared" si="72"/>
        <v>-40.035156299999926</v>
      </c>
      <c r="P593" t="str">
        <f t="shared" si="73"/>
        <v/>
      </c>
      <c r="Q593">
        <f t="shared" si="74"/>
        <v>1</v>
      </c>
      <c r="R593" t="str">
        <f t="shared" si="75"/>
        <v/>
      </c>
      <c r="S593">
        <f t="shared" si="71"/>
        <v>1.8488273818695586</v>
      </c>
    </row>
    <row r="594" spans="1:19" x14ac:dyDescent="0.3">
      <c r="A594" t="s">
        <v>618</v>
      </c>
      <c r="B594">
        <v>2214.6203612999998</v>
      </c>
      <c r="C594">
        <v>2180.3200683999999</v>
      </c>
      <c r="D594">
        <v>2187.9235840000001</v>
      </c>
      <c r="E594">
        <v>2269.2304687999999</v>
      </c>
      <c r="F594">
        <v>2094.9899902000002</v>
      </c>
      <c r="G594">
        <v>2134.3000487999998</v>
      </c>
      <c r="H594">
        <v>2180.3200683999999</v>
      </c>
      <c r="I594">
        <v>2180.3200683999999</v>
      </c>
      <c r="J594">
        <v>2168.7060547000001</v>
      </c>
      <c r="L594" t="str">
        <f t="shared" si="69"/>
        <v>25MAY2023:16:00:00</v>
      </c>
      <c r="M594">
        <v>18</v>
      </c>
      <c r="N594">
        <f t="shared" si="70"/>
        <v>-34.300292899999931</v>
      </c>
      <c r="O594">
        <f t="shared" si="72"/>
        <v>-34.300292899999931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1.5488114125287544</v>
      </c>
    </row>
    <row r="595" spans="1:19" x14ac:dyDescent="0.3">
      <c r="A595" t="s">
        <v>619</v>
      </c>
      <c r="B595">
        <v>2245.6000976999999</v>
      </c>
      <c r="C595">
        <v>2214.0400390999998</v>
      </c>
      <c r="D595">
        <v>2224.9050293</v>
      </c>
      <c r="E595">
        <v>2313.3471679999998</v>
      </c>
      <c r="F595">
        <v>2139.7600097999998</v>
      </c>
      <c r="G595">
        <v>2176.4799804999998</v>
      </c>
      <c r="H595">
        <v>2214.0400390999998</v>
      </c>
      <c r="I595">
        <v>2214.0400390999998</v>
      </c>
      <c r="J595">
        <v>2205.0292969000002</v>
      </c>
      <c r="L595" t="str">
        <f t="shared" si="69"/>
        <v>25MAY2023:17:00:00</v>
      </c>
      <c r="M595">
        <v>19</v>
      </c>
      <c r="N595">
        <f t="shared" si="70"/>
        <v>-31.560058600000048</v>
      </c>
      <c r="O595">
        <f t="shared" si="72"/>
        <v>-31.560058600000048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1.4054175822455945</v>
      </c>
    </row>
    <row r="596" spans="1:19" x14ac:dyDescent="0.3">
      <c r="A596" t="s">
        <v>620</v>
      </c>
      <c r="B596">
        <v>2230.1252441000001</v>
      </c>
      <c r="C596">
        <v>2182.5500487999998</v>
      </c>
      <c r="D596">
        <v>2220.8488769999999</v>
      </c>
      <c r="E596">
        <v>2348.2233887000002</v>
      </c>
      <c r="F596">
        <v>2126.7399902000002</v>
      </c>
      <c r="G596">
        <v>2154.5400390999998</v>
      </c>
      <c r="H596">
        <v>2182.5500487999998</v>
      </c>
      <c r="I596">
        <v>2182.5500487999998</v>
      </c>
      <c r="J596">
        <v>2181.8276366999999</v>
      </c>
      <c r="L596" t="str">
        <f t="shared" si="69"/>
        <v>25MAY2023:18:00:00</v>
      </c>
      <c r="M596">
        <v>20</v>
      </c>
      <c r="N596">
        <f t="shared" si="70"/>
        <v>-47.57519530000036</v>
      </c>
      <c r="O596">
        <f t="shared" si="72"/>
        <v>-47.57519530000036</v>
      </c>
      <c r="P596" t="str">
        <f t="shared" si="73"/>
        <v/>
      </c>
      <c r="Q596">
        <f t="shared" si="74"/>
        <v>1</v>
      </c>
      <c r="R596" t="str">
        <f t="shared" si="75"/>
        <v/>
      </c>
      <c r="S596">
        <f t="shared" si="71"/>
        <v>2.1332970166525347</v>
      </c>
    </row>
    <row r="597" spans="1:19" x14ac:dyDescent="0.3">
      <c r="A597" t="s">
        <v>621</v>
      </c>
      <c r="B597">
        <v>2176.7067870999999</v>
      </c>
      <c r="C597">
        <v>2133.2299804999998</v>
      </c>
      <c r="D597">
        <v>2177.0920409999999</v>
      </c>
      <c r="E597">
        <v>2298.0385741999999</v>
      </c>
      <c r="F597">
        <v>2088.8898926000002</v>
      </c>
      <c r="G597">
        <v>2112.0900879000001</v>
      </c>
      <c r="H597">
        <v>2133.2299804999998</v>
      </c>
      <c r="I597">
        <v>2133.2299804999998</v>
      </c>
      <c r="J597">
        <v>2135.4545898000001</v>
      </c>
      <c r="L597" t="str">
        <f t="shared" si="69"/>
        <v>25MAY2023:19:00:00</v>
      </c>
      <c r="M597">
        <v>21</v>
      </c>
      <c r="N597">
        <f t="shared" si="70"/>
        <v>-43.476806600000145</v>
      </c>
      <c r="O597">
        <f t="shared" si="72"/>
        <v>-43.476806600000145</v>
      </c>
      <c r="P597" t="str">
        <f t="shared" si="73"/>
        <v/>
      </c>
      <c r="Q597">
        <f t="shared" si="74"/>
        <v>1</v>
      </c>
      <c r="R597" t="str">
        <f t="shared" si="75"/>
        <v/>
      </c>
      <c r="S597">
        <f t="shared" si="71"/>
        <v>1.9973662441657456</v>
      </c>
    </row>
    <row r="598" spans="1:19" x14ac:dyDescent="0.3">
      <c r="A598" t="s">
        <v>622</v>
      </c>
      <c r="B598">
        <v>2068.7434082</v>
      </c>
      <c r="C598">
        <v>2031.3299560999999</v>
      </c>
      <c r="D598">
        <v>2079.0319823999998</v>
      </c>
      <c r="E598">
        <v>2207.1835937999999</v>
      </c>
      <c r="F598">
        <v>2003.5799560999999</v>
      </c>
      <c r="G598">
        <v>2022.0699463000001</v>
      </c>
      <c r="H598">
        <v>2031.3299560999999</v>
      </c>
      <c r="I598">
        <v>2031.3299560999999</v>
      </c>
      <c r="J598">
        <v>2037.1694336</v>
      </c>
      <c r="L598" t="str">
        <f t="shared" si="69"/>
        <v>25MAY2023:20:00:00</v>
      </c>
      <c r="M598">
        <v>22</v>
      </c>
      <c r="N598">
        <f t="shared" si="70"/>
        <v>-37.413452100000086</v>
      </c>
      <c r="O598">
        <f t="shared" si="72"/>
        <v>-37.413452100000086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1.808511000044867</v>
      </c>
    </row>
    <row r="599" spans="1:19" x14ac:dyDescent="0.3">
      <c r="A599" t="s">
        <v>623</v>
      </c>
      <c r="B599">
        <v>1998.855957</v>
      </c>
      <c r="C599">
        <v>1947.2800293</v>
      </c>
      <c r="D599">
        <v>2012.4030762</v>
      </c>
      <c r="E599">
        <v>2102.5739745999999</v>
      </c>
      <c r="F599">
        <v>1913.4300536999999</v>
      </c>
      <c r="G599">
        <v>1942.0200195</v>
      </c>
      <c r="H599">
        <v>1947.2800293</v>
      </c>
      <c r="I599">
        <v>1947.2800293</v>
      </c>
      <c r="J599">
        <v>1956.3937988</v>
      </c>
      <c r="L599" t="str">
        <f t="shared" si="69"/>
        <v>25MAY2023:21:00:00</v>
      </c>
      <c r="M599">
        <v>23</v>
      </c>
      <c r="N599">
        <f t="shared" si="70"/>
        <v>-51.575927699999966</v>
      </c>
      <c r="O599">
        <f t="shared" si="72"/>
        <v>-51.575927699999966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2.5802723562636367</v>
      </c>
    </row>
    <row r="600" spans="1:19" x14ac:dyDescent="0.3">
      <c r="A600" t="s">
        <v>624</v>
      </c>
      <c r="B600">
        <v>1897.4421387</v>
      </c>
      <c r="C600">
        <v>1862.8000488</v>
      </c>
      <c r="D600">
        <v>1938.1726074000001</v>
      </c>
      <c r="E600">
        <v>2015.2685547000001</v>
      </c>
      <c r="F600">
        <v>1843.0999756000001</v>
      </c>
      <c r="G600">
        <v>1867.1400146000001</v>
      </c>
      <c r="H600">
        <v>1862.8000488</v>
      </c>
      <c r="I600">
        <v>1862.8000488</v>
      </c>
      <c r="J600">
        <v>1876.3386230000001</v>
      </c>
      <c r="L600" t="str">
        <f t="shared" si="69"/>
        <v>25MAY2023:22:00:00</v>
      </c>
      <c r="M600">
        <v>24</v>
      </c>
      <c r="N600">
        <f t="shared" si="70"/>
        <v>-34.642089899999974</v>
      </c>
      <c r="O600">
        <f t="shared" si="72"/>
        <v>-34.642089899999974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1.8257257596131184</v>
      </c>
    </row>
    <row r="601" spans="1:19" x14ac:dyDescent="0.3">
      <c r="A601" t="s">
        <v>625</v>
      </c>
      <c r="B601">
        <v>1788.7138672000001</v>
      </c>
      <c r="C601">
        <v>1726.5799560999999</v>
      </c>
      <c r="D601">
        <v>1780.4447021000001</v>
      </c>
      <c r="E601">
        <v>1819.6677245999999</v>
      </c>
      <c r="F601">
        <v>1706.5999756000001</v>
      </c>
      <c r="G601">
        <v>1725.4000243999999</v>
      </c>
      <c r="H601">
        <v>1726.5799560999999</v>
      </c>
      <c r="I601">
        <v>1726.5799560999999</v>
      </c>
      <c r="J601">
        <v>1735.2369385</v>
      </c>
      <c r="L601" t="str">
        <f t="shared" si="69"/>
        <v>25MAY2023:23:00:00</v>
      </c>
      <c r="M601">
        <v>1</v>
      </c>
      <c r="N601">
        <f t="shared" si="70"/>
        <v>-62.133911100000205</v>
      </c>
      <c r="O601">
        <f t="shared" si="72"/>
        <v>-62.133911100000205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3.4736640800612117</v>
      </c>
    </row>
    <row r="602" spans="1:19" x14ac:dyDescent="0.3">
      <c r="A602" t="s">
        <v>626</v>
      </c>
      <c r="B602">
        <v>1645.1665039</v>
      </c>
      <c r="C602">
        <v>1586.6700439000001</v>
      </c>
      <c r="D602">
        <v>1603.9393310999999</v>
      </c>
      <c r="E602">
        <v>1636.1857910000001</v>
      </c>
      <c r="F602">
        <v>1571.0899658000001</v>
      </c>
      <c r="G602">
        <v>1584.1099853999999</v>
      </c>
      <c r="H602">
        <v>1586.6700439000001</v>
      </c>
      <c r="I602">
        <v>1586.6700439000001</v>
      </c>
      <c r="J602">
        <v>1588.3098144999999</v>
      </c>
      <c r="L602" t="str">
        <f t="shared" si="69"/>
        <v>26MAY2023:00:00:00</v>
      </c>
      <c r="M602">
        <v>2</v>
      </c>
      <c r="N602">
        <f t="shared" si="70"/>
        <v>-58.496459999999843</v>
      </c>
      <c r="O602">
        <f t="shared" si="72"/>
        <v>-58.496459999999843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3.5556559084645389</v>
      </c>
    </row>
    <row r="603" spans="1:19" x14ac:dyDescent="0.3">
      <c r="A603" t="s">
        <v>627</v>
      </c>
      <c r="B603">
        <v>1451.1092529</v>
      </c>
      <c r="C603">
        <v>1431.9899902</v>
      </c>
      <c r="D603">
        <v>1440.6109618999999</v>
      </c>
      <c r="E603">
        <v>1479.8691406</v>
      </c>
      <c r="F603">
        <v>1427.9200439000001</v>
      </c>
      <c r="G603">
        <v>1446.3900146000001</v>
      </c>
      <c r="H603">
        <v>1431.9899902</v>
      </c>
      <c r="I603">
        <v>1446.3900146000001</v>
      </c>
      <c r="J603">
        <v>1439.0672606999999</v>
      </c>
      <c r="L603" t="str">
        <f t="shared" si="69"/>
        <v>26MAY2023:01:00:00</v>
      </c>
      <c r="M603">
        <v>3</v>
      </c>
      <c r="N603">
        <f t="shared" si="70"/>
        <v>-19.119262700000036</v>
      </c>
      <c r="O603">
        <f t="shared" si="72"/>
        <v>-19.119262700000036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1.3175619038877149</v>
      </c>
    </row>
    <row r="604" spans="1:19" x14ac:dyDescent="0.3">
      <c r="A604" t="s">
        <v>628</v>
      </c>
      <c r="B604">
        <v>1344.0673827999999</v>
      </c>
      <c r="C604">
        <v>1320.0600586</v>
      </c>
      <c r="D604">
        <v>1367.1324463000001</v>
      </c>
      <c r="E604">
        <v>1423.4647216999999</v>
      </c>
      <c r="F604">
        <v>1325.8000488</v>
      </c>
      <c r="G604">
        <v>1337.0600586</v>
      </c>
      <c r="H604">
        <v>1320.0600586</v>
      </c>
      <c r="I604">
        <v>1337.0600586</v>
      </c>
      <c r="J604">
        <v>1336.8485106999999</v>
      </c>
      <c r="L604" t="str">
        <f t="shared" si="69"/>
        <v>26MAY2023:02:00:00</v>
      </c>
      <c r="M604">
        <v>4</v>
      </c>
      <c r="N604">
        <f t="shared" si="70"/>
        <v>-24.007324199999857</v>
      </c>
      <c r="O604">
        <f t="shared" si="72"/>
        <v>-24.007324199999857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1.7861696896465939</v>
      </c>
    </row>
    <row r="605" spans="1:19" x14ac:dyDescent="0.3">
      <c r="A605" t="s">
        <v>629</v>
      </c>
      <c r="B605">
        <v>1276.2624512</v>
      </c>
      <c r="C605">
        <v>1252.0999756000001</v>
      </c>
      <c r="D605">
        <v>1299.7639160000001</v>
      </c>
      <c r="E605">
        <v>1342.6751709</v>
      </c>
      <c r="F605">
        <v>1256.7299805</v>
      </c>
      <c r="G605">
        <v>1263.4000243999999</v>
      </c>
      <c r="H605">
        <v>1252.0999756000001</v>
      </c>
      <c r="I605">
        <v>1263.4000243999999</v>
      </c>
      <c r="J605">
        <v>1266.6158447</v>
      </c>
      <c r="L605" t="str">
        <f t="shared" si="69"/>
        <v>26MAY2023:03:00:00</v>
      </c>
      <c r="M605">
        <v>5</v>
      </c>
      <c r="N605">
        <f t="shared" si="70"/>
        <v>-24.16247559999988</v>
      </c>
      <c r="O605">
        <f t="shared" si="72"/>
        <v>-24.16247559999988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1.8932215374103674</v>
      </c>
    </row>
    <row r="606" spans="1:19" x14ac:dyDescent="0.3">
      <c r="A606" t="s">
        <v>630</v>
      </c>
      <c r="B606">
        <v>1241.9012451000001</v>
      </c>
      <c r="C606">
        <v>1222.9399414</v>
      </c>
      <c r="D606">
        <v>1281.5703125</v>
      </c>
      <c r="E606">
        <v>1321.8660889</v>
      </c>
      <c r="F606">
        <v>1219.3499756000001</v>
      </c>
      <c r="G606">
        <v>1229.5200195</v>
      </c>
      <c r="H606">
        <v>1222.9399414</v>
      </c>
      <c r="I606">
        <v>1229.5200195</v>
      </c>
      <c r="J606">
        <v>1236.9389647999999</v>
      </c>
      <c r="L606" t="str">
        <f t="shared" si="69"/>
        <v>26MAY2023:04:00:00</v>
      </c>
      <c r="M606">
        <v>6</v>
      </c>
      <c r="N606">
        <f t="shared" si="70"/>
        <v>-18.961303700000144</v>
      </c>
      <c r="O606">
        <f t="shared" si="72"/>
        <v>-18.961303700000144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1.5267964159640846</v>
      </c>
    </row>
    <row r="607" spans="1:19" x14ac:dyDescent="0.3">
      <c r="A607" t="s">
        <v>631</v>
      </c>
      <c r="B607">
        <v>1242.6951904</v>
      </c>
      <c r="C607">
        <v>1228.25</v>
      </c>
      <c r="D607">
        <v>1282.0921631000001</v>
      </c>
      <c r="E607">
        <v>1313.6632079999999</v>
      </c>
      <c r="F607">
        <v>1218.1400146000001</v>
      </c>
      <c r="G607">
        <v>1230.7299805</v>
      </c>
      <c r="H607">
        <v>1228.25</v>
      </c>
      <c r="I607">
        <v>1230.7299805</v>
      </c>
      <c r="J607">
        <v>1238.9993896000001</v>
      </c>
      <c r="L607" t="str">
        <f t="shared" si="69"/>
        <v>26MAY2023:05:00:00</v>
      </c>
      <c r="M607">
        <v>7</v>
      </c>
      <c r="N607">
        <f t="shared" si="70"/>
        <v>-14.445190400000001</v>
      </c>
      <c r="O607">
        <f t="shared" si="72"/>
        <v>-14.445190400000001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1.162408168277401</v>
      </c>
    </row>
    <row r="608" spans="1:19" x14ac:dyDescent="0.3">
      <c r="A608" t="s">
        <v>632</v>
      </c>
      <c r="B608">
        <v>1279.8029785000001</v>
      </c>
      <c r="C608">
        <v>1264.9100341999999</v>
      </c>
      <c r="D608">
        <v>1318.2331543</v>
      </c>
      <c r="E608">
        <v>1343.5482178</v>
      </c>
      <c r="F608">
        <v>1245.5699463000001</v>
      </c>
      <c r="G608">
        <v>1261.4200439000001</v>
      </c>
      <c r="H608">
        <v>1264.9100341999999</v>
      </c>
      <c r="I608">
        <v>1261.4200439000001</v>
      </c>
      <c r="J608">
        <v>1272.2446289</v>
      </c>
      <c r="L608" t="str">
        <f t="shared" si="69"/>
        <v>26MAY2023:06:00:00</v>
      </c>
      <c r="M608">
        <v>8</v>
      </c>
      <c r="N608">
        <f t="shared" si="70"/>
        <v>-14.892944300000181</v>
      </c>
      <c r="O608">
        <f t="shared" si="72"/>
        <v>-14.892944300000181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1.1636903922083019</v>
      </c>
    </row>
    <row r="609" spans="1:19" x14ac:dyDescent="0.3">
      <c r="A609" t="s">
        <v>633</v>
      </c>
      <c r="B609">
        <v>1355.2954102000001</v>
      </c>
      <c r="C609">
        <v>1341.9399414</v>
      </c>
      <c r="D609">
        <v>1409.8983154</v>
      </c>
      <c r="E609">
        <v>1429.6676024999999</v>
      </c>
      <c r="F609">
        <v>1309.2600098</v>
      </c>
      <c r="G609">
        <v>1330.1999512</v>
      </c>
      <c r="H609">
        <v>1341.9399414</v>
      </c>
      <c r="I609">
        <v>1330.1999512</v>
      </c>
      <c r="J609">
        <v>1347.5676269999999</v>
      </c>
      <c r="L609" t="str">
        <f t="shared" si="69"/>
        <v>26MAY2023:07:00:00</v>
      </c>
      <c r="M609">
        <v>9</v>
      </c>
      <c r="N609">
        <f t="shared" si="70"/>
        <v>-13.355468800000153</v>
      </c>
      <c r="O609">
        <f t="shared" si="72"/>
        <v>-13.355468800000153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0.98542861574579477</v>
      </c>
    </row>
    <row r="610" spans="1:19" x14ac:dyDescent="0.3">
      <c r="A610" t="s">
        <v>634</v>
      </c>
      <c r="B610">
        <v>1423.5905762</v>
      </c>
      <c r="C610">
        <v>1410.4000243999999</v>
      </c>
      <c r="D610">
        <v>1470.9930420000001</v>
      </c>
      <c r="E610">
        <v>1497.309082</v>
      </c>
      <c r="F610">
        <v>1377.1800536999999</v>
      </c>
      <c r="G610">
        <v>1400.6199951000001</v>
      </c>
      <c r="H610">
        <v>1410.4000243999999</v>
      </c>
      <c r="I610">
        <v>1400.6199951000001</v>
      </c>
      <c r="J610">
        <v>1415.284668</v>
      </c>
      <c r="L610" t="str">
        <f t="shared" si="69"/>
        <v>26MAY2023:08:00:00</v>
      </c>
      <c r="M610">
        <v>10</v>
      </c>
      <c r="N610">
        <f t="shared" si="70"/>
        <v>-13.190551800000094</v>
      </c>
      <c r="O610">
        <f t="shared" si="72"/>
        <v>-13.190551800000094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0.92656919907475943</v>
      </c>
    </row>
    <row r="611" spans="1:19" x14ac:dyDescent="0.3">
      <c r="A611" t="s">
        <v>635</v>
      </c>
      <c r="B611">
        <v>1516.7277832</v>
      </c>
      <c r="C611">
        <v>1514.5400391000001</v>
      </c>
      <c r="D611">
        <v>1537.4575195</v>
      </c>
      <c r="E611">
        <v>1571.9129639</v>
      </c>
      <c r="F611">
        <v>1476.7900391000001</v>
      </c>
      <c r="G611">
        <v>1495.4399414</v>
      </c>
      <c r="H611">
        <v>1514.5400391000001</v>
      </c>
      <c r="I611">
        <v>1495.4399414</v>
      </c>
      <c r="J611">
        <v>1507.7084961</v>
      </c>
      <c r="L611" t="str">
        <f t="shared" si="69"/>
        <v>26MAY2023:09:00:00</v>
      </c>
      <c r="M611">
        <v>11</v>
      </c>
      <c r="N611">
        <f t="shared" si="70"/>
        <v>-2.187744099999918</v>
      </c>
      <c r="O611">
        <f t="shared" si="72"/>
        <v>-2.187744099999918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0.14424105131009102</v>
      </c>
    </row>
    <row r="612" spans="1:19" x14ac:dyDescent="0.3">
      <c r="A612" t="s">
        <v>636</v>
      </c>
      <c r="B612">
        <v>1644.9665527</v>
      </c>
      <c r="C612">
        <v>1654.4799805</v>
      </c>
      <c r="D612">
        <v>1616.8242187999999</v>
      </c>
      <c r="E612">
        <v>1663.8149414</v>
      </c>
      <c r="F612">
        <v>1603.1999512</v>
      </c>
      <c r="G612">
        <v>1618.7800293</v>
      </c>
      <c r="H612">
        <v>1654.4799805</v>
      </c>
      <c r="I612">
        <v>1618.7800293</v>
      </c>
      <c r="J612">
        <v>1627.5408935999999</v>
      </c>
      <c r="L612" t="str">
        <f t="shared" si="69"/>
        <v>26MAY2023:10:00:00</v>
      </c>
      <c r="M612">
        <v>12</v>
      </c>
      <c r="N612">
        <f t="shared" si="70"/>
        <v>9.513427800000045</v>
      </c>
      <c r="O612" t="str">
        <f t="shared" si="72"/>
        <v/>
      </c>
      <c r="P612">
        <f t="shared" si="73"/>
        <v>9.513427800000045</v>
      </c>
      <c r="Q612" t="str">
        <f t="shared" si="74"/>
        <v/>
      </c>
      <c r="R612">
        <f t="shared" si="75"/>
        <v>1</v>
      </c>
      <c r="S612">
        <f t="shared" si="71"/>
        <v>0.57833563754746153</v>
      </c>
    </row>
    <row r="613" spans="1:19" x14ac:dyDescent="0.3">
      <c r="A613" t="s">
        <v>637</v>
      </c>
      <c r="B613">
        <v>1801.7774658000001</v>
      </c>
      <c r="C613">
        <v>1773.1899414</v>
      </c>
      <c r="D613">
        <v>1736.0013428</v>
      </c>
      <c r="E613">
        <v>1788.0240478999999</v>
      </c>
      <c r="F613">
        <v>1707.4300536999999</v>
      </c>
      <c r="G613">
        <v>1719.2399902</v>
      </c>
      <c r="H613">
        <v>1773.1899414</v>
      </c>
      <c r="I613">
        <v>1719.2399902</v>
      </c>
      <c r="J613">
        <v>1737.5964355000001</v>
      </c>
      <c r="L613" t="str">
        <f t="shared" si="69"/>
        <v>26MAY2023:11:00:00</v>
      </c>
      <c r="M613">
        <v>13</v>
      </c>
      <c r="N613">
        <f t="shared" si="70"/>
        <v>-28.58752440000012</v>
      </c>
      <c r="O613">
        <f t="shared" si="72"/>
        <v>-28.58752440000012</v>
      </c>
      <c r="P613" t="str">
        <f t="shared" si="73"/>
        <v/>
      </c>
      <c r="Q613">
        <f t="shared" si="74"/>
        <v>1</v>
      </c>
      <c r="R613" t="str">
        <f t="shared" si="75"/>
        <v/>
      </c>
      <c r="S613">
        <f t="shared" si="71"/>
        <v>1.5866290339749081</v>
      </c>
    </row>
    <row r="614" spans="1:19" x14ac:dyDescent="0.3">
      <c r="A614" t="s">
        <v>638</v>
      </c>
      <c r="B614">
        <v>1921.9461670000001</v>
      </c>
      <c r="C614">
        <v>1918.6800536999999</v>
      </c>
      <c r="D614">
        <v>1840.5047606999999</v>
      </c>
      <c r="E614">
        <v>1895.0146483999999</v>
      </c>
      <c r="F614">
        <v>1831.9499512</v>
      </c>
      <c r="G614">
        <v>1842.1199951000001</v>
      </c>
      <c r="H614">
        <v>1918.6800536999999</v>
      </c>
      <c r="I614">
        <v>1842.1199951000001</v>
      </c>
      <c r="J614">
        <v>1863.7480469</v>
      </c>
      <c r="L614" t="str">
        <f t="shared" si="69"/>
        <v>26MAY2023:12:00:00</v>
      </c>
      <c r="M614">
        <v>14</v>
      </c>
      <c r="N614">
        <f t="shared" si="70"/>
        <v>-3.2661133000001428</v>
      </c>
      <c r="O614">
        <f t="shared" si="72"/>
        <v>-3.2661133000001428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0.16993781387218962</v>
      </c>
    </row>
    <row r="615" spans="1:19" x14ac:dyDescent="0.3">
      <c r="A615" t="s">
        <v>639</v>
      </c>
      <c r="B615">
        <v>2058.6755370999999</v>
      </c>
      <c r="C615">
        <v>2035.2900391000001</v>
      </c>
      <c r="D615">
        <v>1966.3205565999999</v>
      </c>
      <c r="E615">
        <v>2025.4997559000001</v>
      </c>
      <c r="F615">
        <v>1920.9100341999999</v>
      </c>
      <c r="G615">
        <v>1934.6999512</v>
      </c>
      <c r="H615">
        <v>2035.2900391000001</v>
      </c>
      <c r="I615">
        <v>1934.6999512</v>
      </c>
      <c r="J615">
        <v>1969.8221435999999</v>
      </c>
      <c r="L615" t="str">
        <f t="shared" si="69"/>
        <v>26MAY2023:13:00:00</v>
      </c>
      <c r="M615">
        <v>15</v>
      </c>
      <c r="N615">
        <f t="shared" si="70"/>
        <v>-23.38549799999987</v>
      </c>
      <c r="O615">
        <f t="shared" si="72"/>
        <v>-23.38549799999987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1.1359486999560107</v>
      </c>
    </row>
    <row r="616" spans="1:19" x14ac:dyDescent="0.3">
      <c r="A616" t="s">
        <v>640</v>
      </c>
      <c r="B616">
        <v>2195.1389159999999</v>
      </c>
      <c r="C616">
        <v>2150.4399414</v>
      </c>
      <c r="D616">
        <v>2047.9906006000001</v>
      </c>
      <c r="E616">
        <v>2100.6760254000001</v>
      </c>
      <c r="F616">
        <v>2021.8100586</v>
      </c>
      <c r="G616">
        <v>2033.2700195</v>
      </c>
      <c r="H616">
        <v>2150.4399414</v>
      </c>
      <c r="I616">
        <v>2033.2700195</v>
      </c>
      <c r="J616">
        <v>2070.2192383000001</v>
      </c>
      <c r="L616" t="str">
        <f t="shared" ref="L616:L679" si="76">A616</f>
        <v>26MAY2023:14:00:00</v>
      </c>
      <c r="M616">
        <v>16</v>
      </c>
      <c r="N616">
        <f t="shared" ref="N616:N674" si="77">C616-B616</f>
        <v>-44.698974599999929</v>
      </c>
      <c r="O616">
        <f t="shared" si="72"/>
        <v>-44.698974599999929</v>
      </c>
      <c r="P616" t="str">
        <f t="shared" si="73"/>
        <v/>
      </c>
      <c r="Q616">
        <f t="shared" si="74"/>
        <v>1</v>
      </c>
      <c r="R616" t="str">
        <f t="shared" si="75"/>
        <v/>
      </c>
      <c r="S616">
        <f t="shared" ref="S616:S674" si="78">ABS((B616-C616)/B616)*100</f>
        <v>2.0362708835507668</v>
      </c>
    </row>
    <row r="617" spans="1:19" x14ac:dyDescent="0.3">
      <c r="A617" t="s">
        <v>641</v>
      </c>
      <c r="B617">
        <v>2296.3549804999998</v>
      </c>
      <c r="C617">
        <v>2239.4399414</v>
      </c>
      <c r="D617">
        <v>2145.3227539</v>
      </c>
      <c r="E617">
        <v>2194.4013672000001</v>
      </c>
      <c r="F617">
        <v>2105.5600586</v>
      </c>
      <c r="G617">
        <v>2118.4299316000001</v>
      </c>
      <c r="H617">
        <v>2239.4399414</v>
      </c>
      <c r="I617">
        <v>2118.4299316000001</v>
      </c>
      <c r="J617">
        <v>2158.8247070000002</v>
      </c>
      <c r="L617" t="str">
        <f t="shared" si="76"/>
        <v>26MAY2023:15:00:00</v>
      </c>
      <c r="M617">
        <v>17</v>
      </c>
      <c r="N617">
        <f t="shared" si="77"/>
        <v>-56.915039099999831</v>
      </c>
      <c r="O617">
        <f t="shared" si="72"/>
        <v>-56.915039099999831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2.4784948138814045</v>
      </c>
    </row>
    <row r="618" spans="1:19" x14ac:dyDescent="0.3">
      <c r="A618" t="s">
        <v>642</v>
      </c>
      <c r="B618">
        <v>2352.5256347999998</v>
      </c>
      <c r="C618">
        <v>2300.3999023000001</v>
      </c>
      <c r="D618">
        <v>2237.7402344000002</v>
      </c>
      <c r="E618">
        <v>2227.9560547000001</v>
      </c>
      <c r="F618">
        <v>2168.4399414</v>
      </c>
      <c r="G618">
        <v>2184.6699219000002</v>
      </c>
      <c r="H618">
        <v>2300.3999023000001</v>
      </c>
      <c r="I618">
        <v>2184.6699219000002</v>
      </c>
      <c r="J618">
        <v>2228.3798827999999</v>
      </c>
      <c r="L618" t="str">
        <f t="shared" si="76"/>
        <v>26MAY2023:16:00:00</v>
      </c>
      <c r="M618">
        <v>18</v>
      </c>
      <c r="N618">
        <f t="shared" si="77"/>
        <v>-52.125732499999685</v>
      </c>
      <c r="O618">
        <f t="shared" si="72"/>
        <v>-52.125732499999685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2.2157349415846497</v>
      </c>
    </row>
    <row r="619" spans="1:19" x14ac:dyDescent="0.3">
      <c r="A619" t="s">
        <v>643</v>
      </c>
      <c r="B619">
        <v>2366.4829101999999</v>
      </c>
      <c r="C619">
        <v>2315.2399902000002</v>
      </c>
      <c r="D619">
        <v>2294.1564941000001</v>
      </c>
      <c r="E619">
        <v>2278.5405273000001</v>
      </c>
      <c r="F619">
        <v>2192.4699707</v>
      </c>
      <c r="G619">
        <v>2214.7099609000002</v>
      </c>
      <c r="H619">
        <v>2315.2399902000002</v>
      </c>
      <c r="I619">
        <v>2214.7099609000002</v>
      </c>
      <c r="J619">
        <v>2258.5344237999998</v>
      </c>
      <c r="L619" t="str">
        <f t="shared" si="76"/>
        <v>26MAY2023:17:00:00</v>
      </c>
      <c r="M619">
        <v>19</v>
      </c>
      <c r="N619">
        <f t="shared" si="77"/>
        <v>-51.242919999999685</v>
      </c>
      <c r="O619">
        <f t="shared" si="72"/>
        <v>-51.242919999999685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2.1653619292635824</v>
      </c>
    </row>
    <row r="620" spans="1:19" x14ac:dyDescent="0.3">
      <c r="A620" t="s">
        <v>644</v>
      </c>
      <c r="B620">
        <v>2318.9038086</v>
      </c>
      <c r="C620">
        <v>2258.3798827999999</v>
      </c>
      <c r="D620">
        <v>2268.8461914</v>
      </c>
      <c r="E620">
        <v>2286.1677245999999</v>
      </c>
      <c r="F620">
        <v>2169.8200683999999</v>
      </c>
      <c r="G620">
        <v>2191.5800780999998</v>
      </c>
      <c r="H620">
        <v>2258.3798827999999</v>
      </c>
      <c r="I620">
        <v>2191.5800780999998</v>
      </c>
      <c r="J620">
        <v>2224.8974609000002</v>
      </c>
      <c r="L620" t="str">
        <f t="shared" si="76"/>
        <v>26MAY2023:18:00:00</v>
      </c>
      <c r="M620">
        <v>20</v>
      </c>
      <c r="N620">
        <f t="shared" si="77"/>
        <v>-60.523925800000143</v>
      </c>
      <c r="O620">
        <f t="shared" si="72"/>
        <v>-60.523925800000143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2.6100231314269333</v>
      </c>
    </row>
    <row r="621" spans="1:19" x14ac:dyDescent="0.3">
      <c r="A621" t="s">
        <v>645</v>
      </c>
      <c r="B621">
        <v>2179.8173827999999</v>
      </c>
      <c r="C621">
        <v>2168.9499512000002</v>
      </c>
      <c r="D621">
        <v>2172.1345215000001</v>
      </c>
      <c r="E621">
        <v>2200.6606445000002</v>
      </c>
      <c r="F621">
        <v>2107.1201172000001</v>
      </c>
      <c r="G621">
        <v>2121.8999023000001</v>
      </c>
      <c r="H621">
        <v>2168.9499512000002</v>
      </c>
      <c r="I621">
        <v>2121.8999023000001</v>
      </c>
      <c r="J621">
        <v>2144.5839844000002</v>
      </c>
      <c r="L621" t="str">
        <f t="shared" si="76"/>
        <v>26MAY2023:19:00:00</v>
      </c>
      <c r="M621">
        <v>21</v>
      </c>
      <c r="N621">
        <f t="shared" si="77"/>
        <v>-10.867431599999691</v>
      </c>
      <c r="O621">
        <f t="shared" si="72"/>
        <v>-10.867431599999691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0.4985477997262483</v>
      </c>
    </row>
    <row r="622" spans="1:19" x14ac:dyDescent="0.3">
      <c r="A622" t="s">
        <v>646</v>
      </c>
      <c r="B622">
        <v>2014.9859618999999</v>
      </c>
      <c r="C622">
        <v>2050.75</v>
      </c>
      <c r="D622">
        <v>2059.7478027000002</v>
      </c>
      <c r="E622">
        <v>2074.9624023000001</v>
      </c>
      <c r="F622">
        <v>1999.5500488</v>
      </c>
      <c r="G622">
        <v>2011.6400146000001</v>
      </c>
      <c r="H622">
        <v>2050.75</v>
      </c>
      <c r="I622">
        <v>2011.6400146000001</v>
      </c>
      <c r="J622">
        <v>2031.7856445</v>
      </c>
      <c r="L622" t="str">
        <f t="shared" si="76"/>
        <v>26MAY2023:20:00:00</v>
      </c>
      <c r="M622">
        <v>22</v>
      </c>
      <c r="N622">
        <f t="shared" si="77"/>
        <v>35.764038100000107</v>
      </c>
      <c r="O622" t="str">
        <f t="shared" si="72"/>
        <v/>
      </c>
      <c r="P622">
        <f t="shared" si="73"/>
        <v>35.764038100000107</v>
      </c>
      <c r="Q622" t="str">
        <f t="shared" si="74"/>
        <v/>
      </c>
      <c r="R622">
        <f t="shared" si="75"/>
        <v>1</v>
      </c>
      <c r="S622">
        <f t="shared" si="78"/>
        <v>1.7749025936774747</v>
      </c>
    </row>
    <row r="623" spans="1:19" x14ac:dyDescent="0.3">
      <c r="A623" t="s">
        <v>647</v>
      </c>
      <c r="B623">
        <v>1917.9519043</v>
      </c>
      <c r="C623">
        <v>1965.6099853999999</v>
      </c>
      <c r="D623">
        <v>1968.4024658000001</v>
      </c>
      <c r="E623">
        <v>1964.6766356999999</v>
      </c>
      <c r="F623">
        <v>1895.9399414</v>
      </c>
      <c r="G623">
        <v>1917.7399902</v>
      </c>
      <c r="H623">
        <v>1965.6099853999999</v>
      </c>
      <c r="I623">
        <v>1917.7399902</v>
      </c>
      <c r="J623">
        <v>1940.0535889</v>
      </c>
      <c r="L623" t="str">
        <f t="shared" si="76"/>
        <v>26MAY2023:21:00:00</v>
      </c>
      <c r="M623">
        <v>23</v>
      </c>
      <c r="N623">
        <f t="shared" si="77"/>
        <v>47.65808109999989</v>
      </c>
      <c r="O623" t="str">
        <f t="shared" si="72"/>
        <v/>
      </c>
      <c r="P623">
        <f t="shared" si="73"/>
        <v>47.65808109999989</v>
      </c>
      <c r="Q623" t="str">
        <f t="shared" si="74"/>
        <v/>
      </c>
      <c r="R623">
        <f t="shared" si="75"/>
        <v>1</v>
      </c>
      <c r="S623">
        <f t="shared" si="78"/>
        <v>2.4848423463149243</v>
      </c>
    </row>
    <row r="624" spans="1:19" x14ac:dyDescent="0.3">
      <c r="A624" t="s">
        <v>648</v>
      </c>
      <c r="B624">
        <v>1837.5476074000001</v>
      </c>
      <c r="C624">
        <v>1879.8900146000001</v>
      </c>
      <c r="D624">
        <v>1911.2177733999999</v>
      </c>
      <c r="E624">
        <v>1919.5474853999999</v>
      </c>
      <c r="F624">
        <v>1827.4399414</v>
      </c>
      <c r="G624">
        <v>1847.6199951000001</v>
      </c>
      <c r="H624">
        <v>1879.8900146000001</v>
      </c>
      <c r="I624">
        <v>1847.6199951000001</v>
      </c>
      <c r="J624">
        <v>1868.0025635</v>
      </c>
      <c r="L624" t="str">
        <f t="shared" si="76"/>
        <v>26MAY2023:22:00:00</v>
      </c>
      <c r="M624">
        <v>24</v>
      </c>
      <c r="N624">
        <f t="shared" si="77"/>
        <v>42.342407200000025</v>
      </c>
      <c r="O624" t="str">
        <f t="shared" si="72"/>
        <v/>
      </c>
      <c r="P624">
        <f t="shared" si="73"/>
        <v>42.342407200000025</v>
      </c>
      <c r="Q624" t="str">
        <f t="shared" si="74"/>
        <v/>
      </c>
      <c r="R624">
        <f t="shared" si="75"/>
        <v>1</v>
      </c>
      <c r="S624">
        <f t="shared" si="78"/>
        <v>2.3042889898189651</v>
      </c>
    </row>
    <row r="625" spans="1:19" x14ac:dyDescent="0.3">
      <c r="A625" t="s">
        <v>649</v>
      </c>
      <c r="B625">
        <v>1726.762207</v>
      </c>
      <c r="C625">
        <v>1748.9100341999999</v>
      </c>
      <c r="D625">
        <v>1762.5400391000001</v>
      </c>
      <c r="E625">
        <v>1768.2896728999999</v>
      </c>
      <c r="F625">
        <v>1713.7399902</v>
      </c>
      <c r="G625">
        <v>1719.0999756000001</v>
      </c>
      <c r="H625">
        <v>1748.9100341999999</v>
      </c>
      <c r="I625">
        <v>1719.0999756000001</v>
      </c>
      <c r="J625">
        <v>1736.1950684000001</v>
      </c>
      <c r="L625" t="str">
        <f t="shared" si="76"/>
        <v>26MAY2023:23:00:00</v>
      </c>
      <c r="M625">
        <v>1</v>
      </c>
      <c r="N625">
        <f t="shared" si="77"/>
        <v>22.147827199999938</v>
      </c>
      <c r="O625" t="str">
        <f t="shared" si="72"/>
        <v/>
      </c>
      <c r="P625">
        <f t="shared" si="73"/>
        <v>22.147827199999938</v>
      </c>
      <c r="Q625" t="str">
        <f t="shared" si="74"/>
        <v/>
      </c>
      <c r="R625">
        <f t="shared" si="75"/>
        <v>1</v>
      </c>
      <c r="S625">
        <f t="shared" si="78"/>
        <v>1.2826217246483864</v>
      </c>
    </row>
    <row r="626" spans="1:19" x14ac:dyDescent="0.3">
      <c r="A626" t="s">
        <v>650</v>
      </c>
      <c r="B626">
        <v>1585.4295654</v>
      </c>
      <c r="C626">
        <v>1610.7900391000001</v>
      </c>
      <c r="D626">
        <v>1627.1226807</v>
      </c>
      <c r="E626">
        <v>1630.4407959</v>
      </c>
      <c r="F626">
        <v>1592.1199951000001</v>
      </c>
      <c r="G626">
        <v>1583.3900146000001</v>
      </c>
      <c r="H626">
        <v>1610.7900391000001</v>
      </c>
      <c r="I626">
        <v>1583.3900146000001</v>
      </c>
      <c r="J626">
        <v>1601.2294922000001</v>
      </c>
      <c r="L626" t="str">
        <f t="shared" si="76"/>
        <v>27MAY2023:00:00:00</v>
      </c>
      <c r="M626">
        <v>2</v>
      </c>
      <c r="N626">
        <f t="shared" si="77"/>
        <v>25.360473700000057</v>
      </c>
      <c r="O626" t="str">
        <f t="shared" si="72"/>
        <v/>
      </c>
      <c r="P626">
        <f t="shared" si="73"/>
        <v>25.360473700000057</v>
      </c>
      <c r="Q626" t="str">
        <f t="shared" si="74"/>
        <v/>
      </c>
      <c r="R626">
        <f t="shared" si="75"/>
        <v>1</v>
      </c>
      <c r="S626">
        <f t="shared" si="78"/>
        <v>1.5995963651404261</v>
      </c>
    </row>
    <row r="627" spans="1:19" x14ac:dyDescent="0.3">
      <c r="A627" t="s">
        <v>651</v>
      </c>
      <c r="B627">
        <v>1438.5888672000001</v>
      </c>
      <c r="C627">
        <v>1471.4799805</v>
      </c>
      <c r="D627">
        <v>1537.3089600000001</v>
      </c>
      <c r="E627">
        <v>1541.1029053</v>
      </c>
      <c r="F627">
        <v>1467.6700439000001</v>
      </c>
      <c r="G627">
        <v>1471.4799805</v>
      </c>
      <c r="H627">
        <v>1414.7299805</v>
      </c>
      <c r="I627">
        <v>1471.4799805</v>
      </c>
      <c r="J627">
        <v>1467.2398682</v>
      </c>
      <c r="L627" t="str">
        <f t="shared" si="76"/>
        <v>27MAY2023:01:00:00</v>
      </c>
      <c r="M627">
        <v>3</v>
      </c>
      <c r="N627">
        <f t="shared" si="77"/>
        <v>32.891113299999915</v>
      </c>
      <c r="O627" t="str">
        <f t="shared" si="72"/>
        <v/>
      </c>
      <c r="P627">
        <f t="shared" si="73"/>
        <v>32.891113299999915</v>
      </c>
      <c r="Q627" t="str">
        <f t="shared" si="74"/>
        <v/>
      </c>
      <c r="R627">
        <f t="shared" si="75"/>
        <v>1</v>
      </c>
      <c r="S627">
        <f t="shared" si="78"/>
        <v>2.28634560227187</v>
      </c>
    </row>
    <row r="628" spans="1:19" x14ac:dyDescent="0.3">
      <c r="A628" t="s">
        <v>652</v>
      </c>
      <c r="B628">
        <v>1407.0587158000001</v>
      </c>
      <c r="C628">
        <v>1352.9000243999999</v>
      </c>
      <c r="D628">
        <v>1438.5692139</v>
      </c>
      <c r="E628">
        <v>1467.2581786999999</v>
      </c>
      <c r="F628">
        <v>1360.0999756000001</v>
      </c>
      <c r="G628">
        <v>1352.9000243999999</v>
      </c>
      <c r="H628">
        <v>1293.5799560999999</v>
      </c>
      <c r="I628">
        <v>1352.9000243999999</v>
      </c>
      <c r="J628">
        <v>1352.9577637</v>
      </c>
      <c r="L628" t="str">
        <f t="shared" si="76"/>
        <v>27MAY2023:02:00:00</v>
      </c>
      <c r="M628">
        <v>4</v>
      </c>
      <c r="N628">
        <f t="shared" si="77"/>
        <v>-54.15869140000018</v>
      </c>
      <c r="O628">
        <f t="shared" si="72"/>
        <v>-54.15869140000018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3.8490711717888484</v>
      </c>
    </row>
    <row r="629" spans="1:19" x14ac:dyDescent="0.3">
      <c r="A629" t="s">
        <v>653</v>
      </c>
      <c r="B629">
        <v>1346.1826172000001</v>
      </c>
      <c r="C629">
        <v>1270.1300048999999</v>
      </c>
      <c r="D629">
        <v>1365.791626</v>
      </c>
      <c r="E629">
        <v>1395.0266113</v>
      </c>
      <c r="F629">
        <v>1279.6899414</v>
      </c>
      <c r="G629">
        <v>1270.1300048999999</v>
      </c>
      <c r="H629">
        <v>1206.5200195</v>
      </c>
      <c r="I629">
        <v>1270.1300048999999</v>
      </c>
      <c r="J629">
        <v>1271.1352539</v>
      </c>
      <c r="L629" t="str">
        <f t="shared" si="76"/>
        <v>27MAY2023:03:00:00</v>
      </c>
      <c r="M629">
        <v>5</v>
      </c>
      <c r="N629">
        <f t="shared" si="77"/>
        <v>-76.052612300000192</v>
      </c>
      <c r="O629">
        <f t="shared" si="72"/>
        <v>-76.052612300000192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5.6495018824553123</v>
      </c>
    </row>
    <row r="630" spans="1:19" x14ac:dyDescent="0.3">
      <c r="A630" t="s">
        <v>654</v>
      </c>
      <c r="B630">
        <v>1297.4316406</v>
      </c>
      <c r="C630">
        <v>1225.6099853999999</v>
      </c>
      <c r="D630">
        <v>1306.0351562999999</v>
      </c>
      <c r="E630">
        <v>1326.0451660000001</v>
      </c>
      <c r="F630">
        <v>1232.3100586</v>
      </c>
      <c r="G630">
        <v>1225.6099853999999</v>
      </c>
      <c r="H630">
        <v>1163.1600341999999</v>
      </c>
      <c r="I630">
        <v>1225.6099853999999</v>
      </c>
      <c r="J630">
        <v>1223.6301269999999</v>
      </c>
      <c r="L630" t="str">
        <f t="shared" si="76"/>
        <v>27MAY2023:04:00:00</v>
      </c>
      <c r="M630">
        <v>6</v>
      </c>
      <c r="N630">
        <f t="shared" si="77"/>
        <v>-71.821655200000123</v>
      </c>
      <c r="O630">
        <f t="shared" si="72"/>
        <v>-71.821655200000123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5.5356793338866037</v>
      </c>
    </row>
    <row r="631" spans="1:19" x14ac:dyDescent="0.3">
      <c r="A631" t="s">
        <v>655</v>
      </c>
      <c r="B631">
        <v>1312.0599365</v>
      </c>
      <c r="C631">
        <v>1204.1500243999999</v>
      </c>
      <c r="D631">
        <v>1255.3231201000001</v>
      </c>
      <c r="E631">
        <v>1268.1071777</v>
      </c>
      <c r="F631">
        <v>1209.9899902</v>
      </c>
      <c r="G631">
        <v>1204.1500243999999</v>
      </c>
      <c r="H631">
        <v>1142.0300293</v>
      </c>
      <c r="I631">
        <v>1204.1500243999999</v>
      </c>
      <c r="J631">
        <v>1196.3326416</v>
      </c>
      <c r="L631" t="str">
        <f t="shared" si="76"/>
        <v>27MAY2023:05:00:00</v>
      </c>
      <c r="M631">
        <v>7</v>
      </c>
      <c r="N631">
        <f t="shared" si="77"/>
        <v>-107.90991210000016</v>
      </c>
      <c r="O631">
        <f t="shared" si="72"/>
        <v>-107.90991210000016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8.2244651405069522</v>
      </c>
    </row>
    <row r="632" spans="1:19" x14ac:dyDescent="0.3">
      <c r="A632" t="s">
        <v>656</v>
      </c>
      <c r="B632">
        <v>1331.8045654</v>
      </c>
      <c r="C632">
        <v>1196.0600586</v>
      </c>
      <c r="D632">
        <v>1255.3028564000001</v>
      </c>
      <c r="E632">
        <v>1277.3448486</v>
      </c>
      <c r="F632">
        <v>1196.6300048999999</v>
      </c>
      <c r="G632">
        <v>1196.0600586</v>
      </c>
      <c r="H632">
        <v>1138.2700195</v>
      </c>
      <c r="I632">
        <v>1196.0600586</v>
      </c>
      <c r="J632">
        <v>1190.6286620999999</v>
      </c>
      <c r="L632" t="str">
        <f t="shared" si="76"/>
        <v>27MAY2023:06:00:00</v>
      </c>
      <c r="M632">
        <v>8</v>
      </c>
      <c r="N632">
        <f t="shared" si="77"/>
        <v>-135.74450679999995</v>
      </c>
      <c r="O632">
        <f t="shared" si="72"/>
        <v>-135.74450679999995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10.192524513476934</v>
      </c>
    </row>
    <row r="633" spans="1:19" x14ac:dyDescent="0.3">
      <c r="A633" t="s">
        <v>657</v>
      </c>
      <c r="B633">
        <v>1336.8604736</v>
      </c>
      <c r="C633">
        <v>1195.4200439000001</v>
      </c>
      <c r="D633">
        <v>1278.5765381000001</v>
      </c>
      <c r="E633">
        <v>1302.2567139</v>
      </c>
      <c r="F633">
        <v>1186.2600098</v>
      </c>
      <c r="G633">
        <v>1195.4200439000001</v>
      </c>
      <c r="H633">
        <v>1154.9399414</v>
      </c>
      <c r="I633">
        <v>1195.4200439000001</v>
      </c>
      <c r="J633">
        <v>1198.9913329999999</v>
      </c>
      <c r="L633" t="str">
        <f t="shared" si="76"/>
        <v>27MAY2023:07:00:00</v>
      </c>
      <c r="M633">
        <v>9</v>
      </c>
      <c r="N633">
        <f t="shared" si="77"/>
        <v>-141.44042969999987</v>
      </c>
      <c r="O633">
        <f t="shared" si="72"/>
        <v>-141.44042969999987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10.580044252420619</v>
      </c>
    </row>
    <row r="634" spans="1:19" x14ac:dyDescent="0.3">
      <c r="A634" t="s">
        <v>658</v>
      </c>
      <c r="B634">
        <v>1362.328125</v>
      </c>
      <c r="C634">
        <v>1249.6400146000001</v>
      </c>
      <c r="D634">
        <v>1306.5548096</v>
      </c>
      <c r="E634">
        <v>1326.9370117000001</v>
      </c>
      <c r="F634">
        <v>1244.5899658000001</v>
      </c>
      <c r="G634">
        <v>1249.6400146000001</v>
      </c>
      <c r="H634">
        <v>1208.5899658000001</v>
      </c>
      <c r="I634">
        <v>1249.6400146000001</v>
      </c>
      <c r="J634">
        <v>1248.2028809000001</v>
      </c>
      <c r="L634" t="str">
        <f t="shared" si="76"/>
        <v>27MAY2023:08:00:00</v>
      </c>
      <c r="M634">
        <v>10</v>
      </c>
      <c r="N634">
        <f t="shared" si="77"/>
        <v>-112.68811039999991</v>
      </c>
      <c r="O634">
        <f t="shared" si="72"/>
        <v>-112.68811039999991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8.2717304540710348</v>
      </c>
    </row>
    <row r="635" spans="1:19" x14ac:dyDescent="0.3">
      <c r="A635" t="s">
        <v>659</v>
      </c>
      <c r="B635">
        <v>1478.5559082</v>
      </c>
      <c r="C635">
        <v>1380.7800293</v>
      </c>
      <c r="D635">
        <v>1422.2072754000001</v>
      </c>
      <c r="E635">
        <v>1452.8020019999999</v>
      </c>
      <c r="F635">
        <v>1385.4799805</v>
      </c>
      <c r="G635">
        <v>1380.7800293</v>
      </c>
      <c r="H635">
        <v>1325.3499756000001</v>
      </c>
      <c r="I635">
        <v>1380.7800293</v>
      </c>
      <c r="J635">
        <v>1372.9064940999999</v>
      </c>
      <c r="L635" t="str">
        <f t="shared" si="76"/>
        <v>27MAY2023:09:00:00</v>
      </c>
      <c r="M635">
        <v>11</v>
      </c>
      <c r="N635">
        <f t="shared" si="77"/>
        <v>-97.775878899999952</v>
      </c>
      <c r="O635">
        <f t="shared" si="72"/>
        <v>-97.775878899999952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6.6129307899511698</v>
      </c>
    </row>
    <row r="636" spans="1:19" x14ac:dyDescent="0.3">
      <c r="A636" t="s">
        <v>660</v>
      </c>
      <c r="B636">
        <v>1593.0616454999999</v>
      </c>
      <c r="C636">
        <v>1516.0500488</v>
      </c>
      <c r="D636">
        <v>1508.6365966999999</v>
      </c>
      <c r="E636">
        <v>1544.4633789</v>
      </c>
      <c r="F636">
        <v>1522.8499756000001</v>
      </c>
      <c r="G636">
        <v>1516.0500488</v>
      </c>
      <c r="H636">
        <v>1462.0300293</v>
      </c>
      <c r="I636">
        <v>1516.0500488</v>
      </c>
      <c r="J636">
        <v>1499.0413818</v>
      </c>
      <c r="L636" t="str">
        <f t="shared" si="76"/>
        <v>27MAY2023:10:00:00</v>
      </c>
      <c r="M636">
        <v>12</v>
      </c>
      <c r="N636">
        <f t="shared" si="77"/>
        <v>-77.011596699999927</v>
      </c>
      <c r="O636">
        <f t="shared" si="72"/>
        <v>-77.011596699999927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4.8341881130299251</v>
      </c>
    </row>
    <row r="637" spans="1:19" x14ac:dyDescent="0.3">
      <c r="A637" t="s">
        <v>661</v>
      </c>
      <c r="B637">
        <v>1731.2652588000001</v>
      </c>
      <c r="C637">
        <v>1622.9100341999999</v>
      </c>
      <c r="D637">
        <v>1657.9462891000001</v>
      </c>
      <c r="E637">
        <v>1697.3857422000001</v>
      </c>
      <c r="F637">
        <v>1630.7199707</v>
      </c>
      <c r="G637">
        <v>1622.9100341999999</v>
      </c>
      <c r="H637">
        <v>1580.9100341999999</v>
      </c>
      <c r="I637">
        <v>1622.9100341999999</v>
      </c>
      <c r="J637">
        <v>1618.0983887</v>
      </c>
      <c r="L637" t="str">
        <f t="shared" si="76"/>
        <v>27MAY2023:11:00:00</v>
      </c>
      <c r="M637">
        <v>13</v>
      </c>
      <c r="N637">
        <f t="shared" si="77"/>
        <v>-108.35522460000016</v>
      </c>
      <c r="O637">
        <f t="shared" si="72"/>
        <v>-108.35522460000016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6.2587303735942177</v>
      </c>
    </row>
    <row r="638" spans="1:19" x14ac:dyDescent="0.3">
      <c r="A638" t="s">
        <v>662</v>
      </c>
      <c r="B638">
        <v>1887.5770264</v>
      </c>
      <c r="C638">
        <v>1758.1600341999999</v>
      </c>
      <c r="D638">
        <v>1775.5528564000001</v>
      </c>
      <c r="E638">
        <v>1813.4229736</v>
      </c>
      <c r="F638">
        <v>1756.8499756000001</v>
      </c>
      <c r="G638">
        <v>1758.1600341999999</v>
      </c>
      <c r="H638">
        <v>1715.8599853999999</v>
      </c>
      <c r="I638">
        <v>1758.1600341999999</v>
      </c>
      <c r="J638">
        <v>1748.8176269999999</v>
      </c>
      <c r="L638" t="str">
        <f t="shared" si="76"/>
        <v>27MAY2023:12:00:00</v>
      </c>
      <c r="M638">
        <v>14</v>
      </c>
      <c r="N638">
        <f t="shared" si="77"/>
        <v>-129.4169922000001</v>
      </c>
      <c r="O638">
        <f t="shared" si="72"/>
        <v>-129.4169922000001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6.8562495935238772</v>
      </c>
    </row>
    <row r="639" spans="1:19" x14ac:dyDescent="0.3">
      <c r="A639" t="s">
        <v>663</v>
      </c>
      <c r="B639">
        <v>2003.9509277</v>
      </c>
      <c r="C639">
        <v>1855.0500488</v>
      </c>
      <c r="D639">
        <v>1879.2591553</v>
      </c>
      <c r="E639">
        <v>1900.6662598</v>
      </c>
      <c r="F639">
        <v>1851.0699463000001</v>
      </c>
      <c r="G639">
        <v>1855.0500488</v>
      </c>
      <c r="H639">
        <v>1836.8199463000001</v>
      </c>
      <c r="I639">
        <v>1855.0500488</v>
      </c>
      <c r="J639">
        <v>1854.0249022999999</v>
      </c>
      <c r="L639" t="str">
        <f t="shared" si="76"/>
        <v>27MAY2023:13:00:00</v>
      </c>
      <c r="M639">
        <v>15</v>
      </c>
      <c r="N639">
        <f t="shared" si="77"/>
        <v>-148.90087889999995</v>
      </c>
      <c r="O639">
        <f t="shared" si="72"/>
        <v>-148.90087889999995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7.4303655265100907</v>
      </c>
    </row>
    <row r="640" spans="1:19" x14ac:dyDescent="0.3">
      <c r="A640" t="s">
        <v>664</v>
      </c>
      <c r="B640">
        <v>2121.1359862999998</v>
      </c>
      <c r="C640">
        <v>1945.8100586</v>
      </c>
      <c r="D640">
        <v>1967.5532227000001</v>
      </c>
      <c r="E640">
        <v>1977.3143310999999</v>
      </c>
      <c r="F640">
        <v>1942.0200195</v>
      </c>
      <c r="G640">
        <v>1945.8100586</v>
      </c>
      <c r="H640">
        <v>1941.0999756000001</v>
      </c>
      <c r="I640">
        <v>1945.8100586</v>
      </c>
      <c r="J640">
        <v>1948.3666992000001</v>
      </c>
      <c r="L640" t="str">
        <f t="shared" si="76"/>
        <v>27MAY2023:14:00:00</v>
      </c>
      <c r="M640">
        <v>16</v>
      </c>
      <c r="N640">
        <f t="shared" si="77"/>
        <v>-175.32592769999974</v>
      </c>
      <c r="O640">
        <f t="shared" si="72"/>
        <v>-175.32592769999974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8.2656618355633693</v>
      </c>
    </row>
    <row r="641" spans="1:19" x14ac:dyDescent="0.3">
      <c r="A641" t="s">
        <v>665</v>
      </c>
      <c r="B641">
        <v>2213.6870116999999</v>
      </c>
      <c r="C641">
        <v>2028.1700439000001</v>
      </c>
      <c r="D641">
        <v>2063.6101073999998</v>
      </c>
      <c r="E641">
        <v>2061.671875</v>
      </c>
      <c r="F641">
        <v>2025.1500243999999</v>
      </c>
      <c r="G641">
        <v>2028.1700439000001</v>
      </c>
      <c r="H641">
        <v>2026.1300048999999</v>
      </c>
      <c r="I641">
        <v>2028.1700439000001</v>
      </c>
      <c r="J641">
        <v>2034.3441161999999</v>
      </c>
      <c r="L641" t="str">
        <f t="shared" si="76"/>
        <v>27MAY2023:15:00:00</v>
      </c>
      <c r="M641">
        <v>17</v>
      </c>
      <c r="N641">
        <f t="shared" si="77"/>
        <v>-185.51696779999975</v>
      </c>
      <c r="O641">
        <f t="shared" si="72"/>
        <v>-185.51696779999975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8.3804515642675277</v>
      </c>
    </row>
    <row r="642" spans="1:19" x14ac:dyDescent="0.3">
      <c r="A642" t="s">
        <v>666</v>
      </c>
      <c r="B642">
        <v>2225.3942870999999</v>
      </c>
      <c r="C642">
        <v>2093.5</v>
      </c>
      <c r="D642">
        <v>2125.6962890999998</v>
      </c>
      <c r="E642">
        <v>2094.9941405999998</v>
      </c>
      <c r="F642">
        <v>2090.6899414</v>
      </c>
      <c r="G642">
        <v>2093.5</v>
      </c>
      <c r="H642">
        <v>2085.6899414</v>
      </c>
      <c r="I642">
        <v>2093.5</v>
      </c>
      <c r="J642">
        <v>2097.3154297000001</v>
      </c>
      <c r="L642" t="str">
        <f t="shared" si="76"/>
        <v>27MAY2023:16:00:00</v>
      </c>
      <c r="M642">
        <v>18</v>
      </c>
      <c r="N642">
        <f t="shared" si="77"/>
        <v>-131.89428709999993</v>
      </c>
      <c r="O642">
        <f t="shared" si="72"/>
        <v>-131.89428709999993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5.9267828566180345</v>
      </c>
    </row>
    <row r="643" spans="1:19" x14ac:dyDescent="0.3">
      <c r="A643" t="s">
        <v>667</v>
      </c>
      <c r="B643">
        <v>2243.5300293</v>
      </c>
      <c r="C643">
        <v>2125.3701172000001</v>
      </c>
      <c r="D643">
        <v>2157.0256347999998</v>
      </c>
      <c r="E643">
        <v>2110.5412597999998</v>
      </c>
      <c r="F643">
        <v>2120.7600097999998</v>
      </c>
      <c r="G643">
        <v>2125.3701172000001</v>
      </c>
      <c r="H643">
        <v>2113.8300780999998</v>
      </c>
      <c r="I643">
        <v>2125.3701172000001</v>
      </c>
      <c r="J643">
        <v>2127.7783202999999</v>
      </c>
      <c r="L643" t="str">
        <f t="shared" si="76"/>
        <v>27MAY2023:17:00:00</v>
      </c>
      <c r="M643">
        <v>19</v>
      </c>
      <c r="N643">
        <f t="shared" si="77"/>
        <v>-118.15991209999993</v>
      </c>
      <c r="O643">
        <f t="shared" ref="O643:O706" si="79">IF(N643&lt;0,N643,"")</f>
        <v>-118.15991209999993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5.2666962579888805</v>
      </c>
    </row>
    <row r="644" spans="1:19" x14ac:dyDescent="0.3">
      <c r="A644" t="s">
        <v>668</v>
      </c>
      <c r="B644">
        <v>2184.0407715000001</v>
      </c>
      <c r="C644">
        <v>2121.25</v>
      </c>
      <c r="D644">
        <v>2149.7561034999999</v>
      </c>
      <c r="E644">
        <v>2130.1992187999999</v>
      </c>
      <c r="F644">
        <v>2112.7099609000002</v>
      </c>
      <c r="G644">
        <v>2121.25</v>
      </c>
      <c r="H644">
        <v>2104.3000487999998</v>
      </c>
      <c r="I644">
        <v>2121.25</v>
      </c>
      <c r="J644">
        <v>2121.0122070000002</v>
      </c>
      <c r="L644" t="str">
        <f t="shared" si="76"/>
        <v>27MAY2023:18:00:00</v>
      </c>
      <c r="M644">
        <v>20</v>
      </c>
      <c r="N644">
        <f t="shared" si="77"/>
        <v>-62.790771500000119</v>
      </c>
      <c r="O644">
        <f t="shared" si="79"/>
        <v>-62.790771500000119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2.874981654160027</v>
      </c>
    </row>
    <row r="645" spans="1:19" x14ac:dyDescent="0.3">
      <c r="A645" t="s">
        <v>669</v>
      </c>
      <c r="B645">
        <v>2126.4924316000001</v>
      </c>
      <c r="C645">
        <v>2056.1599120999999</v>
      </c>
      <c r="D645">
        <v>2082.5644530999998</v>
      </c>
      <c r="E645">
        <v>2058.5361327999999</v>
      </c>
      <c r="F645">
        <v>2057.8000487999998</v>
      </c>
      <c r="G645">
        <v>2056.1599120999999</v>
      </c>
      <c r="H645">
        <v>2028.6400146000001</v>
      </c>
      <c r="I645">
        <v>2056.1599120999999</v>
      </c>
      <c r="J645">
        <v>2053.3491211</v>
      </c>
      <c r="L645" t="str">
        <f t="shared" si="76"/>
        <v>27MAY2023:19:00:00</v>
      </c>
      <c r="M645">
        <v>21</v>
      </c>
      <c r="N645">
        <f t="shared" si="77"/>
        <v>-70.332519500000217</v>
      </c>
      <c r="O645">
        <f t="shared" si="79"/>
        <v>-70.332519500000217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3.3074427378554616</v>
      </c>
    </row>
    <row r="646" spans="1:19" x14ac:dyDescent="0.3">
      <c r="A646" t="s">
        <v>670</v>
      </c>
      <c r="B646">
        <v>2025.0764160000001</v>
      </c>
      <c r="C646">
        <v>1951.8599853999999</v>
      </c>
      <c r="D646">
        <v>1972.9542236</v>
      </c>
      <c r="E646">
        <v>1924.7366943</v>
      </c>
      <c r="F646">
        <v>1961.3699951000001</v>
      </c>
      <c r="G646">
        <v>1951.8599853999999</v>
      </c>
      <c r="H646">
        <v>1913.1999512</v>
      </c>
      <c r="I646">
        <v>1951.8599853999999</v>
      </c>
      <c r="J646">
        <v>1945.4318848</v>
      </c>
      <c r="L646" t="str">
        <f t="shared" si="76"/>
        <v>27MAY2023:20:00:00</v>
      </c>
      <c r="M646">
        <v>22</v>
      </c>
      <c r="N646">
        <f t="shared" si="77"/>
        <v>-73.216430600000194</v>
      </c>
      <c r="O646">
        <f t="shared" si="79"/>
        <v>-73.216430600000194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3.6154897672760313</v>
      </c>
    </row>
    <row r="647" spans="1:19" x14ac:dyDescent="0.3">
      <c r="A647" t="s">
        <v>671</v>
      </c>
      <c r="B647">
        <v>1923.9517822</v>
      </c>
      <c r="C647">
        <v>1858.5699463000001</v>
      </c>
      <c r="D647">
        <v>1887.2404785000001</v>
      </c>
      <c r="E647">
        <v>1833.7355957</v>
      </c>
      <c r="F647">
        <v>1865.1199951000001</v>
      </c>
      <c r="G647">
        <v>1858.5699463000001</v>
      </c>
      <c r="H647">
        <v>1830.6300048999999</v>
      </c>
      <c r="I647">
        <v>1858.5699463000001</v>
      </c>
      <c r="J647">
        <v>1856.5771483999999</v>
      </c>
      <c r="L647" t="str">
        <f t="shared" si="76"/>
        <v>27MAY2023:21:00:00</v>
      </c>
      <c r="M647">
        <v>23</v>
      </c>
      <c r="N647">
        <f t="shared" si="77"/>
        <v>-65.381835899999942</v>
      </c>
      <c r="O647">
        <f t="shared" si="79"/>
        <v>-65.381835899999942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3.398309484930913</v>
      </c>
    </row>
    <row r="648" spans="1:19" x14ac:dyDescent="0.3">
      <c r="A648" t="s">
        <v>672</v>
      </c>
      <c r="B648">
        <v>1829.6965332</v>
      </c>
      <c r="C648">
        <v>1801.5100098</v>
      </c>
      <c r="D648">
        <v>1820.5827637</v>
      </c>
      <c r="E648">
        <v>1785.6385498</v>
      </c>
      <c r="F648">
        <v>1806.7900391000001</v>
      </c>
      <c r="G648">
        <v>1801.5100098</v>
      </c>
      <c r="H648">
        <v>1770.2299805</v>
      </c>
      <c r="I648">
        <v>1801.5100098</v>
      </c>
      <c r="J648">
        <v>1796.4686279</v>
      </c>
      <c r="L648" t="str">
        <f t="shared" si="76"/>
        <v>27MAY2023:22:00:00</v>
      </c>
      <c r="M648">
        <v>24</v>
      </c>
      <c r="N648">
        <f t="shared" si="77"/>
        <v>-28.186523399999942</v>
      </c>
      <c r="O648">
        <f t="shared" si="79"/>
        <v>-28.186523399999942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1.5405026401128856</v>
      </c>
    </row>
    <row r="649" spans="1:19" x14ac:dyDescent="0.3">
      <c r="A649" t="s">
        <v>673</v>
      </c>
      <c r="B649">
        <v>1744.5595702999999</v>
      </c>
      <c r="C649">
        <v>1663.2900391000001</v>
      </c>
      <c r="D649">
        <v>1702.9958495999999</v>
      </c>
      <c r="E649">
        <v>1699.3579102000001</v>
      </c>
      <c r="F649">
        <v>1685.6700439000001</v>
      </c>
      <c r="G649">
        <v>1663.2900391000001</v>
      </c>
      <c r="H649">
        <v>1619.8000488</v>
      </c>
      <c r="I649">
        <v>1663.2900391000001</v>
      </c>
      <c r="J649">
        <v>1660.4223632999999</v>
      </c>
      <c r="L649" t="str">
        <f t="shared" si="76"/>
        <v>27MAY2023:23:00:00</v>
      </c>
      <c r="M649">
        <v>1</v>
      </c>
      <c r="N649">
        <f t="shared" si="77"/>
        <v>-81.269531199999847</v>
      </c>
      <c r="O649">
        <f t="shared" si="79"/>
        <v>-81.269531199999847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4.6584554969380889</v>
      </c>
    </row>
    <row r="650" spans="1:19" x14ac:dyDescent="0.3">
      <c r="A650" t="s">
        <v>674</v>
      </c>
      <c r="B650">
        <v>1535.7951660000001</v>
      </c>
      <c r="C650">
        <v>1546.0999756000001</v>
      </c>
      <c r="D650">
        <v>1569.5211182</v>
      </c>
      <c r="E650">
        <v>1547.4733887</v>
      </c>
      <c r="F650">
        <v>1563.4200439000001</v>
      </c>
      <c r="G650">
        <v>1546.0999756000001</v>
      </c>
      <c r="H650">
        <v>1517.9599608999999</v>
      </c>
      <c r="I650">
        <v>1546.0999756000001</v>
      </c>
      <c r="J650">
        <v>1544.0742187999999</v>
      </c>
      <c r="L650" t="str">
        <f t="shared" si="76"/>
        <v>28MAY2023:00:00:00</v>
      </c>
      <c r="M650">
        <v>2</v>
      </c>
      <c r="N650">
        <f t="shared" si="77"/>
        <v>10.304809599999999</v>
      </c>
      <c r="O650" t="str">
        <f t="shared" si="79"/>
        <v/>
      </c>
      <c r="P650">
        <f t="shared" si="80"/>
        <v>10.304809599999999</v>
      </c>
      <c r="Q650" t="str">
        <f t="shared" si="81"/>
        <v/>
      </c>
      <c r="R650">
        <f t="shared" si="82"/>
        <v>1</v>
      </c>
      <c r="S650">
        <f t="shared" si="78"/>
        <v>0.6709755199216455</v>
      </c>
    </row>
    <row r="651" spans="1:19" x14ac:dyDescent="0.3">
      <c r="A651" t="s">
        <v>675</v>
      </c>
      <c r="B651">
        <v>1371.9276123</v>
      </c>
      <c r="C651">
        <v>1469.7099608999999</v>
      </c>
      <c r="D651">
        <v>1492.9698486</v>
      </c>
      <c r="E651">
        <v>1435.0881348</v>
      </c>
      <c r="F651">
        <v>1472.7399902</v>
      </c>
      <c r="G651">
        <v>1469.7099608999999</v>
      </c>
      <c r="H651">
        <v>1428.8299560999999</v>
      </c>
      <c r="I651">
        <v>1469.7099608999999</v>
      </c>
      <c r="J651">
        <v>1462.401001</v>
      </c>
      <c r="L651" t="str">
        <f t="shared" si="76"/>
        <v>28MAY2023:01:00:00</v>
      </c>
      <c r="M651">
        <v>3</v>
      </c>
      <c r="N651">
        <f t="shared" si="77"/>
        <v>97.782348599999978</v>
      </c>
      <c r="O651" t="str">
        <f t="shared" si="79"/>
        <v/>
      </c>
      <c r="P651">
        <f t="shared" si="80"/>
        <v>97.782348599999978</v>
      </c>
      <c r="Q651" t="str">
        <f t="shared" si="81"/>
        <v/>
      </c>
      <c r="R651">
        <f t="shared" si="82"/>
        <v>1</v>
      </c>
      <c r="S651">
        <f t="shared" si="78"/>
        <v>7.1273693832920593</v>
      </c>
    </row>
    <row r="652" spans="1:19" x14ac:dyDescent="0.3">
      <c r="A652" t="s">
        <v>676</v>
      </c>
      <c r="B652">
        <v>1340.9121094</v>
      </c>
      <c r="C652">
        <v>1353.2600098</v>
      </c>
      <c r="D652">
        <v>1409.8127440999999</v>
      </c>
      <c r="E652">
        <v>1364.0357666</v>
      </c>
      <c r="F652">
        <v>1363.1700439000001</v>
      </c>
      <c r="G652">
        <v>1353.2600098</v>
      </c>
      <c r="H652">
        <v>1313.6400146000001</v>
      </c>
      <c r="I652">
        <v>1353.2600098</v>
      </c>
      <c r="J652">
        <v>1353.6755370999999</v>
      </c>
      <c r="L652" t="str">
        <f t="shared" si="76"/>
        <v>28MAY2023:02:00:00</v>
      </c>
      <c r="M652">
        <v>4</v>
      </c>
      <c r="N652">
        <f t="shared" si="77"/>
        <v>12.347900400000071</v>
      </c>
      <c r="O652" t="str">
        <f t="shared" si="79"/>
        <v/>
      </c>
      <c r="P652">
        <f t="shared" si="80"/>
        <v>12.347900400000071</v>
      </c>
      <c r="Q652" t="str">
        <f t="shared" si="81"/>
        <v/>
      </c>
      <c r="R652">
        <f t="shared" si="82"/>
        <v>1</v>
      </c>
      <c r="S652">
        <f t="shared" si="78"/>
        <v>0.92085829588974488</v>
      </c>
    </row>
    <row r="653" spans="1:19" x14ac:dyDescent="0.3">
      <c r="A653" t="s">
        <v>677</v>
      </c>
      <c r="B653">
        <v>1312.9495850000001</v>
      </c>
      <c r="C653">
        <v>1268.1899414</v>
      </c>
      <c r="D653">
        <v>1330.6518555</v>
      </c>
      <c r="E653">
        <v>1285.3405762</v>
      </c>
      <c r="F653">
        <v>1284.6600341999999</v>
      </c>
      <c r="G653">
        <v>1268.1899414</v>
      </c>
      <c r="H653">
        <v>1226.2199707</v>
      </c>
      <c r="I653">
        <v>1268.1899414</v>
      </c>
      <c r="J653">
        <v>1269.7384033000001</v>
      </c>
      <c r="L653" t="str">
        <f t="shared" si="76"/>
        <v>28MAY2023:03:00:00</v>
      </c>
      <c r="M653">
        <v>5</v>
      </c>
      <c r="N653">
        <f t="shared" si="77"/>
        <v>-44.759643600000118</v>
      </c>
      <c r="O653">
        <f t="shared" si="79"/>
        <v>-44.759643600000118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3.4090908067882988</v>
      </c>
    </row>
    <row r="654" spans="1:19" x14ac:dyDescent="0.3">
      <c r="A654" t="s">
        <v>678</v>
      </c>
      <c r="B654">
        <v>1270.2784423999999</v>
      </c>
      <c r="C654">
        <v>1224.2399902</v>
      </c>
      <c r="D654">
        <v>1266.0205077999999</v>
      </c>
      <c r="E654">
        <v>1225.3663329999999</v>
      </c>
      <c r="F654">
        <v>1237.2099608999999</v>
      </c>
      <c r="G654">
        <v>1224.2399902</v>
      </c>
      <c r="H654">
        <v>1184.1300048999999</v>
      </c>
      <c r="I654">
        <v>1224.2399902</v>
      </c>
      <c r="J654">
        <v>1221.8601074000001</v>
      </c>
      <c r="L654" t="str">
        <f t="shared" si="76"/>
        <v>28MAY2023:04:00:00</v>
      </c>
      <c r="M654">
        <v>6</v>
      </c>
      <c r="N654">
        <f t="shared" si="77"/>
        <v>-46.038452199999938</v>
      </c>
      <c r="O654">
        <f t="shared" si="79"/>
        <v>-46.038452199999938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3.6242803674615791</v>
      </c>
    </row>
    <row r="655" spans="1:19" x14ac:dyDescent="0.3">
      <c r="A655" t="s">
        <v>679</v>
      </c>
      <c r="B655">
        <v>1247.2911377</v>
      </c>
      <c r="C655">
        <v>1202.1199951000001</v>
      </c>
      <c r="D655">
        <v>1232.1231689000001</v>
      </c>
      <c r="E655">
        <v>1192.2762451000001</v>
      </c>
      <c r="F655">
        <v>1216.4899902</v>
      </c>
      <c r="G655">
        <v>1202.1199951000001</v>
      </c>
      <c r="H655">
        <v>1163.9100341999999</v>
      </c>
      <c r="I655">
        <v>1202.1199951000001</v>
      </c>
      <c r="J655">
        <v>1198.0947266000001</v>
      </c>
      <c r="L655" t="str">
        <f t="shared" si="76"/>
        <v>28MAY2023:05:00:00</v>
      </c>
      <c r="M655">
        <v>7</v>
      </c>
      <c r="N655">
        <f t="shared" si="77"/>
        <v>-45.171142599999939</v>
      </c>
      <c r="O655">
        <f t="shared" si="79"/>
        <v>-45.171142599999939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3.6215396096933188</v>
      </c>
    </row>
    <row r="656" spans="1:19" x14ac:dyDescent="0.3">
      <c r="A656" t="s">
        <v>680</v>
      </c>
      <c r="B656">
        <v>1252.7038574000001</v>
      </c>
      <c r="C656">
        <v>1188.9300536999999</v>
      </c>
      <c r="D656">
        <v>1225.9962158000001</v>
      </c>
      <c r="E656">
        <v>1190.7335204999999</v>
      </c>
      <c r="F656">
        <v>1197.3900146000001</v>
      </c>
      <c r="G656">
        <v>1188.9300536999999</v>
      </c>
      <c r="H656">
        <v>1161.4899902</v>
      </c>
      <c r="I656">
        <v>1188.9300536999999</v>
      </c>
      <c r="J656">
        <v>1188.9572754000001</v>
      </c>
      <c r="L656" t="str">
        <f t="shared" si="76"/>
        <v>28MAY2023:06:00:00</v>
      </c>
      <c r="M656">
        <v>8</v>
      </c>
      <c r="N656">
        <f t="shared" si="77"/>
        <v>-63.773803700000144</v>
      </c>
      <c r="O656">
        <f t="shared" si="79"/>
        <v>-63.773803700000144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5.0908922586351206</v>
      </c>
    </row>
    <row r="657" spans="1:19" x14ac:dyDescent="0.3">
      <c r="A657" t="s">
        <v>681</v>
      </c>
      <c r="B657">
        <v>1227.1035156</v>
      </c>
      <c r="C657">
        <v>1174.5600586</v>
      </c>
      <c r="D657">
        <v>1230.984375</v>
      </c>
      <c r="E657">
        <v>1197.2612305</v>
      </c>
      <c r="F657">
        <v>1172.75</v>
      </c>
      <c r="G657">
        <v>1174.5600586</v>
      </c>
      <c r="H657">
        <v>1170.75</v>
      </c>
      <c r="I657">
        <v>1174.5600586</v>
      </c>
      <c r="J657">
        <v>1184.5209961</v>
      </c>
      <c r="L657" t="str">
        <f t="shared" si="76"/>
        <v>28MAY2023:07:00:00</v>
      </c>
      <c r="M657">
        <v>9</v>
      </c>
      <c r="N657">
        <f t="shared" si="77"/>
        <v>-52.543456999999989</v>
      </c>
      <c r="O657">
        <f t="shared" si="79"/>
        <v>-52.543456999999989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4.2819090917776839</v>
      </c>
    </row>
    <row r="658" spans="1:19" x14ac:dyDescent="0.3">
      <c r="A658" t="s">
        <v>682</v>
      </c>
      <c r="B658">
        <v>1286.8419189000001</v>
      </c>
      <c r="C658">
        <v>1235.2099608999999</v>
      </c>
      <c r="D658">
        <v>1276.1076660000001</v>
      </c>
      <c r="E658">
        <v>1264.7733154</v>
      </c>
      <c r="F658">
        <v>1234.5400391000001</v>
      </c>
      <c r="G658">
        <v>1235.2099608999999</v>
      </c>
      <c r="H658">
        <v>1223.2900391000001</v>
      </c>
      <c r="I658">
        <v>1235.2099608999999</v>
      </c>
      <c r="J658">
        <v>1239.746582</v>
      </c>
      <c r="L658" t="str">
        <f t="shared" si="76"/>
        <v>28MAY2023:08:00:00</v>
      </c>
      <c r="M658">
        <v>10</v>
      </c>
      <c r="N658">
        <f t="shared" si="77"/>
        <v>-51.631958000000168</v>
      </c>
      <c r="O658">
        <f t="shared" si="79"/>
        <v>-51.631958000000168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4.0122999757526907</v>
      </c>
    </row>
    <row r="659" spans="1:19" x14ac:dyDescent="0.3">
      <c r="A659" t="s">
        <v>683</v>
      </c>
      <c r="B659">
        <v>1418.4934082</v>
      </c>
      <c r="C659">
        <v>1363.0400391000001</v>
      </c>
      <c r="D659">
        <v>1380.9986572</v>
      </c>
      <c r="E659">
        <v>1391.708374</v>
      </c>
      <c r="F659">
        <v>1375.0699463000001</v>
      </c>
      <c r="G659">
        <v>1363.0400391000001</v>
      </c>
      <c r="H659">
        <v>1321.2900391000001</v>
      </c>
      <c r="I659">
        <v>1363.0400391000001</v>
      </c>
      <c r="J659">
        <v>1355.3098144999999</v>
      </c>
      <c r="L659" t="str">
        <f t="shared" si="76"/>
        <v>28MAY2023:09:00:00</v>
      </c>
      <c r="M659">
        <v>11</v>
      </c>
      <c r="N659">
        <f t="shared" si="77"/>
        <v>-55.453369099999918</v>
      </c>
      <c r="O659">
        <f t="shared" si="79"/>
        <v>-55.453369099999918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3.9093145431227336</v>
      </c>
    </row>
    <row r="660" spans="1:19" x14ac:dyDescent="0.3">
      <c r="A660" t="s">
        <v>684</v>
      </c>
      <c r="B660">
        <v>1560.4644774999999</v>
      </c>
      <c r="C660">
        <v>1491.5899658000001</v>
      </c>
      <c r="D660">
        <v>1489.2481689000001</v>
      </c>
      <c r="E660">
        <v>1513.2664795000001</v>
      </c>
      <c r="F660">
        <v>1508.25</v>
      </c>
      <c r="G660">
        <v>1491.5899658000001</v>
      </c>
      <c r="H660">
        <v>1429.1199951000001</v>
      </c>
      <c r="I660">
        <v>1491.5899658000001</v>
      </c>
      <c r="J660">
        <v>1474.0466309000001</v>
      </c>
      <c r="L660" t="str">
        <f t="shared" si="76"/>
        <v>28MAY2023:10:00:00</v>
      </c>
      <c r="M660">
        <v>12</v>
      </c>
      <c r="N660">
        <f t="shared" si="77"/>
        <v>-68.874511699999857</v>
      </c>
      <c r="O660">
        <f t="shared" si="79"/>
        <v>-68.874511699999857</v>
      </c>
      <c r="P660" t="str">
        <f t="shared" si="80"/>
        <v/>
      </c>
      <c r="Q660">
        <f t="shared" si="81"/>
        <v>1</v>
      </c>
      <c r="R660" t="str">
        <f t="shared" si="82"/>
        <v/>
      </c>
      <c r="S660">
        <f t="shared" si="78"/>
        <v>4.4137186519197691</v>
      </c>
    </row>
    <row r="661" spans="1:19" x14ac:dyDescent="0.3">
      <c r="A661" t="s">
        <v>685</v>
      </c>
      <c r="B661">
        <v>1685.3630370999999</v>
      </c>
      <c r="C661">
        <v>1602.8100586</v>
      </c>
      <c r="D661">
        <v>1597.9575195</v>
      </c>
      <c r="E661">
        <v>1646.9753418</v>
      </c>
      <c r="F661">
        <v>1606.5699463000001</v>
      </c>
      <c r="G661">
        <v>1602.8100586</v>
      </c>
      <c r="H661">
        <v>1533.8599853999999</v>
      </c>
      <c r="I661">
        <v>1602.8100586</v>
      </c>
      <c r="J661">
        <v>1581.5305175999999</v>
      </c>
      <c r="L661" t="str">
        <f t="shared" si="76"/>
        <v>28MAY2023:11:00:00</v>
      </c>
      <c r="M661">
        <v>13</v>
      </c>
      <c r="N661">
        <f t="shared" si="77"/>
        <v>-82.552978499999881</v>
      </c>
      <c r="O661">
        <f t="shared" si="79"/>
        <v>-82.552978499999881</v>
      </c>
      <c r="P661" t="str">
        <f t="shared" si="80"/>
        <v/>
      </c>
      <c r="Q661">
        <f t="shared" si="81"/>
        <v>1</v>
      </c>
      <c r="R661" t="str">
        <f t="shared" si="82"/>
        <v/>
      </c>
      <c r="S661">
        <f t="shared" si="78"/>
        <v>4.898231222754748</v>
      </c>
    </row>
    <row r="662" spans="1:19" x14ac:dyDescent="0.3">
      <c r="A662" t="s">
        <v>686</v>
      </c>
      <c r="B662">
        <v>1856.1639404</v>
      </c>
      <c r="C662">
        <v>1742.0400391000001</v>
      </c>
      <c r="D662">
        <v>1691.7957764</v>
      </c>
      <c r="E662">
        <v>1749.9547118999999</v>
      </c>
      <c r="F662">
        <v>1733.4899902</v>
      </c>
      <c r="G662">
        <v>1742.0400391000001</v>
      </c>
      <c r="H662">
        <v>1662.8199463000001</v>
      </c>
      <c r="I662">
        <v>1742.0400391000001</v>
      </c>
      <c r="J662">
        <v>1707.3702393000001</v>
      </c>
      <c r="L662" t="str">
        <f t="shared" si="76"/>
        <v>28MAY2023:12:00:00</v>
      </c>
      <c r="M662">
        <v>14</v>
      </c>
      <c r="N662">
        <f t="shared" si="77"/>
        <v>-114.12390129999994</v>
      </c>
      <c r="O662">
        <f t="shared" si="79"/>
        <v>-114.12390129999994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6.148374010293856</v>
      </c>
    </row>
    <row r="663" spans="1:19" x14ac:dyDescent="0.3">
      <c r="A663" t="s">
        <v>687</v>
      </c>
      <c r="B663">
        <v>1963.7626952999999</v>
      </c>
      <c r="C663">
        <v>1868.6199951000001</v>
      </c>
      <c r="D663">
        <v>1784.7507324000001</v>
      </c>
      <c r="E663">
        <v>1857.5187988</v>
      </c>
      <c r="F663">
        <v>1863.4499512</v>
      </c>
      <c r="G663">
        <v>1868.6199951000001</v>
      </c>
      <c r="H663">
        <v>1815.4799805</v>
      </c>
      <c r="I663">
        <v>1868.6199951000001</v>
      </c>
      <c r="J663">
        <v>1835.387207</v>
      </c>
      <c r="L663" t="str">
        <f t="shared" si="76"/>
        <v>28MAY2023:13:00:00</v>
      </c>
      <c r="M663">
        <v>15</v>
      </c>
      <c r="N663">
        <f t="shared" si="77"/>
        <v>-95.142700199999808</v>
      </c>
      <c r="O663">
        <f t="shared" si="79"/>
        <v>-95.142700199999808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4.8449184021934517</v>
      </c>
    </row>
    <row r="664" spans="1:19" x14ac:dyDescent="0.3">
      <c r="A664" t="s">
        <v>688</v>
      </c>
      <c r="B664">
        <v>2134.8376465000001</v>
      </c>
      <c r="C664">
        <v>1979.1600341999999</v>
      </c>
      <c r="D664">
        <v>1875.2584228999999</v>
      </c>
      <c r="E664">
        <v>1983.6989745999999</v>
      </c>
      <c r="F664">
        <v>1972.7199707</v>
      </c>
      <c r="G664">
        <v>1979.1600341999999</v>
      </c>
      <c r="H664">
        <v>1933.3900146000001</v>
      </c>
      <c r="I664">
        <v>1979.1600341999999</v>
      </c>
      <c r="J664">
        <v>1944.0048827999999</v>
      </c>
      <c r="L664" t="str">
        <f t="shared" si="76"/>
        <v>28MAY2023:14:00:00</v>
      </c>
      <c r="M664">
        <v>16</v>
      </c>
      <c r="N664">
        <f t="shared" si="77"/>
        <v>-155.67761230000019</v>
      </c>
      <c r="O664">
        <f t="shared" si="79"/>
        <v>-155.67761230000019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7.2922459726728537</v>
      </c>
    </row>
    <row r="665" spans="1:19" x14ac:dyDescent="0.3">
      <c r="A665" t="s">
        <v>689</v>
      </c>
      <c r="B665">
        <v>2190.2568359000002</v>
      </c>
      <c r="C665">
        <v>2061.3500976999999</v>
      </c>
      <c r="D665">
        <v>1962.5267334</v>
      </c>
      <c r="E665">
        <v>2075.9772948999998</v>
      </c>
      <c r="F665">
        <v>2052.2099609000002</v>
      </c>
      <c r="G665">
        <v>2061.3500976999999</v>
      </c>
      <c r="H665">
        <v>2016.4200439000001</v>
      </c>
      <c r="I665">
        <v>2061.3500976999999</v>
      </c>
      <c r="J665">
        <v>2027.1923827999999</v>
      </c>
      <c r="L665" t="str">
        <f t="shared" si="76"/>
        <v>28MAY2023:15:00:00</v>
      </c>
      <c r="M665">
        <v>17</v>
      </c>
      <c r="N665">
        <f t="shared" si="77"/>
        <v>-128.90673820000029</v>
      </c>
      <c r="O665">
        <f t="shared" si="79"/>
        <v>-128.90673820000029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5.8854622018349332</v>
      </c>
    </row>
    <row r="666" spans="1:19" x14ac:dyDescent="0.3">
      <c r="A666" t="s">
        <v>690</v>
      </c>
      <c r="B666">
        <v>2294.4587402000002</v>
      </c>
      <c r="C666">
        <v>2136.9699707</v>
      </c>
      <c r="D666">
        <v>2017.4671631000001</v>
      </c>
      <c r="E666">
        <v>2119.3403320000002</v>
      </c>
      <c r="F666">
        <v>2123.4099120999999</v>
      </c>
      <c r="G666">
        <v>2136.9699707</v>
      </c>
      <c r="H666">
        <v>2082.2800293</v>
      </c>
      <c r="I666">
        <v>2136.9699707</v>
      </c>
      <c r="J666">
        <v>2095.3063965000001</v>
      </c>
      <c r="L666" t="str">
        <f t="shared" si="76"/>
        <v>28MAY2023:16:00:00</v>
      </c>
      <c r="M666">
        <v>18</v>
      </c>
      <c r="N666">
        <f t="shared" si="77"/>
        <v>-157.48876950000022</v>
      </c>
      <c r="O666">
        <f t="shared" si="79"/>
        <v>-157.48876950000022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6.8638745487431363</v>
      </c>
    </row>
    <row r="667" spans="1:19" x14ac:dyDescent="0.3">
      <c r="A667" t="s">
        <v>691</v>
      </c>
      <c r="B667">
        <v>2270.2255859000002</v>
      </c>
      <c r="C667">
        <v>2168.8701172000001</v>
      </c>
      <c r="D667">
        <v>2073.8110351999999</v>
      </c>
      <c r="E667">
        <v>2132.8237304999998</v>
      </c>
      <c r="F667">
        <v>2149.0500487999998</v>
      </c>
      <c r="G667">
        <v>2168.8701172000001</v>
      </c>
      <c r="H667">
        <v>2106.0900879000001</v>
      </c>
      <c r="I667">
        <v>2168.8701172000001</v>
      </c>
      <c r="J667">
        <v>2129.0424804999998</v>
      </c>
      <c r="L667" t="str">
        <f t="shared" si="76"/>
        <v>28MAY2023:17:00:00</v>
      </c>
      <c r="M667">
        <v>19</v>
      </c>
      <c r="N667">
        <f t="shared" si="77"/>
        <v>-101.35546870000007</v>
      </c>
      <c r="O667">
        <f t="shared" si="79"/>
        <v>-101.35546870000007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4.46455494685208</v>
      </c>
    </row>
    <row r="668" spans="1:19" x14ac:dyDescent="0.3">
      <c r="A668" t="s">
        <v>692</v>
      </c>
      <c r="B668">
        <v>2282.3168945000002</v>
      </c>
      <c r="C668">
        <v>2172.6999512000002</v>
      </c>
      <c r="D668">
        <v>2097.2783202999999</v>
      </c>
      <c r="E668">
        <v>2153.3056640999998</v>
      </c>
      <c r="F668">
        <v>2151.5700683999999</v>
      </c>
      <c r="G668">
        <v>2172.6999512000002</v>
      </c>
      <c r="H668">
        <v>2116.2700195000002</v>
      </c>
      <c r="I668">
        <v>2172.6999512000002</v>
      </c>
      <c r="J668">
        <v>2138.5737304999998</v>
      </c>
      <c r="L668" t="str">
        <f t="shared" si="76"/>
        <v>28MAY2023:18:00:00</v>
      </c>
      <c r="M668">
        <v>20</v>
      </c>
      <c r="N668">
        <f t="shared" si="77"/>
        <v>-109.6169433</v>
      </c>
      <c r="O668">
        <f t="shared" si="79"/>
        <v>-109.6169433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4.8028800717445677</v>
      </c>
    </row>
    <row r="669" spans="1:19" x14ac:dyDescent="0.3">
      <c r="A669" t="s">
        <v>693</v>
      </c>
      <c r="B669">
        <v>2247.4580077999999</v>
      </c>
      <c r="C669">
        <v>2124.3601073999998</v>
      </c>
      <c r="D669">
        <v>2082.7346191000001</v>
      </c>
      <c r="E669">
        <v>2118.9389648000001</v>
      </c>
      <c r="F669">
        <v>2103.5500487999998</v>
      </c>
      <c r="G669">
        <v>2124.3601073999998</v>
      </c>
      <c r="H669">
        <v>2075.1599120999999</v>
      </c>
      <c r="I669">
        <v>2124.3601073999998</v>
      </c>
      <c r="J669">
        <v>2099.1940918</v>
      </c>
      <c r="L669" t="str">
        <f t="shared" si="76"/>
        <v>28MAY2023:19:00:00</v>
      </c>
      <c r="M669">
        <v>21</v>
      </c>
      <c r="N669">
        <f t="shared" si="77"/>
        <v>-123.09790040000007</v>
      </c>
      <c r="O669">
        <f t="shared" si="79"/>
        <v>-123.09790040000007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5.4772058019672905</v>
      </c>
    </row>
    <row r="670" spans="1:19" x14ac:dyDescent="0.3">
      <c r="A670" t="s">
        <v>694</v>
      </c>
      <c r="B670">
        <v>2118.3579101999999</v>
      </c>
      <c r="C670">
        <v>2033.2800293</v>
      </c>
      <c r="D670">
        <v>2007.9979248</v>
      </c>
      <c r="E670">
        <v>2017.9837646000001</v>
      </c>
      <c r="F670">
        <v>2013.9399414</v>
      </c>
      <c r="G670">
        <v>2033.2800293</v>
      </c>
      <c r="H670">
        <v>1991.9100341999999</v>
      </c>
      <c r="I670">
        <v>2033.2800293</v>
      </c>
      <c r="J670">
        <v>2013.8786620999999</v>
      </c>
      <c r="L670" t="str">
        <f t="shared" si="76"/>
        <v>28MAY2023:20:00:00</v>
      </c>
      <c r="M670">
        <v>22</v>
      </c>
      <c r="N670">
        <f t="shared" si="77"/>
        <v>-85.077880899999855</v>
      </c>
      <c r="O670">
        <f t="shared" si="79"/>
        <v>-85.077880899999855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4.0162184345877332</v>
      </c>
    </row>
    <row r="671" spans="1:19" x14ac:dyDescent="0.3">
      <c r="A671" t="s">
        <v>695</v>
      </c>
      <c r="B671">
        <v>2017.828125</v>
      </c>
      <c r="C671">
        <v>1950.8399658000001</v>
      </c>
      <c r="D671">
        <v>1971.1601562999999</v>
      </c>
      <c r="E671">
        <v>1955.8436279</v>
      </c>
      <c r="F671">
        <v>1937.6199951000001</v>
      </c>
      <c r="G671">
        <v>1950.8399658000001</v>
      </c>
      <c r="H671">
        <v>1919.7900391000001</v>
      </c>
      <c r="I671">
        <v>1950.8399658000001</v>
      </c>
      <c r="J671">
        <v>1944.2670897999999</v>
      </c>
      <c r="L671" t="str">
        <f t="shared" si="76"/>
        <v>28MAY2023:21:00:00</v>
      </c>
      <c r="M671">
        <v>23</v>
      </c>
      <c r="N671">
        <f t="shared" si="77"/>
        <v>-66.988159199999927</v>
      </c>
      <c r="O671">
        <f t="shared" si="79"/>
        <v>-66.988159199999927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3.3198149222942326</v>
      </c>
    </row>
    <row r="672" spans="1:19" x14ac:dyDescent="0.3">
      <c r="A672" t="s">
        <v>696</v>
      </c>
      <c r="B672">
        <v>1947.2052002</v>
      </c>
      <c r="C672">
        <v>1883.5600586</v>
      </c>
      <c r="D672">
        <v>1906.3200684000001</v>
      </c>
      <c r="E672">
        <v>1892.4506836</v>
      </c>
      <c r="F672">
        <v>1872.8100586</v>
      </c>
      <c r="G672">
        <v>1883.5600586</v>
      </c>
      <c r="H672">
        <v>1854.8800048999999</v>
      </c>
      <c r="I672">
        <v>1883.5600586</v>
      </c>
      <c r="J672">
        <v>1878.4331055</v>
      </c>
      <c r="L672" t="str">
        <f t="shared" si="76"/>
        <v>28MAY2023:22:00:00</v>
      </c>
      <c r="M672">
        <v>24</v>
      </c>
      <c r="N672">
        <f t="shared" si="77"/>
        <v>-63.645141599999988</v>
      </c>
      <c r="O672">
        <f t="shared" si="79"/>
        <v>-63.645141599999988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3.2685379842588196</v>
      </c>
    </row>
    <row r="673" spans="1:19" x14ac:dyDescent="0.3">
      <c r="A673" t="s">
        <v>697</v>
      </c>
      <c r="B673">
        <v>1850.8536377</v>
      </c>
      <c r="C673">
        <v>1716.5200195</v>
      </c>
      <c r="D673">
        <v>1753.0974120999999</v>
      </c>
      <c r="E673">
        <v>1766.3332519999999</v>
      </c>
      <c r="F673">
        <v>1711.9599608999999</v>
      </c>
      <c r="G673">
        <v>1716.5200195</v>
      </c>
      <c r="H673">
        <v>1680.5300293</v>
      </c>
      <c r="I673">
        <v>1716.5200195</v>
      </c>
      <c r="J673">
        <v>1712.5826416</v>
      </c>
      <c r="L673" t="str">
        <f t="shared" si="76"/>
        <v>28MAY2023:23:00:00</v>
      </c>
      <c r="M673">
        <v>1</v>
      </c>
      <c r="N673">
        <f t="shared" si="77"/>
        <v>-134.33361820000005</v>
      </c>
      <c r="O673">
        <f t="shared" si="79"/>
        <v>-134.33361820000005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7.2579276644982249</v>
      </c>
    </row>
    <row r="674" spans="1:19" x14ac:dyDescent="0.3">
      <c r="A674" t="s">
        <v>698</v>
      </c>
      <c r="B674">
        <v>1680.9814452999999</v>
      </c>
      <c r="C674">
        <v>1585</v>
      </c>
      <c r="D674">
        <v>1587.8349608999999</v>
      </c>
      <c r="E674">
        <v>1587.5295410000001</v>
      </c>
      <c r="F674">
        <v>1582.8399658000001</v>
      </c>
      <c r="G674">
        <v>1585</v>
      </c>
      <c r="H674">
        <v>1568.0300293</v>
      </c>
      <c r="I674">
        <v>1585</v>
      </c>
      <c r="J674">
        <v>1580.2600098</v>
      </c>
      <c r="L674" t="str">
        <f t="shared" si="76"/>
        <v>29MAY2023:00:00:00</v>
      </c>
      <c r="M674">
        <v>2</v>
      </c>
      <c r="N674">
        <f t="shared" si="77"/>
        <v>-95.981445299999905</v>
      </c>
      <c r="O674">
        <f t="shared" si="79"/>
        <v>-95.981445299999905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5.7098456124166423</v>
      </c>
    </row>
    <row r="675" spans="1:19" x14ac:dyDescent="0.3">
      <c r="A675" t="s">
        <v>699</v>
      </c>
      <c r="B675">
        <v>1521.4003906</v>
      </c>
      <c r="C675">
        <v>1531.3299560999999</v>
      </c>
      <c r="D675">
        <v>1503.3654785000001</v>
      </c>
      <c r="E675">
        <v>1448.9603271000001</v>
      </c>
      <c r="F675">
        <v>1518.8100586</v>
      </c>
      <c r="G675">
        <v>1531.3299560999999</v>
      </c>
      <c r="H675">
        <v>1531.3299560999999</v>
      </c>
      <c r="I675">
        <v>1531.3299560999999</v>
      </c>
      <c r="J675">
        <v>1524.4852295000001</v>
      </c>
      <c r="L675" t="str">
        <f t="shared" si="76"/>
        <v>29MAY2023:01:00:00</v>
      </c>
      <c r="M675">
        <v>3</v>
      </c>
      <c r="N675">
        <f t="shared" ref="N675:N721" si="83">C675-B675</f>
        <v>9.9295654999998533</v>
      </c>
      <c r="O675" t="str">
        <f t="shared" si="79"/>
        <v/>
      </c>
      <c r="P675">
        <f t="shared" si="80"/>
        <v>9.9295654999998533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0.65265958661177259</v>
      </c>
    </row>
    <row r="676" spans="1:19" x14ac:dyDescent="0.3">
      <c r="A676" t="s">
        <v>700</v>
      </c>
      <c r="B676">
        <v>1416.1947021000001</v>
      </c>
      <c r="C676">
        <v>1410.2700195</v>
      </c>
      <c r="D676">
        <v>1439.7175293</v>
      </c>
      <c r="E676">
        <v>1386.9609375</v>
      </c>
      <c r="F676">
        <v>1399.6300048999999</v>
      </c>
      <c r="G676">
        <v>1410.2700195</v>
      </c>
      <c r="H676">
        <v>1410.2700195</v>
      </c>
      <c r="I676">
        <v>1410.2700195</v>
      </c>
      <c r="J676">
        <v>1415.0955810999999</v>
      </c>
      <c r="L676" t="str">
        <f t="shared" si="76"/>
        <v>29MAY2023:02:00:00</v>
      </c>
      <c r="M676">
        <v>4</v>
      </c>
      <c r="N676">
        <f t="shared" si="83"/>
        <v>-5.9246826000000965</v>
      </c>
      <c r="O676">
        <f t="shared" si="79"/>
        <v>-5.9246826000000965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0.41835226407885145</v>
      </c>
    </row>
    <row r="677" spans="1:19" x14ac:dyDescent="0.3">
      <c r="A677" t="s">
        <v>701</v>
      </c>
      <c r="B677">
        <v>1341.9066161999999</v>
      </c>
      <c r="C677">
        <v>1308.0200195</v>
      </c>
      <c r="D677">
        <v>1368.8063964999999</v>
      </c>
      <c r="E677">
        <v>1308.0428466999999</v>
      </c>
      <c r="F677">
        <v>1291.6600341999999</v>
      </c>
      <c r="G677">
        <v>1308.0200195</v>
      </c>
      <c r="H677">
        <v>1308.0200195</v>
      </c>
      <c r="I677">
        <v>1308.0200195</v>
      </c>
      <c r="J677">
        <v>1318.5413818</v>
      </c>
      <c r="L677" t="str">
        <f t="shared" si="76"/>
        <v>29MAY2023:03:00:00</v>
      </c>
      <c r="M677">
        <v>5</v>
      </c>
      <c r="N677">
        <f t="shared" si="83"/>
        <v>-33.886596699999927</v>
      </c>
      <c r="O677">
        <f t="shared" si="79"/>
        <v>-33.886596699999927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2.5252574427242718</v>
      </c>
    </row>
    <row r="678" spans="1:19" x14ac:dyDescent="0.3">
      <c r="A678" t="s">
        <v>702</v>
      </c>
      <c r="B678">
        <v>1281.4300536999999</v>
      </c>
      <c r="C678">
        <v>1292.2299805</v>
      </c>
      <c r="D678">
        <v>1328.3504639</v>
      </c>
      <c r="E678">
        <v>1284.4525146000001</v>
      </c>
      <c r="F678">
        <v>1279.7700195</v>
      </c>
      <c r="G678">
        <v>1292.2299805</v>
      </c>
      <c r="H678">
        <v>1292.2299805</v>
      </c>
      <c r="I678">
        <v>1292.2299805</v>
      </c>
      <c r="J678">
        <v>1298.2081298999999</v>
      </c>
      <c r="L678" t="str">
        <f t="shared" si="76"/>
        <v>29MAY2023:04:00:00</v>
      </c>
      <c r="M678">
        <v>6</v>
      </c>
      <c r="N678">
        <f t="shared" si="83"/>
        <v>10.799926800000094</v>
      </c>
      <c r="O678" t="str">
        <f t="shared" si="79"/>
        <v/>
      </c>
      <c r="P678">
        <f t="shared" si="80"/>
        <v>10.799926800000094</v>
      </c>
      <c r="Q678" t="str">
        <f t="shared" si="81"/>
        <v/>
      </c>
      <c r="R678">
        <f t="shared" si="82"/>
        <v>1</v>
      </c>
      <c r="S678">
        <f t="shared" si="84"/>
        <v>0.84280267727578229</v>
      </c>
    </row>
    <row r="679" spans="1:19" x14ac:dyDescent="0.3">
      <c r="A679" t="s">
        <v>703</v>
      </c>
      <c r="B679">
        <v>1260.449707</v>
      </c>
      <c r="C679">
        <v>1276.4300536999999</v>
      </c>
      <c r="D679">
        <v>1320.6105957</v>
      </c>
      <c r="E679">
        <v>1298.9163818</v>
      </c>
      <c r="F679">
        <v>1263.8800048999999</v>
      </c>
      <c r="G679">
        <v>1276.4300536999999</v>
      </c>
      <c r="H679">
        <v>1276.4300536999999</v>
      </c>
      <c r="I679">
        <v>1276.4300536999999</v>
      </c>
      <c r="J679">
        <v>1284.0112305</v>
      </c>
      <c r="L679" t="str">
        <f t="shared" si="76"/>
        <v>29MAY2023:05:00:00</v>
      </c>
      <c r="M679">
        <v>7</v>
      </c>
      <c r="N679">
        <f t="shared" si="83"/>
        <v>15.980346699999927</v>
      </c>
      <c r="O679" t="str">
        <f t="shared" si="79"/>
        <v/>
      </c>
      <c r="P679">
        <f t="shared" si="80"/>
        <v>15.980346699999927</v>
      </c>
      <c r="Q679" t="str">
        <f t="shared" si="81"/>
        <v/>
      </c>
      <c r="R679">
        <f t="shared" si="82"/>
        <v>1</v>
      </c>
      <c r="S679">
        <f t="shared" si="84"/>
        <v>1.2678289828822125</v>
      </c>
    </row>
    <row r="680" spans="1:19" x14ac:dyDescent="0.3">
      <c r="A680" t="s">
        <v>704</v>
      </c>
      <c r="B680">
        <v>1312.3995361</v>
      </c>
      <c r="C680">
        <v>1297.9399414</v>
      </c>
      <c r="D680">
        <v>1371.0616454999999</v>
      </c>
      <c r="E680">
        <v>1379.1320800999999</v>
      </c>
      <c r="F680">
        <v>1281.5400391000001</v>
      </c>
      <c r="G680">
        <v>1297.9399414</v>
      </c>
      <c r="H680">
        <v>1297.9399414</v>
      </c>
      <c r="I680">
        <v>1297.9399414</v>
      </c>
      <c r="J680">
        <v>1310.9243164</v>
      </c>
      <c r="L680" t="str">
        <f t="shared" ref="L680:L721" si="85">A680</f>
        <v>29MAY2023:06:00:00</v>
      </c>
      <c r="M680">
        <v>8</v>
      </c>
      <c r="N680">
        <f t="shared" si="83"/>
        <v>-14.459594700000025</v>
      </c>
      <c r="O680">
        <f t="shared" si="79"/>
        <v>-14.459594700000025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1.1017677393401835</v>
      </c>
    </row>
    <row r="681" spans="1:19" x14ac:dyDescent="0.3">
      <c r="A681" t="s">
        <v>705</v>
      </c>
      <c r="B681">
        <v>1337.6888428</v>
      </c>
      <c r="C681">
        <v>1323.1199951000001</v>
      </c>
      <c r="D681">
        <v>1468.0732422000001</v>
      </c>
      <c r="E681">
        <v>1477.8505858999999</v>
      </c>
      <c r="F681">
        <v>1303.1500243999999</v>
      </c>
      <c r="G681">
        <v>1323.1199951000001</v>
      </c>
      <c r="H681">
        <v>1323.1199951000001</v>
      </c>
      <c r="I681">
        <v>1323.1199951000001</v>
      </c>
      <c r="J681">
        <v>1350.1136475000001</v>
      </c>
      <c r="L681" t="str">
        <f t="shared" si="85"/>
        <v>29MAY2023:07:00:00</v>
      </c>
      <c r="M681">
        <v>9</v>
      </c>
      <c r="N681">
        <f t="shared" si="83"/>
        <v>-14.568847699999878</v>
      </c>
      <c r="O681">
        <f t="shared" si="79"/>
        <v>-14.568847699999878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1.0891058693070141</v>
      </c>
    </row>
    <row r="682" spans="1:19" x14ac:dyDescent="0.3">
      <c r="A682" t="s">
        <v>706</v>
      </c>
      <c r="B682">
        <v>1394.8886719</v>
      </c>
      <c r="C682">
        <v>1387.8299560999999</v>
      </c>
      <c r="D682">
        <v>1520.9956055</v>
      </c>
      <c r="E682">
        <v>1534.2983397999999</v>
      </c>
      <c r="F682">
        <v>1365.6199951000001</v>
      </c>
      <c r="G682">
        <v>1387.8299560999999</v>
      </c>
      <c r="H682">
        <v>1387.8299560999999</v>
      </c>
      <c r="I682">
        <v>1387.8299560999999</v>
      </c>
      <c r="J682">
        <v>1412.2421875</v>
      </c>
      <c r="L682" t="str">
        <f t="shared" si="85"/>
        <v>29MAY2023:08:00:00</v>
      </c>
      <c r="M682">
        <v>10</v>
      </c>
      <c r="N682">
        <f t="shared" si="83"/>
        <v>-7.0587158000000727</v>
      </c>
      <c r="O682">
        <f t="shared" si="79"/>
        <v>-7.0587158000000727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0.50604151730512548</v>
      </c>
    </row>
    <row r="683" spans="1:19" x14ac:dyDescent="0.3">
      <c r="A683" t="s">
        <v>707</v>
      </c>
      <c r="B683">
        <v>1515.6862793</v>
      </c>
      <c r="C683">
        <v>1514.2700195</v>
      </c>
      <c r="D683">
        <v>1596.7949219</v>
      </c>
      <c r="E683">
        <v>1645.9708252</v>
      </c>
      <c r="F683">
        <v>1488.4100341999999</v>
      </c>
      <c r="G683">
        <v>1514.2700195</v>
      </c>
      <c r="H683">
        <v>1514.2700195</v>
      </c>
      <c r="I683">
        <v>1514.2700195</v>
      </c>
      <c r="J683">
        <v>1528.1889647999999</v>
      </c>
      <c r="L683" t="str">
        <f t="shared" si="85"/>
        <v>29MAY2023:09:00:00</v>
      </c>
      <c r="M683">
        <v>11</v>
      </c>
      <c r="N683">
        <f t="shared" si="83"/>
        <v>-1.4162598000000344</v>
      </c>
      <c r="O683">
        <f t="shared" si="79"/>
        <v>-1.4162598000000344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9.3440167621898343E-2</v>
      </c>
    </row>
    <row r="684" spans="1:19" x14ac:dyDescent="0.3">
      <c r="A684" t="s">
        <v>708</v>
      </c>
      <c r="B684">
        <v>1655.8544922000001</v>
      </c>
      <c r="C684">
        <v>1615.0799560999999</v>
      </c>
      <c r="D684">
        <v>1694.9135742000001</v>
      </c>
      <c r="E684">
        <v>1761.4658202999999</v>
      </c>
      <c r="F684">
        <v>1585.6700439000001</v>
      </c>
      <c r="G684">
        <v>1615.0799560999999</v>
      </c>
      <c r="H684">
        <v>1615.0799560999999</v>
      </c>
      <c r="I684">
        <v>1615.0799560999999</v>
      </c>
      <c r="J684">
        <v>1628.1058350000001</v>
      </c>
      <c r="L684" t="str">
        <f t="shared" si="85"/>
        <v>29MAY2023:10:00:00</v>
      </c>
      <c r="M684">
        <v>12</v>
      </c>
      <c r="N684">
        <f t="shared" si="83"/>
        <v>-40.774536100000205</v>
      </c>
      <c r="O684">
        <f t="shared" si="79"/>
        <v>-40.774536100000205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2.4624468087063844</v>
      </c>
    </row>
    <row r="685" spans="1:19" x14ac:dyDescent="0.3">
      <c r="A685" t="s">
        <v>709</v>
      </c>
      <c r="B685">
        <v>1782.0996094</v>
      </c>
      <c r="C685">
        <v>1720.8299560999999</v>
      </c>
      <c r="D685">
        <v>1825.0010986</v>
      </c>
      <c r="E685">
        <v>1892.6799315999999</v>
      </c>
      <c r="F685">
        <v>1692.9599608999999</v>
      </c>
      <c r="G685">
        <v>1720.8299560999999</v>
      </c>
      <c r="H685">
        <v>1720.8299560999999</v>
      </c>
      <c r="I685">
        <v>1720.8299560999999</v>
      </c>
      <c r="J685">
        <v>1738.8771973</v>
      </c>
      <c r="L685" t="str">
        <f t="shared" si="85"/>
        <v>29MAY2023:11:00:00</v>
      </c>
      <c r="M685">
        <v>13</v>
      </c>
      <c r="N685">
        <f t="shared" si="83"/>
        <v>-61.269653300000073</v>
      </c>
      <c r="O685">
        <f t="shared" si="79"/>
        <v>-61.269653300000073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3.4380599702071892</v>
      </c>
    </row>
    <row r="686" spans="1:19" x14ac:dyDescent="0.3">
      <c r="A686" t="s">
        <v>710</v>
      </c>
      <c r="B686">
        <v>1915.2745361</v>
      </c>
      <c r="C686">
        <v>1861.1899414</v>
      </c>
      <c r="D686">
        <v>1937.2974853999999</v>
      </c>
      <c r="E686">
        <v>2030.3825684000001</v>
      </c>
      <c r="F686">
        <v>1833.8000488</v>
      </c>
      <c r="G686">
        <v>1861.1899414</v>
      </c>
      <c r="H686">
        <v>1861.1899414</v>
      </c>
      <c r="I686">
        <v>1861.1899414</v>
      </c>
      <c r="J686">
        <v>1873.6723632999999</v>
      </c>
      <c r="L686" t="str">
        <f t="shared" si="85"/>
        <v>29MAY2023:12:00:00</v>
      </c>
      <c r="M686">
        <v>14</v>
      </c>
      <c r="N686">
        <f t="shared" si="83"/>
        <v>-54.084594700000025</v>
      </c>
      <c r="O686">
        <f t="shared" si="79"/>
        <v>-54.084594700000025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2.8238559893418937</v>
      </c>
    </row>
    <row r="687" spans="1:19" x14ac:dyDescent="0.3">
      <c r="A687" t="s">
        <v>711</v>
      </c>
      <c r="B687">
        <v>2037.3146973</v>
      </c>
      <c r="C687">
        <v>1978.8399658000001</v>
      </c>
      <c r="D687">
        <v>2033.5541992000001</v>
      </c>
      <c r="E687">
        <v>2130.8161620999999</v>
      </c>
      <c r="F687">
        <v>1950.5899658000001</v>
      </c>
      <c r="G687">
        <v>1978.8399658000001</v>
      </c>
      <c r="H687">
        <v>1978.8399658000001</v>
      </c>
      <c r="I687">
        <v>1978.8399658000001</v>
      </c>
      <c r="J687">
        <v>1986.9580077999999</v>
      </c>
      <c r="L687" t="str">
        <f t="shared" si="85"/>
        <v>29MAY2023:13:00:00</v>
      </c>
      <c r="M687">
        <v>15</v>
      </c>
      <c r="N687">
        <f t="shared" si="83"/>
        <v>-58.474731499999962</v>
      </c>
      <c r="O687">
        <f t="shared" si="79"/>
        <v>-58.474731499999962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2.870186504691445</v>
      </c>
    </row>
    <row r="688" spans="1:19" x14ac:dyDescent="0.3">
      <c r="A688" t="s">
        <v>712</v>
      </c>
      <c r="B688">
        <v>2145.9472655999998</v>
      </c>
      <c r="C688">
        <v>2088.9399414</v>
      </c>
      <c r="D688">
        <v>2114.9206543</v>
      </c>
      <c r="E688">
        <v>2250.7399902000002</v>
      </c>
      <c r="F688">
        <v>2056.1201172000001</v>
      </c>
      <c r="G688">
        <v>2088.9399414</v>
      </c>
      <c r="H688">
        <v>2088.9399414</v>
      </c>
      <c r="I688">
        <v>2088.9399414</v>
      </c>
      <c r="J688">
        <v>2090.8540039</v>
      </c>
      <c r="L688" t="str">
        <f t="shared" si="85"/>
        <v>29MAY2023:14:00:00</v>
      </c>
      <c r="M688">
        <v>16</v>
      </c>
      <c r="N688">
        <f t="shared" si="83"/>
        <v>-57.007324199999857</v>
      </c>
      <c r="O688">
        <f t="shared" si="79"/>
        <v>-57.007324199999857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2.6565109550378816</v>
      </c>
    </row>
    <row r="689" spans="1:19" x14ac:dyDescent="0.3">
      <c r="A689" t="s">
        <v>713</v>
      </c>
      <c r="B689">
        <v>2230.4506836</v>
      </c>
      <c r="C689">
        <v>2156.1398926000002</v>
      </c>
      <c r="D689">
        <v>2193.4304198999998</v>
      </c>
      <c r="E689">
        <v>2346.2055664</v>
      </c>
      <c r="F689">
        <v>2115.8601073999998</v>
      </c>
      <c r="G689">
        <v>2156.1398926000002</v>
      </c>
      <c r="H689">
        <v>2156.1398926000002</v>
      </c>
      <c r="I689">
        <v>2156.1398926000002</v>
      </c>
      <c r="J689">
        <v>2159.5700683999999</v>
      </c>
      <c r="L689" t="str">
        <f t="shared" si="85"/>
        <v>29MAY2023:15:00:00</v>
      </c>
      <c r="M689">
        <v>17</v>
      </c>
      <c r="N689">
        <f t="shared" si="83"/>
        <v>-74.310790999999881</v>
      </c>
      <c r="O689">
        <f t="shared" si="79"/>
        <v>-74.310790999999881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3.3316491391802714</v>
      </c>
    </row>
    <row r="690" spans="1:19" x14ac:dyDescent="0.3">
      <c r="A690" t="s">
        <v>714</v>
      </c>
      <c r="B690">
        <v>2276.7473144999999</v>
      </c>
      <c r="C690">
        <v>2251.1599120999999</v>
      </c>
      <c r="D690">
        <v>2194.8728027000002</v>
      </c>
      <c r="E690">
        <v>2325.7275390999998</v>
      </c>
      <c r="F690">
        <v>2201.1799316000001</v>
      </c>
      <c r="G690">
        <v>2251.1599120999999</v>
      </c>
      <c r="H690">
        <v>2251.1599120999999</v>
      </c>
      <c r="I690">
        <v>2251.1599120999999</v>
      </c>
      <c r="J690">
        <v>2234.9047851999999</v>
      </c>
      <c r="L690" t="str">
        <f t="shared" si="85"/>
        <v>29MAY2023:16:00:00</v>
      </c>
      <c r="M690">
        <v>18</v>
      </c>
      <c r="N690">
        <f t="shared" si="83"/>
        <v>-25.587402399999974</v>
      </c>
      <c r="O690">
        <f t="shared" si="79"/>
        <v>-25.587402399999974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1.1238578052575527</v>
      </c>
    </row>
    <row r="691" spans="1:19" x14ac:dyDescent="0.3">
      <c r="A691" t="s">
        <v>715</v>
      </c>
      <c r="B691">
        <v>2282.1325683999999</v>
      </c>
      <c r="C691">
        <v>2258.4399414</v>
      </c>
      <c r="D691">
        <v>2203.1584472999998</v>
      </c>
      <c r="E691">
        <v>2370.4504394999999</v>
      </c>
      <c r="F691">
        <v>2195.6398926000002</v>
      </c>
      <c r="G691">
        <v>2258.4399414</v>
      </c>
      <c r="H691">
        <v>2258.4399414</v>
      </c>
      <c r="I691">
        <v>2258.4399414</v>
      </c>
      <c r="J691">
        <v>2241.1035155999998</v>
      </c>
      <c r="L691" t="str">
        <f t="shared" si="85"/>
        <v>29MAY2023:17:00:00</v>
      </c>
      <c r="M691">
        <v>19</v>
      </c>
      <c r="N691">
        <f t="shared" si="83"/>
        <v>-23.692626999999902</v>
      </c>
      <c r="O691">
        <f t="shared" si="79"/>
        <v>-23.692626999999902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1.0381792595252595</v>
      </c>
    </row>
    <row r="692" spans="1:19" x14ac:dyDescent="0.3">
      <c r="A692" t="s">
        <v>716</v>
      </c>
      <c r="B692">
        <v>2219.7263183999999</v>
      </c>
      <c r="C692">
        <v>2264.0200195000002</v>
      </c>
      <c r="D692">
        <v>2170.9836426000002</v>
      </c>
      <c r="E692">
        <v>2348.0988769999999</v>
      </c>
      <c r="F692">
        <v>2194.2399902000002</v>
      </c>
      <c r="G692">
        <v>2264.0200195000002</v>
      </c>
      <c r="H692">
        <v>2264.0200195000002</v>
      </c>
      <c r="I692">
        <v>2264.0200195000002</v>
      </c>
      <c r="J692">
        <v>2238.4348144999999</v>
      </c>
      <c r="L692" t="str">
        <f t="shared" si="85"/>
        <v>29MAY2023:18:00:00</v>
      </c>
      <c r="M692">
        <v>20</v>
      </c>
      <c r="N692">
        <f t="shared" si="83"/>
        <v>44.293701100000362</v>
      </c>
      <c r="O692" t="str">
        <f t="shared" si="79"/>
        <v/>
      </c>
      <c r="P692">
        <f t="shared" si="80"/>
        <v>44.293701100000362</v>
      </c>
      <c r="Q692" t="str">
        <f t="shared" si="81"/>
        <v/>
      </c>
      <c r="R692">
        <f t="shared" si="82"/>
        <v>1</v>
      </c>
      <c r="S692">
        <f t="shared" si="84"/>
        <v>1.99545776129409</v>
      </c>
    </row>
    <row r="693" spans="1:19" x14ac:dyDescent="0.3">
      <c r="A693" t="s">
        <v>717</v>
      </c>
      <c r="B693">
        <v>2111.9208984000002</v>
      </c>
      <c r="C693">
        <v>2172.1398926000002</v>
      </c>
      <c r="D693">
        <v>2101.5310058999999</v>
      </c>
      <c r="E693">
        <v>2281.9626465000001</v>
      </c>
      <c r="F693">
        <v>2110.3200683999999</v>
      </c>
      <c r="G693">
        <v>2172.1398926000002</v>
      </c>
      <c r="H693">
        <v>2172.1398926000002</v>
      </c>
      <c r="I693">
        <v>2172.1398926000002</v>
      </c>
      <c r="J693">
        <v>2151.8361816000001</v>
      </c>
      <c r="L693" t="str">
        <f t="shared" si="85"/>
        <v>29MAY2023:19:00:00</v>
      </c>
      <c r="M693">
        <v>21</v>
      </c>
      <c r="N693">
        <f t="shared" si="83"/>
        <v>60.218994199999997</v>
      </c>
      <c r="O693" t="str">
        <f t="shared" si="79"/>
        <v/>
      </c>
      <c r="P693">
        <f t="shared" si="80"/>
        <v>60.218994199999997</v>
      </c>
      <c r="Q693" t="str">
        <f t="shared" si="81"/>
        <v/>
      </c>
      <c r="R693">
        <f t="shared" si="82"/>
        <v>1</v>
      </c>
      <c r="S693">
        <f t="shared" si="84"/>
        <v>2.8513849285559014</v>
      </c>
    </row>
    <row r="694" spans="1:19" x14ac:dyDescent="0.3">
      <c r="A694" t="s">
        <v>718</v>
      </c>
      <c r="B694">
        <v>2006.8663329999999</v>
      </c>
      <c r="C694">
        <v>2119.9599609000002</v>
      </c>
      <c r="D694">
        <v>1996.9913329999999</v>
      </c>
      <c r="E694">
        <v>2147.9770508000001</v>
      </c>
      <c r="F694">
        <v>2064.3701172000001</v>
      </c>
      <c r="G694">
        <v>2119.9599609000002</v>
      </c>
      <c r="H694">
        <v>2119.9599609000002</v>
      </c>
      <c r="I694">
        <v>2119.9599609000002</v>
      </c>
      <c r="J694">
        <v>2089.8073730000001</v>
      </c>
      <c r="L694" t="str">
        <f t="shared" si="85"/>
        <v>29MAY2023:20:00:00</v>
      </c>
      <c r="M694">
        <v>22</v>
      </c>
      <c r="N694">
        <f t="shared" si="83"/>
        <v>113.09362790000023</v>
      </c>
      <c r="O694" t="str">
        <f t="shared" si="79"/>
        <v/>
      </c>
      <c r="P694">
        <f t="shared" si="80"/>
        <v>113.09362790000023</v>
      </c>
      <c r="Q694" t="str">
        <f t="shared" si="81"/>
        <v/>
      </c>
      <c r="R694">
        <f t="shared" si="82"/>
        <v>1</v>
      </c>
      <c r="S694">
        <f t="shared" si="84"/>
        <v>5.6353343538799718</v>
      </c>
    </row>
    <row r="695" spans="1:19" x14ac:dyDescent="0.3">
      <c r="A695" t="s">
        <v>719</v>
      </c>
      <c r="B695">
        <v>1926.3448486</v>
      </c>
      <c r="C695">
        <v>2052.6899414</v>
      </c>
      <c r="D695">
        <v>1922.3046875</v>
      </c>
      <c r="E695">
        <v>2049.4853515999998</v>
      </c>
      <c r="F695">
        <v>1998.5300293</v>
      </c>
      <c r="G695">
        <v>2052.6899414</v>
      </c>
      <c r="H695">
        <v>2052.6899414</v>
      </c>
      <c r="I695">
        <v>2052.6899414</v>
      </c>
      <c r="J695">
        <v>2021.1968993999999</v>
      </c>
      <c r="L695" t="str">
        <f t="shared" si="85"/>
        <v>29MAY2023:21:00:00</v>
      </c>
      <c r="M695">
        <v>23</v>
      </c>
      <c r="N695">
        <f t="shared" si="83"/>
        <v>126.34509279999997</v>
      </c>
      <c r="O695" t="str">
        <f t="shared" si="79"/>
        <v/>
      </c>
      <c r="P695">
        <f t="shared" si="80"/>
        <v>126.34509279999997</v>
      </c>
      <c r="Q695" t="str">
        <f t="shared" si="81"/>
        <v/>
      </c>
      <c r="R695">
        <f t="shared" si="82"/>
        <v>1</v>
      </c>
      <c r="S695">
        <f t="shared" si="84"/>
        <v>6.5587993183994637</v>
      </c>
    </row>
    <row r="696" spans="1:19" x14ac:dyDescent="0.3">
      <c r="A696" t="s">
        <v>720</v>
      </c>
      <c r="B696">
        <v>1888.7229004000001</v>
      </c>
      <c r="C696">
        <v>1971.7399902</v>
      </c>
      <c r="D696">
        <v>1853.8144531</v>
      </c>
      <c r="E696">
        <v>1994.3134766000001</v>
      </c>
      <c r="F696">
        <v>1919.3100586</v>
      </c>
      <c r="G696">
        <v>1971.7399902</v>
      </c>
      <c r="H696">
        <v>1971.7399902</v>
      </c>
      <c r="I696">
        <v>1971.7399902</v>
      </c>
      <c r="J696">
        <v>1942.9118652</v>
      </c>
      <c r="L696" t="str">
        <f t="shared" si="85"/>
        <v>29MAY2023:22:00:00</v>
      </c>
      <c r="M696">
        <v>24</v>
      </c>
      <c r="N696">
        <f t="shared" si="83"/>
        <v>83.017089799999894</v>
      </c>
      <c r="O696" t="str">
        <f t="shared" si="79"/>
        <v/>
      </c>
      <c r="P696">
        <f t="shared" si="80"/>
        <v>83.017089799999894</v>
      </c>
      <c r="Q696" t="str">
        <f t="shared" si="81"/>
        <v/>
      </c>
      <c r="R696">
        <f t="shared" si="82"/>
        <v>1</v>
      </c>
      <c r="S696">
        <f t="shared" si="84"/>
        <v>4.3954086532449121</v>
      </c>
    </row>
    <row r="697" spans="1:19" x14ac:dyDescent="0.3">
      <c r="A697" t="s">
        <v>721</v>
      </c>
      <c r="B697">
        <v>1771.4005127</v>
      </c>
      <c r="C697">
        <v>1800.9799805</v>
      </c>
      <c r="D697">
        <v>1733.348999</v>
      </c>
      <c r="E697">
        <v>1853.1555175999999</v>
      </c>
      <c r="F697">
        <v>1757.6500243999999</v>
      </c>
      <c r="G697">
        <v>1800.9799805</v>
      </c>
      <c r="H697">
        <v>1800.9799805</v>
      </c>
      <c r="I697">
        <v>1800.9799805</v>
      </c>
      <c r="J697">
        <v>1783.1208495999999</v>
      </c>
      <c r="L697" t="str">
        <f t="shared" si="85"/>
        <v>29MAY2023:23:00:00</v>
      </c>
      <c r="M697">
        <v>1</v>
      </c>
      <c r="N697">
        <f t="shared" si="83"/>
        <v>29.579467799999975</v>
      </c>
      <c r="O697" t="str">
        <f t="shared" si="79"/>
        <v/>
      </c>
      <c r="P697">
        <f t="shared" si="80"/>
        <v>29.579467799999975</v>
      </c>
      <c r="Q697" t="str">
        <f t="shared" si="81"/>
        <v/>
      </c>
      <c r="R697">
        <f t="shared" si="82"/>
        <v>1</v>
      </c>
      <c r="S697">
        <f t="shared" si="84"/>
        <v>1.6698351156574087</v>
      </c>
    </row>
    <row r="698" spans="1:19" x14ac:dyDescent="0.3">
      <c r="A698" t="s">
        <v>722</v>
      </c>
      <c r="B698">
        <v>1619.6999512</v>
      </c>
      <c r="C698">
        <v>1629.9799805</v>
      </c>
      <c r="D698">
        <v>1561.0567627</v>
      </c>
      <c r="E698">
        <v>1642.7911377</v>
      </c>
      <c r="F698">
        <v>1593.1899414</v>
      </c>
      <c r="G698">
        <v>1629.9799805</v>
      </c>
      <c r="H698">
        <v>1629.9799805</v>
      </c>
      <c r="I698">
        <v>1629.9799805</v>
      </c>
      <c r="J698">
        <v>1612.5164795000001</v>
      </c>
      <c r="L698" t="str">
        <f t="shared" si="85"/>
        <v>30MAY2023:00:00:00</v>
      </c>
      <c r="M698">
        <v>2</v>
      </c>
      <c r="N698">
        <f t="shared" si="83"/>
        <v>10.280029300000024</v>
      </c>
      <c r="O698" t="str">
        <f t="shared" si="79"/>
        <v/>
      </c>
      <c r="P698">
        <f t="shared" si="80"/>
        <v>10.280029300000024</v>
      </c>
      <c r="Q698" t="str">
        <f t="shared" si="81"/>
        <v/>
      </c>
      <c r="R698">
        <f t="shared" si="82"/>
        <v>1</v>
      </c>
      <c r="S698">
        <f t="shared" si="84"/>
        <v>0.63468726367397721</v>
      </c>
    </row>
    <row r="699" spans="1:19" x14ac:dyDescent="0.3">
      <c r="A699" t="s">
        <v>723</v>
      </c>
      <c r="B699">
        <v>1478.6335449000001</v>
      </c>
      <c r="C699">
        <v>1480.1800536999999</v>
      </c>
      <c r="D699">
        <v>1426.972168</v>
      </c>
      <c r="E699">
        <v>1474.276001</v>
      </c>
      <c r="F699">
        <v>1470.7700195</v>
      </c>
      <c r="G699">
        <v>1480.1800536999999</v>
      </c>
      <c r="H699">
        <v>1480.1800536999999</v>
      </c>
      <c r="I699">
        <v>1480.1800536999999</v>
      </c>
      <c r="J699">
        <v>1468.5975341999999</v>
      </c>
      <c r="L699" t="str">
        <f t="shared" si="85"/>
        <v>30MAY2023:01:00:00</v>
      </c>
      <c r="M699">
        <v>3</v>
      </c>
      <c r="N699">
        <f t="shared" si="83"/>
        <v>1.5465087999998559</v>
      </c>
      <c r="O699" t="str">
        <f t="shared" si="79"/>
        <v/>
      </c>
      <c r="P699">
        <f t="shared" si="80"/>
        <v>1.5465087999998559</v>
      </c>
      <c r="Q699" t="str">
        <f t="shared" si="81"/>
        <v/>
      </c>
      <c r="R699">
        <f t="shared" si="82"/>
        <v>1</v>
      </c>
      <c r="S699">
        <f t="shared" si="84"/>
        <v>0.10459040411560838</v>
      </c>
    </row>
    <row r="700" spans="1:19" x14ac:dyDescent="0.3">
      <c r="A700" t="s">
        <v>724</v>
      </c>
      <c r="B700">
        <v>1391.8652344</v>
      </c>
      <c r="C700">
        <v>1379.2900391000001</v>
      </c>
      <c r="D700">
        <v>1371.5654297000001</v>
      </c>
      <c r="E700">
        <v>1401.3824463000001</v>
      </c>
      <c r="F700">
        <v>1376.2299805</v>
      </c>
      <c r="G700">
        <v>1379.2900391000001</v>
      </c>
      <c r="H700">
        <v>1379.2900391000001</v>
      </c>
      <c r="I700">
        <v>1379.2900391000001</v>
      </c>
      <c r="J700">
        <v>1377.4390868999999</v>
      </c>
      <c r="L700" t="str">
        <f t="shared" si="85"/>
        <v>30MAY2023:02:00:00</v>
      </c>
      <c r="M700">
        <v>4</v>
      </c>
      <c r="N700">
        <f t="shared" si="83"/>
        <v>-12.575195299999905</v>
      </c>
      <c r="O700">
        <f t="shared" si="79"/>
        <v>-12.575195299999905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0.90347793659928377</v>
      </c>
    </row>
    <row r="701" spans="1:19" x14ac:dyDescent="0.3">
      <c r="A701" t="s">
        <v>725</v>
      </c>
      <c r="B701">
        <v>1312.5065918</v>
      </c>
      <c r="C701">
        <v>1292.9000243999999</v>
      </c>
      <c r="D701">
        <v>1312.5872803</v>
      </c>
      <c r="E701">
        <v>1361.2816161999999</v>
      </c>
      <c r="F701">
        <v>1289.6099853999999</v>
      </c>
      <c r="G701">
        <v>1292.9000243999999</v>
      </c>
      <c r="H701">
        <v>1292.9000243999999</v>
      </c>
      <c r="I701">
        <v>1292.9000243999999</v>
      </c>
      <c r="J701">
        <v>1296.5084228999999</v>
      </c>
      <c r="L701" t="str">
        <f t="shared" si="85"/>
        <v>30MAY2023:03:00:00</v>
      </c>
      <c r="M701">
        <v>5</v>
      </c>
      <c r="N701">
        <f t="shared" si="83"/>
        <v>-19.606567400000131</v>
      </c>
      <c r="O701">
        <f t="shared" si="79"/>
        <v>-19.606567400000131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1.4938262041877641</v>
      </c>
    </row>
    <row r="702" spans="1:19" x14ac:dyDescent="0.3">
      <c r="A702" t="s">
        <v>726</v>
      </c>
      <c r="B702">
        <v>1295.0540771000001</v>
      </c>
      <c r="C702">
        <v>1274.9100341999999</v>
      </c>
      <c r="D702">
        <v>1281.9682617000001</v>
      </c>
      <c r="E702">
        <v>1338.9746094</v>
      </c>
      <c r="F702">
        <v>1268.8800048999999</v>
      </c>
      <c r="G702">
        <v>1274.9100341999999</v>
      </c>
      <c r="H702">
        <v>1274.9100341999999</v>
      </c>
      <c r="I702">
        <v>1274.9100341999999</v>
      </c>
      <c r="J702">
        <v>1275.71875</v>
      </c>
      <c r="L702" t="str">
        <f t="shared" si="85"/>
        <v>30MAY2023:04:00:00</v>
      </c>
      <c r="M702">
        <v>6</v>
      </c>
      <c r="N702">
        <f t="shared" si="83"/>
        <v>-20.144042900000159</v>
      </c>
      <c r="O702">
        <f t="shared" si="79"/>
        <v>-20.144042900000159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1.5554595947922487</v>
      </c>
    </row>
    <row r="703" spans="1:19" x14ac:dyDescent="0.3">
      <c r="A703" t="s">
        <v>727</v>
      </c>
      <c r="B703">
        <v>1274.5538329999999</v>
      </c>
      <c r="C703">
        <v>1268.6199951000001</v>
      </c>
      <c r="D703">
        <v>1291.8433838000001</v>
      </c>
      <c r="E703">
        <v>1340.3852539</v>
      </c>
      <c r="F703">
        <v>1264.3699951000001</v>
      </c>
      <c r="G703">
        <v>1268.6199951000001</v>
      </c>
      <c r="H703">
        <v>1268.6199951000001</v>
      </c>
      <c r="I703">
        <v>1268.6199951000001</v>
      </c>
      <c r="J703">
        <v>1272.8395995999999</v>
      </c>
      <c r="L703" t="str">
        <f t="shared" si="85"/>
        <v>30MAY2023:05:00:00</v>
      </c>
      <c r="M703">
        <v>7</v>
      </c>
      <c r="N703">
        <f t="shared" si="83"/>
        <v>-5.933837899999844</v>
      </c>
      <c r="O703">
        <f t="shared" si="79"/>
        <v>-5.933837899999844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0.4655619673617854</v>
      </c>
    </row>
    <row r="704" spans="1:19" x14ac:dyDescent="0.3">
      <c r="A704" t="s">
        <v>728</v>
      </c>
      <c r="B704">
        <v>1288.6368408000001</v>
      </c>
      <c r="C704">
        <v>1303.6199951000001</v>
      </c>
      <c r="D704">
        <v>1351.0745850000001</v>
      </c>
      <c r="E704">
        <v>1395.2043457</v>
      </c>
      <c r="F704">
        <v>1295.5600586</v>
      </c>
      <c r="G704">
        <v>1303.6199951000001</v>
      </c>
      <c r="H704">
        <v>1303.6199951000001</v>
      </c>
      <c r="I704">
        <v>1303.6199951000001</v>
      </c>
      <c r="J704">
        <v>1312.3050536999999</v>
      </c>
      <c r="L704" t="str">
        <f t="shared" si="85"/>
        <v>30MAY2023:06:00:00</v>
      </c>
      <c r="M704">
        <v>8</v>
      </c>
      <c r="N704">
        <f t="shared" si="83"/>
        <v>14.983154300000024</v>
      </c>
      <c r="O704" t="str">
        <f t="shared" si="79"/>
        <v/>
      </c>
      <c r="P704">
        <f t="shared" si="80"/>
        <v>14.983154300000024</v>
      </c>
      <c r="Q704" t="str">
        <f t="shared" si="81"/>
        <v/>
      </c>
      <c r="R704">
        <f t="shared" si="82"/>
        <v>1</v>
      </c>
      <c r="S704">
        <f t="shared" si="84"/>
        <v>1.1627134833967898</v>
      </c>
    </row>
    <row r="705" spans="1:19" x14ac:dyDescent="0.3">
      <c r="A705" t="s">
        <v>729</v>
      </c>
      <c r="B705">
        <v>1418.3258057</v>
      </c>
      <c r="C705">
        <v>1385.8399658000001</v>
      </c>
      <c r="D705">
        <v>1446.5351562999999</v>
      </c>
      <c r="E705">
        <v>1490.0618896000001</v>
      </c>
      <c r="F705">
        <v>1372.0799560999999</v>
      </c>
      <c r="G705">
        <v>1385.8399658000001</v>
      </c>
      <c r="H705">
        <v>1385.8399658000001</v>
      </c>
      <c r="I705">
        <v>1385.8399658000001</v>
      </c>
      <c r="J705">
        <v>1396.6030272999999</v>
      </c>
      <c r="L705" t="str">
        <f t="shared" si="85"/>
        <v>30MAY2023:07:00:00</v>
      </c>
      <c r="M705">
        <v>9</v>
      </c>
      <c r="N705">
        <f t="shared" si="83"/>
        <v>-32.485839899999974</v>
      </c>
      <c r="O705">
        <f t="shared" si="79"/>
        <v>-32.485839899999974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2.2904356509234436</v>
      </c>
    </row>
    <row r="706" spans="1:19" x14ac:dyDescent="0.3">
      <c r="A706" t="s">
        <v>730</v>
      </c>
      <c r="B706">
        <v>1506.6853027</v>
      </c>
      <c r="C706">
        <v>1442.1099853999999</v>
      </c>
      <c r="D706">
        <v>1513.8262939000001</v>
      </c>
      <c r="E706">
        <v>1549.0247803</v>
      </c>
      <c r="F706">
        <v>1426.7399902</v>
      </c>
      <c r="G706">
        <v>1442.1099853999999</v>
      </c>
      <c r="H706">
        <v>1442.1099853999999</v>
      </c>
      <c r="I706">
        <v>1442.1099853999999</v>
      </c>
      <c r="J706">
        <v>1454.9163818</v>
      </c>
      <c r="L706" t="str">
        <f t="shared" si="85"/>
        <v>30MAY2023:08:00:00</v>
      </c>
      <c r="M706">
        <v>10</v>
      </c>
      <c r="N706">
        <f t="shared" si="83"/>
        <v>-64.575317300000052</v>
      </c>
      <c r="O706">
        <f t="shared" si="79"/>
        <v>-64.575317300000052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4.2859193744227957</v>
      </c>
    </row>
    <row r="707" spans="1:19" x14ac:dyDescent="0.3">
      <c r="A707" t="s">
        <v>731</v>
      </c>
      <c r="B707">
        <v>1631.3580322</v>
      </c>
      <c r="C707">
        <v>1574.0300293</v>
      </c>
      <c r="D707">
        <v>1599.765625</v>
      </c>
      <c r="E707">
        <v>1647.1634521000001</v>
      </c>
      <c r="F707">
        <v>1560.1800536999999</v>
      </c>
      <c r="G707">
        <v>1574.0300293</v>
      </c>
      <c r="H707">
        <v>1574.0300293</v>
      </c>
      <c r="I707">
        <v>1574.0300293</v>
      </c>
      <c r="J707">
        <v>1577.7921143000001</v>
      </c>
      <c r="L707" t="str">
        <f t="shared" si="85"/>
        <v>30MAY2023:09:00:00</v>
      </c>
      <c r="M707">
        <v>11</v>
      </c>
      <c r="N707">
        <f t="shared" si="83"/>
        <v>-57.328002900000001</v>
      </c>
      <c r="O707">
        <f t="shared" ref="O707:O721" si="86">IF(N707&lt;0,N707,"")</f>
        <v>-57.328002900000001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3.5141276021848613</v>
      </c>
    </row>
    <row r="708" spans="1:19" x14ac:dyDescent="0.3">
      <c r="A708" t="s">
        <v>732</v>
      </c>
      <c r="B708">
        <v>1741.5709228999999</v>
      </c>
      <c r="C708">
        <v>1699.3199463000001</v>
      </c>
      <c r="D708">
        <v>1695.0531006000001</v>
      </c>
      <c r="E708">
        <v>1749.5001221</v>
      </c>
      <c r="F708">
        <v>1690.2099608999999</v>
      </c>
      <c r="G708">
        <v>1699.3199463000001</v>
      </c>
      <c r="H708">
        <v>1699.3199463000001</v>
      </c>
      <c r="I708">
        <v>1699.3199463000001</v>
      </c>
      <c r="J708">
        <v>1697.5556641000001</v>
      </c>
      <c r="L708" t="str">
        <f t="shared" si="85"/>
        <v>30MAY2023:10:00:00</v>
      </c>
      <c r="M708">
        <v>12</v>
      </c>
      <c r="N708">
        <f t="shared" si="83"/>
        <v>-42.250976599999831</v>
      </c>
      <c r="O708">
        <f t="shared" si="86"/>
        <v>-42.250976599999831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2.4260267580515791</v>
      </c>
    </row>
    <row r="709" spans="1:19" x14ac:dyDescent="0.3">
      <c r="A709" t="s">
        <v>733</v>
      </c>
      <c r="B709">
        <v>1870.4418945</v>
      </c>
      <c r="C709">
        <v>1827.2800293</v>
      </c>
      <c r="D709">
        <v>1840.7554932</v>
      </c>
      <c r="E709">
        <v>1886.1354980000001</v>
      </c>
      <c r="F709">
        <v>1818.9399414</v>
      </c>
      <c r="G709">
        <v>1827.2800293</v>
      </c>
      <c r="H709">
        <v>1827.2800293</v>
      </c>
      <c r="I709">
        <v>1827.2800293</v>
      </c>
      <c r="J709">
        <v>1829.1411132999999</v>
      </c>
      <c r="L709" t="str">
        <f t="shared" si="85"/>
        <v>30MAY2023:11:00:00</v>
      </c>
      <c r="M709">
        <v>13</v>
      </c>
      <c r="N709">
        <f t="shared" si="83"/>
        <v>-43.161865199999966</v>
      </c>
      <c r="O709">
        <f t="shared" si="86"/>
        <v>-43.161865199999966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2.3075758368606176</v>
      </c>
    </row>
    <row r="710" spans="1:19" x14ac:dyDescent="0.3">
      <c r="A710" t="s">
        <v>734</v>
      </c>
      <c r="B710">
        <v>2021.4671631000001</v>
      </c>
      <c r="C710">
        <v>1961.0400391000001</v>
      </c>
      <c r="D710">
        <v>1958.1463623</v>
      </c>
      <c r="E710">
        <v>2037.0517577999999</v>
      </c>
      <c r="F710">
        <v>1949.8399658000001</v>
      </c>
      <c r="G710">
        <v>1961.0400391000001</v>
      </c>
      <c r="H710">
        <v>1961.0400391000001</v>
      </c>
      <c r="I710">
        <v>1961.0400391000001</v>
      </c>
      <c r="J710">
        <v>1959.3413086</v>
      </c>
      <c r="L710" t="str">
        <f t="shared" si="85"/>
        <v>30MAY2023:12:00:00</v>
      </c>
      <c r="M710">
        <v>14</v>
      </c>
      <c r="N710">
        <f t="shared" si="83"/>
        <v>-60.427124000000049</v>
      </c>
      <c r="O710">
        <f t="shared" si="86"/>
        <v>-60.427124000000049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2.9892706200249455</v>
      </c>
    </row>
    <row r="711" spans="1:19" x14ac:dyDescent="0.3">
      <c r="A711" t="s">
        <v>735</v>
      </c>
      <c r="B711">
        <v>2140.6452637000002</v>
      </c>
      <c r="C711">
        <v>2051.1201172000001</v>
      </c>
      <c r="D711">
        <v>2074.5898437999999</v>
      </c>
      <c r="E711">
        <v>2148.1083984000002</v>
      </c>
      <c r="F711">
        <v>2051.2600097999998</v>
      </c>
      <c r="G711">
        <v>2051.1201172000001</v>
      </c>
      <c r="H711">
        <v>2051.1201172000001</v>
      </c>
      <c r="I711">
        <v>2051.1201172000001</v>
      </c>
      <c r="J711">
        <v>2055.828125</v>
      </c>
      <c r="L711" t="str">
        <f t="shared" si="85"/>
        <v>30MAY2023:13:00:00</v>
      </c>
      <c r="M711">
        <v>15</v>
      </c>
      <c r="N711">
        <f t="shared" si="83"/>
        <v>-89.525146500000119</v>
      </c>
      <c r="O711">
        <f t="shared" si="86"/>
        <v>-89.525146500000119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4.1821570354566973</v>
      </c>
    </row>
    <row r="712" spans="1:19" x14ac:dyDescent="0.3">
      <c r="A712" t="s">
        <v>736</v>
      </c>
      <c r="B712">
        <v>2261.6159668</v>
      </c>
      <c r="C712">
        <v>2163.2299804999998</v>
      </c>
      <c r="D712">
        <v>2185.3693847999998</v>
      </c>
      <c r="E712">
        <v>2292.1225586</v>
      </c>
      <c r="F712">
        <v>2175.5900879000001</v>
      </c>
      <c r="G712">
        <v>2163.2299804999998</v>
      </c>
      <c r="H712">
        <v>2163.2299804999998</v>
      </c>
      <c r="I712">
        <v>2163.2299804999998</v>
      </c>
      <c r="J712">
        <v>2168.8937987999998</v>
      </c>
      <c r="L712" t="str">
        <f t="shared" si="85"/>
        <v>30MAY2023:14:00:00</v>
      </c>
      <c r="M712">
        <v>16</v>
      </c>
      <c r="N712">
        <f t="shared" si="83"/>
        <v>-98.385986300000241</v>
      </c>
      <c r="O712">
        <f t="shared" si="86"/>
        <v>-98.385986300000241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4.3502516671390632</v>
      </c>
    </row>
    <row r="713" spans="1:19" x14ac:dyDescent="0.3">
      <c r="A713" t="s">
        <v>737</v>
      </c>
      <c r="B713">
        <v>2379.3417969000002</v>
      </c>
      <c r="C713">
        <v>2236.8400879000001</v>
      </c>
      <c r="D713">
        <v>2271.0463866999999</v>
      </c>
      <c r="E713">
        <v>2348.5966797000001</v>
      </c>
      <c r="F713">
        <v>2247.9299316000001</v>
      </c>
      <c r="G713">
        <v>2236.8400879000001</v>
      </c>
      <c r="H713">
        <v>2236.8400879000001</v>
      </c>
      <c r="I713">
        <v>2236.8400879000001</v>
      </c>
      <c r="J713">
        <v>2244.7905273000001</v>
      </c>
      <c r="L713" t="str">
        <f t="shared" si="85"/>
        <v>30MAY2023:15:00:00</v>
      </c>
      <c r="M713">
        <v>17</v>
      </c>
      <c r="N713">
        <f t="shared" si="83"/>
        <v>-142.50170900000012</v>
      </c>
      <c r="O713">
        <f t="shared" si="86"/>
        <v>-142.50170900000012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5.9891230921788088</v>
      </c>
    </row>
    <row r="714" spans="1:19" x14ac:dyDescent="0.3">
      <c r="A714" t="s">
        <v>738</v>
      </c>
      <c r="B714">
        <v>2392.2512207</v>
      </c>
      <c r="C714">
        <v>2307.8999023000001</v>
      </c>
      <c r="D714">
        <v>2296.3198241999999</v>
      </c>
      <c r="E714">
        <v>2414.1918945000002</v>
      </c>
      <c r="F714">
        <v>2313.1699219000002</v>
      </c>
      <c r="G714">
        <v>2307.8999023000001</v>
      </c>
      <c r="H714">
        <v>2307.8999023000001</v>
      </c>
      <c r="I714">
        <v>2307.8999023000001</v>
      </c>
      <c r="J714">
        <v>2306.1108398000001</v>
      </c>
      <c r="L714" t="str">
        <f t="shared" si="85"/>
        <v>30MAY2023:16:00:00</v>
      </c>
      <c r="M714">
        <v>18</v>
      </c>
      <c r="N714">
        <f t="shared" si="83"/>
        <v>-84.351318399999855</v>
      </c>
      <c r="O714">
        <f t="shared" si="86"/>
        <v>-84.351318399999855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3.5260225878500209</v>
      </c>
    </row>
    <row r="715" spans="1:19" x14ac:dyDescent="0.3">
      <c r="A715" t="s">
        <v>739</v>
      </c>
      <c r="B715">
        <v>2408.5458984000002</v>
      </c>
      <c r="C715">
        <v>2344.2299804999998</v>
      </c>
      <c r="D715">
        <v>2304.5747070000002</v>
      </c>
      <c r="E715">
        <v>2389.4453125</v>
      </c>
      <c r="F715">
        <v>2345.9299316000001</v>
      </c>
      <c r="G715">
        <v>2344.2299804999998</v>
      </c>
      <c r="H715">
        <v>2344.2299804999998</v>
      </c>
      <c r="I715">
        <v>2344.2299804999998</v>
      </c>
      <c r="J715">
        <v>2336.4689941000001</v>
      </c>
      <c r="L715" t="str">
        <f t="shared" si="85"/>
        <v>30MAY2023:17:00:00</v>
      </c>
      <c r="M715">
        <v>19</v>
      </c>
      <c r="N715">
        <f t="shared" si="83"/>
        <v>-64.315917900000386</v>
      </c>
      <c r="O715">
        <f t="shared" si="86"/>
        <v>-64.315917900000386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2.6703214558927661</v>
      </c>
    </row>
    <row r="716" spans="1:19" x14ac:dyDescent="0.3">
      <c r="A716" t="s">
        <v>740</v>
      </c>
      <c r="B716">
        <v>2346.4287109000002</v>
      </c>
      <c r="C716">
        <v>2304.1699219000002</v>
      </c>
      <c r="D716">
        <v>2262.8132323999998</v>
      </c>
      <c r="E716">
        <v>2347.7275390999998</v>
      </c>
      <c r="F716">
        <v>2304.1201172000001</v>
      </c>
      <c r="G716">
        <v>2304.1699219000002</v>
      </c>
      <c r="H716">
        <v>2304.1699219000002</v>
      </c>
      <c r="I716">
        <v>2304.1699219000002</v>
      </c>
      <c r="J716">
        <v>2295.8935547000001</v>
      </c>
      <c r="L716" t="str">
        <f t="shared" si="85"/>
        <v>30MAY2023:18:00:00</v>
      </c>
      <c r="M716">
        <v>20</v>
      </c>
      <c r="N716">
        <f t="shared" si="83"/>
        <v>-42.258788999999979</v>
      </c>
      <c r="O716">
        <f t="shared" si="86"/>
        <v>-42.258788999999979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1.8009832902100453</v>
      </c>
    </row>
    <row r="717" spans="1:19" x14ac:dyDescent="0.3">
      <c r="A717" t="s">
        <v>741</v>
      </c>
      <c r="B717">
        <v>2249.8981933999999</v>
      </c>
      <c r="C717">
        <v>2245.2299804999998</v>
      </c>
      <c r="D717">
        <v>2186.3154297000001</v>
      </c>
      <c r="E717">
        <v>2277.4790039</v>
      </c>
      <c r="F717">
        <v>2239.5100097999998</v>
      </c>
      <c r="G717">
        <v>2245.2299804999998</v>
      </c>
      <c r="H717">
        <v>2245.2299804999998</v>
      </c>
      <c r="I717">
        <v>2245.2299804999998</v>
      </c>
      <c r="J717">
        <v>2232.8752441000001</v>
      </c>
      <c r="L717" t="str">
        <f t="shared" si="85"/>
        <v>30MAY2023:19:00:00</v>
      </c>
      <c r="M717">
        <v>21</v>
      </c>
      <c r="N717">
        <f t="shared" si="83"/>
        <v>-4.6682129000000714</v>
      </c>
      <c r="O717">
        <f t="shared" si="86"/>
        <v>-4.6682129000000714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0.20748551706446611</v>
      </c>
    </row>
    <row r="718" spans="1:19" x14ac:dyDescent="0.3">
      <c r="A718" t="s">
        <v>742</v>
      </c>
      <c r="B718">
        <v>2162.9357909999999</v>
      </c>
      <c r="C718">
        <v>2129.8999023000001</v>
      </c>
      <c r="D718">
        <v>2076.1489258000001</v>
      </c>
      <c r="E718">
        <v>2176.7612304999998</v>
      </c>
      <c r="F718">
        <v>2122.7299804999998</v>
      </c>
      <c r="G718">
        <v>2129.8999023000001</v>
      </c>
      <c r="H718">
        <v>2129.8999023000001</v>
      </c>
      <c r="I718">
        <v>2129.8999023000001</v>
      </c>
      <c r="J718">
        <v>2118.4326172000001</v>
      </c>
      <c r="L718" t="str">
        <f t="shared" si="85"/>
        <v>30MAY2023:20:00:00</v>
      </c>
      <c r="M718">
        <v>22</v>
      </c>
      <c r="N718">
        <f t="shared" si="83"/>
        <v>-33.035888699999759</v>
      </c>
      <c r="O718">
        <f t="shared" si="86"/>
        <v>-33.035888699999759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1.5273633566683977</v>
      </c>
    </row>
    <row r="719" spans="1:19" x14ac:dyDescent="0.3">
      <c r="A719" t="s">
        <v>743</v>
      </c>
      <c r="B719">
        <v>2085.5632323999998</v>
      </c>
      <c r="C719">
        <v>2060.6398926000002</v>
      </c>
      <c r="D719">
        <v>1984.9753418</v>
      </c>
      <c r="E719">
        <v>2102.0622558999999</v>
      </c>
      <c r="F719">
        <v>2054.6499023000001</v>
      </c>
      <c r="G719">
        <v>2060.6398926000002</v>
      </c>
      <c r="H719">
        <v>2060.6398926000002</v>
      </c>
      <c r="I719">
        <v>2060.6398926000002</v>
      </c>
      <c r="J719">
        <v>2044.9080810999999</v>
      </c>
      <c r="L719" t="str">
        <f t="shared" si="85"/>
        <v>30MAY2023:21:00:00</v>
      </c>
      <c r="M719">
        <v>23</v>
      </c>
      <c r="N719">
        <f t="shared" si="83"/>
        <v>-24.923339799999667</v>
      </c>
      <c r="O719">
        <f t="shared" si="86"/>
        <v>-24.923339799999667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1.1950411962009264</v>
      </c>
    </row>
    <row r="720" spans="1:19" x14ac:dyDescent="0.3">
      <c r="A720" t="s">
        <v>744</v>
      </c>
      <c r="B720">
        <v>2015.1389160000001</v>
      </c>
      <c r="C720">
        <v>1962.4499512</v>
      </c>
      <c r="D720">
        <v>1921.4412841999999</v>
      </c>
      <c r="E720">
        <v>2019.1988524999999</v>
      </c>
      <c r="F720">
        <v>1954.5999756000001</v>
      </c>
      <c r="G720">
        <v>1962.4499512</v>
      </c>
      <c r="H720">
        <v>1962.4499512</v>
      </c>
      <c r="I720">
        <v>1962.4499512</v>
      </c>
      <c r="J720">
        <v>1953.4632568</v>
      </c>
      <c r="L720" t="str">
        <f t="shared" si="85"/>
        <v>30MAY2023:22:00:00</v>
      </c>
      <c r="M720">
        <v>24</v>
      </c>
      <c r="N720">
        <f t="shared" si="83"/>
        <v>-52.688964800000122</v>
      </c>
      <c r="O720">
        <f t="shared" si="86"/>
        <v>-52.688964800000122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2.6146567058804258</v>
      </c>
    </row>
    <row r="721" spans="1:19" x14ac:dyDescent="0.3">
      <c r="A721" t="s">
        <v>745</v>
      </c>
      <c r="B721">
        <v>1866.5493164</v>
      </c>
      <c r="C721">
        <v>1803.0400391000001</v>
      </c>
      <c r="D721">
        <v>1793.4510498</v>
      </c>
      <c r="E721">
        <v>1892.3299560999999</v>
      </c>
      <c r="F721">
        <v>1795.3599853999999</v>
      </c>
      <c r="G721">
        <v>1803.0400391000001</v>
      </c>
      <c r="H721">
        <v>1803.0400391000001</v>
      </c>
      <c r="I721">
        <v>1803.0400391000001</v>
      </c>
      <c r="J721">
        <v>1800.3542480000001</v>
      </c>
      <c r="L721" t="str">
        <f t="shared" si="85"/>
        <v>30MAY2023:23:00:00</v>
      </c>
      <c r="M721">
        <v>1</v>
      </c>
      <c r="N721">
        <f t="shared" si="83"/>
        <v>-63.509277299999894</v>
      </c>
      <c r="O721">
        <f t="shared" si="86"/>
        <v>-63.509277299999894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3.4024966145812732</v>
      </c>
    </row>
    <row r="722" spans="1:19" x14ac:dyDescent="0.3">
      <c r="A722" t="s">
        <v>746</v>
      </c>
      <c r="B722">
        <v>1688.4932861</v>
      </c>
      <c r="C722">
        <v>1630.5400391000001</v>
      </c>
      <c r="D722">
        <v>1633.8981934000001</v>
      </c>
      <c r="E722">
        <v>1683.682251</v>
      </c>
      <c r="F722">
        <v>1626.0100098</v>
      </c>
      <c r="G722">
        <v>1630.5400391000001</v>
      </c>
      <c r="H722">
        <v>1630.5400391000001</v>
      </c>
      <c r="I722">
        <v>1630.5400391000001</v>
      </c>
      <c r="J722">
        <v>1630.7586670000001</v>
      </c>
      <c r="L722" t="str">
        <f t="shared" ref="L722:L745" si="90">A722</f>
        <v>31MAY2023:00:00:00</v>
      </c>
      <c r="M722">
        <v>2</v>
      </c>
      <c r="N722">
        <f t="shared" ref="N722:N745" si="91">C722-B722</f>
        <v>-57.953246999999919</v>
      </c>
      <c r="O722">
        <f t="shared" ref="O722:O745" si="92">IF(N722&lt;0,N722,"")</f>
        <v>-57.953246999999919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3.4322462207627442</v>
      </c>
    </row>
    <row r="723" spans="1:19" x14ac:dyDescent="0.3">
      <c r="A723" t="s">
        <v>747</v>
      </c>
      <c r="B723">
        <v>1529.5915527</v>
      </c>
      <c r="C723">
        <v>1482.8499756000001</v>
      </c>
      <c r="D723">
        <v>1444.1715088000001</v>
      </c>
      <c r="E723">
        <v>1534.7731934000001</v>
      </c>
      <c r="F723">
        <v>1485.4899902</v>
      </c>
      <c r="G723">
        <v>1482.8499756000001</v>
      </c>
      <c r="H723">
        <v>1493.6700439000001</v>
      </c>
      <c r="I723">
        <v>1482.8499756000001</v>
      </c>
      <c r="J723">
        <v>1478.6243896000001</v>
      </c>
      <c r="L723" t="str">
        <f t="shared" si="90"/>
        <v>31MAY2023:01:00:00</v>
      </c>
      <c r="M723">
        <v>3</v>
      </c>
      <c r="N723">
        <f t="shared" si="91"/>
        <v>-46.741577099999859</v>
      </c>
      <c r="O723">
        <f t="shared" si="92"/>
        <v>-46.741577099999859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3.0558208181453868</v>
      </c>
    </row>
    <row r="724" spans="1:19" x14ac:dyDescent="0.3">
      <c r="A724" t="s">
        <v>748</v>
      </c>
      <c r="B724">
        <v>1426.6901855000001</v>
      </c>
      <c r="C724">
        <v>1386.9300536999999</v>
      </c>
      <c r="D724">
        <v>1379.0266113</v>
      </c>
      <c r="E724">
        <v>1437.0258789</v>
      </c>
      <c r="F724">
        <v>1386.1099853999999</v>
      </c>
      <c r="G724">
        <v>1386.9300536999999</v>
      </c>
      <c r="H724">
        <v>1398.6199951000001</v>
      </c>
      <c r="I724">
        <v>1386.9300536999999</v>
      </c>
      <c r="J724">
        <v>1388.7744141000001</v>
      </c>
      <c r="L724" t="str">
        <f t="shared" si="90"/>
        <v>31MAY2023:02:00:00</v>
      </c>
      <c r="M724">
        <v>4</v>
      </c>
      <c r="N724">
        <f t="shared" si="91"/>
        <v>-39.760131800000181</v>
      </c>
      <c r="O724">
        <f t="shared" si="92"/>
        <v>-39.760131800000181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2.7868791840090905</v>
      </c>
    </row>
    <row r="725" spans="1:19" x14ac:dyDescent="0.3">
      <c r="A725" t="s">
        <v>749</v>
      </c>
      <c r="B725">
        <v>1380.5113524999999</v>
      </c>
      <c r="C725">
        <v>1323.9499512</v>
      </c>
      <c r="D725">
        <v>1315.7255858999999</v>
      </c>
      <c r="E725">
        <v>1383.7648925999999</v>
      </c>
      <c r="F725">
        <v>1324.2700195</v>
      </c>
      <c r="G725">
        <v>1323.9499512</v>
      </c>
      <c r="H725">
        <v>1334.25</v>
      </c>
      <c r="I725">
        <v>1323.9499512</v>
      </c>
      <c r="J725">
        <v>1325.427124</v>
      </c>
      <c r="L725" t="str">
        <f t="shared" si="90"/>
        <v>31MAY2023:03:00:00</v>
      </c>
      <c r="M725">
        <v>5</v>
      </c>
      <c r="N725">
        <f t="shared" si="91"/>
        <v>-56.561401299999943</v>
      </c>
      <c r="O725">
        <f t="shared" si="92"/>
        <v>-56.561401299999943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4.0971340943753622</v>
      </c>
    </row>
    <row r="726" spans="1:19" x14ac:dyDescent="0.3">
      <c r="A726" t="s">
        <v>750</v>
      </c>
      <c r="B726">
        <v>1300.9348144999999</v>
      </c>
      <c r="C726">
        <v>1289.0899658000001</v>
      </c>
      <c r="D726">
        <v>1266.1679687999999</v>
      </c>
      <c r="E726">
        <v>1331.7720947</v>
      </c>
      <c r="F726">
        <v>1296.7099608999999</v>
      </c>
      <c r="G726">
        <v>1289.0899658000001</v>
      </c>
      <c r="H726">
        <v>1295.2900391000001</v>
      </c>
      <c r="I726">
        <v>1289.0899658000001</v>
      </c>
      <c r="J726">
        <v>1287.1276855000001</v>
      </c>
      <c r="L726" t="str">
        <f t="shared" si="90"/>
        <v>31MAY2023:04:00:00</v>
      </c>
      <c r="M726">
        <v>6</v>
      </c>
      <c r="N726">
        <f t="shared" si="91"/>
        <v>-11.844848699999829</v>
      </c>
      <c r="O726">
        <f t="shared" si="92"/>
        <v>-11.844848699999829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0.91048748699620807</v>
      </c>
    </row>
    <row r="727" spans="1:19" x14ac:dyDescent="0.3">
      <c r="A727" t="s">
        <v>751</v>
      </c>
      <c r="B727">
        <v>1269.0596923999999</v>
      </c>
      <c r="C727">
        <v>1286.3199463000001</v>
      </c>
      <c r="D727">
        <v>1269.2391356999999</v>
      </c>
      <c r="E727">
        <v>1312.9525146000001</v>
      </c>
      <c r="F727">
        <v>1293.6099853999999</v>
      </c>
      <c r="G727">
        <v>1286.3199463000001</v>
      </c>
      <c r="H727">
        <v>1292.2099608999999</v>
      </c>
      <c r="I727">
        <v>1286.3199463000001</v>
      </c>
      <c r="J727">
        <v>1285.3997803</v>
      </c>
      <c r="L727" t="str">
        <f t="shared" si="90"/>
        <v>31MAY2023:05:00:00</v>
      </c>
      <c r="M727">
        <v>7</v>
      </c>
      <c r="N727">
        <f t="shared" si="91"/>
        <v>17.26025390000018</v>
      </c>
      <c r="O727" t="str">
        <f t="shared" si="92"/>
        <v/>
      </c>
      <c r="P727">
        <f t="shared" si="93"/>
        <v>17.26025390000018</v>
      </c>
      <c r="Q727" t="str">
        <f t="shared" si="94"/>
        <v/>
      </c>
      <c r="R727">
        <f t="shared" si="95"/>
        <v>1</v>
      </c>
      <c r="S727">
        <f t="shared" si="96"/>
        <v>1.3600821146055164</v>
      </c>
    </row>
    <row r="728" spans="1:19" x14ac:dyDescent="0.3">
      <c r="A728" t="s">
        <v>752</v>
      </c>
      <c r="B728">
        <v>1311.8364257999999</v>
      </c>
      <c r="C728">
        <v>1316.9499512</v>
      </c>
      <c r="D728">
        <v>1324.2834473</v>
      </c>
      <c r="E728">
        <v>1363.0529785000001</v>
      </c>
      <c r="F728">
        <v>1324.3399658000001</v>
      </c>
      <c r="G728">
        <v>1316.9499512</v>
      </c>
      <c r="H728">
        <v>1329.0500488</v>
      </c>
      <c r="I728">
        <v>1316.9499512</v>
      </c>
      <c r="J728">
        <v>1322.7857666</v>
      </c>
      <c r="L728" t="str">
        <f t="shared" si="90"/>
        <v>31MAY2023:06:00:00</v>
      </c>
      <c r="M728">
        <v>8</v>
      </c>
      <c r="N728">
        <f t="shared" si="91"/>
        <v>5.1135254000000714</v>
      </c>
      <c r="O728" t="str">
        <f t="shared" si="92"/>
        <v/>
      </c>
      <c r="P728">
        <f t="shared" si="93"/>
        <v>5.1135254000000714</v>
      </c>
      <c r="Q728" t="str">
        <f t="shared" si="94"/>
        <v/>
      </c>
      <c r="R728">
        <f t="shared" si="95"/>
        <v>1</v>
      </c>
      <c r="S728">
        <f t="shared" si="96"/>
        <v>0.38979900995519923</v>
      </c>
    </row>
    <row r="729" spans="1:19" x14ac:dyDescent="0.3">
      <c r="A729" t="s">
        <v>753</v>
      </c>
      <c r="B729">
        <v>1397.2752685999999</v>
      </c>
      <c r="C729">
        <v>1409.4599608999999</v>
      </c>
      <c r="D729">
        <v>1396.0321045000001</v>
      </c>
      <c r="E729">
        <v>1421.2821045000001</v>
      </c>
      <c r="F729">
        <v>1418.5100098</v>
      </c>
      <c r="G729">
        <v>1409.4599608999999</v>
      </c>
      <c r="H729">
        <v>1426.4100341999999</v>
      </c>
      <c r="I729">
        <v>1409.4599608999999</v>
      </c>
      <c r="J729">
        <v>1412.7644043</v>
      </c>
      <c r="L729" t="str">
        <f t="shared" si="90"/>
        <v>31MAY2023:07:00:00</v>
      </c>
      <c r="M729">
        <v>9</v>
      </c>
      <c r="N729">
        <f t="shared" si="91"/>
        <v>12.184692300000052</v>
      </c>
      <c r="O729" t="str">
        <f t="shared" si="92"/>
        <v/>
      </c>
      <c r="P729">
        <f t="shared" si="93"/>
        <v>12.184692300000052</v>
      </c>
      <c r="Q729" t="str">
        <f t="shared" si="94"/>
        <v/>
      </c>
      <c r="R729">
        <f t="shared" si="95"/>
        <v>1</v>
      </c>
      <c r="S729">
        <f t="shared" si="96"/>
        <v>0.87203234565287235</v>
      </c>
    </row>
    <row r="730" spans="1:19" x14ac:dyDescent="0.3">
      <c r="A730" t="s">
        <v>754</v>
      </c>
      <c r="B730">
        <v>1429.4642334</v>
      </c>
      <c r="C730">
        <v>1486.5200195</v>
      </c>
      <c r="D730">
        <v>1462.7410889</v>
      </c>
      <c r="E730">
        <v>1491.8679199000001</v>
      </c>
      <c r="F730">
        <v>1488.2199707</v>
      </c>
      <c r="G730">
        <v>1486.5200195</v>
      </c>
      <c r="H730">
        <v>1509.9000243999999</v>
      </c>
      <c r="I730">
        <v>1486.5200195</v>
      </c>
      <c r="J730">
        <v>1488.9482422000001</v>
      </c>
      <c r="L730" t="str">
        <f t="shared" si="90"/>
        <v>31MAY2023:08:00:00</v>
      </c>
      <c r="M730">
        <v>10</v>
      </c>
      <c r="N730">
        <f t="shared" si="91"/>
        <v>57.055786099999978</v>
      </c>
      <c r="O730" t="str">
        <f t="shared" si="92"/>
        <v/>
      </c>
      <c r="P730">
        <f t="shared" si="93"/>
        <v>57.055786099999978</v>
      </c>
      <c r="Q730" t="str">
        <f t="shared" si="94"/>
        <v/>
      </c>
      <c r="R730">
        <f t="shared" si="95"/>
        <v>1</v>
      </c>
      <c r="S730">
        <f t="shared" si="96"/>
        <v>3.9914105415769665</v>
      </c>
    </row>
    <row r="731" spans="1:19" x14ac:dyDescent="0.3">
      <c r="A731" t="s">
        <v>755</v>
      </c>
      <c r="B731">
        <v>1544.5621338000001</v>
      </c>
      <c r="C731">
        <v>1595.5400391000001</v>
      </c>
      <c r="D731">
        <v>1560.5417480000001</v>
      </c>
      <c r="E731">
        <v>1557.7005615</v>
      </c>
      <c r="F731">
        <v>1594.7600098</v>
      </c>
      <c r="G731">
        <v>1595.5400391000001</v>
      </c>
      <c r="H731">
        <v>1624.8499756000001</v>
      </c>
      <c r="I731">
        <v>1595.5400391000001</v>
      </c>
      <c r="J731">
        <v>1597.2553711</v>
      </c>
      <c r="L731" t="str">
        <f t="shared" si="90"/>
        <v>31MAY2023:09:00:00</v>
      </c>
      <c r="M731">
        <v>11</v>
      </c>
      <c r="N731">
        <f t="shared" si="91"/>
        <v>50.977905299999975</v>
      </c>
      <c r="O731" t="str">
        <f t="shared" si="92"/>
        <v/>
      </c>
      <c r="P731">
        <f t="shared" si="93"/>
        <v>50.977905299999975</v>
      </c>
      <c r="Q731" t="str">
        <f t="shared" si="94"/>
        <v/>
      </c>
      <c r="R731">
        <f t="shared" si="95"/>
        <v>1</v>
      </c>
      <c r="S731">
        <f t="shared" si="96"/>
        <v>3.3004761792639496</v>
      </c>
    </row>
    <row r="732" spans="1:19" x14ac:dyDescent="0.3">
      <c r="A732" t="s">
        <v>756</v>
      </c>
      <c r="B732">
        <v>1682.6343993999999</v>
      </c>
      <c r="C732">
        <v>1734.5600586</v>
      </c>
      <c r="D732">
        <v>1678.0172118999999</v>
      </c>
      <c r="E732">
        <v>1694.1091309000001</v>
      </c>
      <c r="F732">
        <v>1735.5300293</v>
      </c>
      <c r="G732">
        <v>1734.5600586</v>
      </c>
      <c r="H732">
        <v>1759</v>
      </c>
      <c r="I732">
        <v>1734.5600586</v>
      </c>
      <c r="J732">
        <v>1730.6805420000001</v>
      </c>
      <c r="L732" t="str">
        <f t="shared" si="90"/>
        <v>31MAY2023:10:00:00</v>
      </c>
      <c r="M732">
        <v>12</v>
      </c>
      <c r="N732">
        <f t="shared" si="91"/>
        <v>51.925659200000155</v>
      </c>
      <c r="O732" t="str">
        <f t="shared" si="92"/>
        <v/>
      </c>
      <c r="P732">
        <f t="shared" si="93"/>
        <v>51.925659200000155</v>
      </c>
      <c r="Q732" t="str">
        <f t="shared" si="94"/>
        <v/>
      </c>
      <c r="R732">
        <f t="shared" si="95"/>
        <v>1</v>
      </c>
      <c r="S732">
        <f t="shared" si="96"/>
        <v>3.0859739476689652</v>
      </c>
    </row>
    <row r="733" spans="1:19" x14ac:dyDescent="0.3">
      <c r="A733" t="s">
        <v>757</v>
      </c>
      <c r="B733">
        <v>1841.0338135</v>
      </c>
      <c r="C733">
        <v>1864.7099608999999</v>
      </c>
      <c r="D733">
        <v>1834.1335449000001</v>
      </c>
      <c r="E733">
        <v>1859.7120361</v>
      </c>
      <c r="F733">
        <v>1856.6199951000001</v>
      </c>
      <c r="G733">
        <v>1864.7099608999999</v>
      </c>
      <c r="H733">
        <v>1896.3000488</v>
      </c>
      <c r="I733">
        <v>1864.7099608999999</v>
      </c>
      <c r="J733">
        <v>1867.2626952999999</v>
      </c>
      <c r="L733" t="str">
        <f t="shared" si="90"/>
        <v>31MAY2023:11:00:00</v>
      </c>
      <c r="M733">
        <v>13</v>
      </c>
      <c r="N733">
        <f t="shared" si="91"/>
        <v>23.676147399999991</v>
      </c>
      <c r="O733" t="str">
        <f t="shared" si="92"/>
        <v/>
      </c>
      <c r="P733">
        <f t="shared" si="93"/>
        <v>23.676147399999991</v>
      </c>
      <c r="Q733" t="str">
        <f t="shared" si="94"/>
        <v/>
      </c>
      <c r="R733">
        <f t="shared" si="95"/>
        <v>1</v>
      </c>
      <c r="S733">
        <f t="shared" si="96"/>
        <v>1.2860245817532885</v>
      </c>
    </row>
    <row r="734" spans="1:19" x14ac:dyDescent="0.3">
      <c r="A734" t="s">
        <v>758</v>
      </c>
      <c r="B734">
        <v>1977.2600098</v>
      </c>
      <c r="C734">
        <v>2009.5100098</v>
      </c>
      <c r="D734">
        <v>1971.0424805</v>
      </c>
      <c r="E734">
        <v>2010.7614745999999</v>
      </c>
      <c r="F734">
        <v>1997.4699707</v>
      </c>
      <c r="G734">
        <v>2009.5100098</v>
      </c>
      <c r="H734">
        <v>2039.1300048999999</v>
      </c>
      <c r="I734">
        <v>2009.5100098</v>
      </c>
      <c r="J734">
        <v>2009.4985352000001</v>
      </c>
      <c r="L734" t="str">
        <f t="shared" si="90"/>
        <v>31MAY2023:12:00:00</v>
      </c>
      <c r="M734">
        <v>14</v>
      </c>
      <c r="N734">
        <f t="shared" si="91"/>
        <v>32.25</v>
      </c>
      <c r="O734" t="str">
        <f t="shared" si="92"/>
        <v/>
      </c>
      <c r="P734">
        <f t="shared" si="93"/>
        <v>32.25</v>
      </c>
      <c r="Q734" t="str">
        <f t="shared" si="94"/>
        <v/>
      </c>
      <c r="R734">
        <f t="shared" si="95"/>
        <v>1</v>
      </c>
      <c r="S734">
        <f t="shared" si="96"/>
        <v>1.631044973354925</v>
      </c>
    </row>
    <row r="735" spans="1:19" x14ac:dyDescent="0.3">
      <c r="A735" t="s">
        <v>759</v>
      </c>
      <c r="B735">
        <v>2127.1240234000002</v>
      </c>
      <c r="C735">
        <v>2125.8100586</v>
      </c>
      <c r="D735">
        <v>2102.5283202999999</v>
      </c>
      <c r="E735">
        <v>2156.7443847999998</v>
      </c>
      <c r="F735">
        <v>2116.3701172000001</v>
      </c>
      <c r="G735">
        <v>2125.8100586</v>
      </c>
      <c r="H735">
        <v>2165.8798827999999</v>
      </c>
      <c r="I735">
        <v>2125.8100586</v>
      </c>
      <c r="J735">
        <v>2132.2307129000001</v>
      </c>
      <c r="L735" t="str">
        <f t="shared" si="90"/>
        <v>31MAY2023:13:00:00</v>
      </c>
      <c r="M735">
        <v>15</v>
      </c>
      <c r="N735">
        <f t="shared" si="91"/>
        <v>-1.3139648000001216</v>
      </c>
      <c r="O735">
        <f t="shared" si="92"/>
        <v>-1.3139648000001216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6.1771894141831804E-2</v>
      </c>
    </row>
    <row r="736" spans="1:19" x14ac:dyDescent="0.3">
      <c r="A736" t="s">
        <v>760</v>
      </c>
      <c r="B736">
        <v>2254.1738280999998</v>
      </c>
      <c r="C736">
        <v>2245.9299316000001</v>
      </c>
      <c r="D736">
        <v>2224.8144530999998</v>
      </c>
      <c r="E736">
        <v>2289.0148926000002</v>
      </c>
      <c r="F736">
        <v>2246.8999023000001</v>
      </c>
      <c r="G736">
        <v>2245.9299316000001</v>
      </c>
      <c r="H736">
        <v>2296.3601073999998</v>
      </c>
      <c r="I736">
        <v>2245.9299316000001</v>
      </c>
      <c r="J736">
        <v>2256.9331054999998</v>
      </c>
      <c r="L736" t="str">
        <f t="shared" si="90"/>
        <v>31MAY2023:14:00:00</v>
      </c>
      <c r="M736">
        <v>16</v>
      </c>
      <c r="N736">
        <f t="shared" si="91"/>
        <v>-8.2438964999996642</v>
      </c>
      <c r="O736">
        <f t="shared" si="92"/>
        <v>-8.2438964999996642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0.36571698230336958</v>
      </c>
    </row>
    <row r="737" spans="1:19" x14ac:dyDescent="0.3">
      <c r="A737" t="s">
        <v>761</v>
      </c>
      <c r="B737">
        <v>2336.8752441000001</v>
      </c>
      <c r="C737">
        <v>2320.6899414</v>
      </c>
      <c r="D737">
        <v>2303.8505859000002</v>
      </c>
      <c r="E737">
        <v>2343.0058594000002</v>
      </c>
      <c r="F737">
        <v>2318.0300293</v>
      </c>
      <c r="G737">
        <v>2320.6899414</v>
      </c>
      <c r="H737">
        <v>2381.3999023000001</v>
      </c>
      <c r="I737">
        <v>2320.6899414</v>
      </c>
      <c r="J737">
        <v>2335.2690429999998</v>
      </c>
      <c r="L737" t="str">
        <f t="shared" si="90"/>
        <v>31MAY2023:15:00:00</v>
      </c>
      <c r="M737">
        <v>17</v>
      </c>
      <c r="N737">
        <f t="shared" si="91"/>
        <v>-16.185302700000193</v>
      </c>
      <c r="O737">
        <f t="shared" si="92"/>
        <v>-16.185302700000193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0.69260448288216736</v>
      </c>
    </row>
    <row r="738" spans="1:19" x14ac:dyDescent="0.3">
      <c r="A738" t="s">
        <v>762</v>
      </c>
      <c r="B738">
        <v>2379.0126952999999</v>
      </c>
      <c r="C738">
        <v>2375.7800293</v>
      </c>
      <c r="D738">
        <v>2336.8857422000001</v>
      </c>
      <c r="E738">
        <v>2394.2475586</v>
      </c>
      <c r="F738">
        <v>2363.7399902000002</v>
      </c>
      <c r="G738">
        <v>2375.7800293</v>
      </c>
      <c r="H738">
        <v>2438.2199707</v>
      </c>
      <c r="I738">
        <v>2375.7800293</v>
      </c>
      <c r="J738">
        <v>2385.5292969000002</v>
      </c>
      <c r="L738" t="str">
        <f t="shared" si="90"/>
        <v>31MAY2023:16:00:00</v>
      </c>
      <c r="M738">
        <v>18</v>
      </c>
      <c r="N738">
        <f t="shared" si="91"/>
        <v>-3.232665999999881</v>
      </c>
      <c r="O738">
        <f t="shared" si="92"/>
        <v>-3.232665999999881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0.1358826712604925</v>
      </c>
    </row>
    <row r="739" spans="1:19" x14ac:dyDescent="0.3">
      <c r="A739" t="s">
        <v>763</v>
      </c>
      <c r="B739">
        <v>2408</v>
      </c>
      <c r="C739">
        <v>2405.9899902000002</v>
      </c>
      <c r="D739">
        <v>2340.0063476999999</v>
      </c>
      <c r="E739">
        <v>2385.3432616999999</v>
      </c>
      <c r="F739">
        <v>2380.7900390999998</v>
      </c>
      <c r="G739">
        <v>2405.9899902000002</v>
      </c>
      <c r="H739">
        <v>2469.1499023000001</v>
      </c>
      <c r="I739">
        <v>2405.9899902000002</v>
      </c>
      <c r="J739">
        <v>2409.2211914</v>
      </c>
      <c r="L739" t="str">
        <f t="shared" si="90"/>
        <v>31MAY2023:17:00:00</v>
      </c>
      <c r="M739">
        <v>19</v>
      </c>
      <c r="N739">
        <f t="shared" si="91"/>
        <v>-2.010009799999807</v>
      </c>
      <c r="O739">
        <f t="shared" si="92"/>
        <v>-2.010009799999807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8.3472167774078357E-2</v>
      </c>
    </row>
    <row r="740" spans="1:19" x14ac:dyDescent="0.3">
      <c r="A740" t="s">
        <v>764</v>
      </c>
      <c r="B740">
        <v>2409.8659668</v>
      </c>
      <c r="C740">
        <v>2387.0800780999998</v>
      </c>
      <c r="D740">
        <v>2307.8564452999999</v>
      </c>
      <c r="E740">
        <v>2385.8024902000002</v>
      </c>
      <c r="F740">
        <v>2344.5500487999998</v>
      </c>
      <c r="G740">
        <v>2387.0800780999998</v>
      </c>
      <c r="H740">
        <v>2456.6499023000001</v>
      </c>
      <c r="I740">
        <v>2387.0800780999998</v>
      </c>
      <c r="J740">
        <v>2387.8532715000001</v>
      </c>
      <c r="L740" t="str">
        <f t="shared" si="90"/>
        <v>31MAY2023:18:00:00</v>
      </c>
      <c r="M740">
        <v>20</v>
      </c>
      <c r="N740">
        <f t="shared" si="91"/>
        <v>-22.785888700000214</v>
      </c>
      <c r="O740">
        <f t="shared" si="92"/>
        <v>-22.785888700000214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0.94552514595892723</v>
      </c>
    </row>
    <row r="741" spans="1:19" x14ac:dyDescent="0.3">
      <c r="A741" t="s">
        <v>765</v>
      </c>
      <c r="B741">
        <v>2372.6977539</v>
      </c>
      <c r="C741">
        <v>2334.5</v>
      </c>
      <c r="D741">
        <v>2266.4643554999998</v>
      </c>
      <c r="E741">
        <v>2468.8046875</v>
      </c>
      <c r="F741">
        <v>2288.0600586</v>
      </c>
      <c r="G741">
        <v>2334.5</v>
      </c>
      <c r="H741">
        <v>2397.2199707</v>
      </c>
      <c r="I741">
        <v>2334.5</v>
      </c>
      <c r="J741">
        <v>2335.0649414</v>
      </c>
      <c r="L741" t="str">
        <f t="shared" si="90"/>
        <v>31MAY2023:19:00:00</v>
      </c>
      <c r="M741">
        <v>21</v>
      </c>
      <c r="N741">
        <f t="shared" si="91"/>
        <v>-38.197753899999952</v>
      </c>
      <c r="O741">
        <f t="shared" si="92"/>
        <v>-38.197753899999952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1.6098870510251193</v>
      </c>
    </row>
    <row r="742" spans="1:19" x14ac:dyDescent="0.3">
      <c r="A742" t="s">
        <v>766</v>
      </c>
      <c r="B742">
        <v>2246.6467284999999</v>
      </c>
      <c r="C742">
        <v>2215.6101073999998</v>
      </c>
      <c r="D742">
        <v>2171.3425293</v>
      </c>
      <c r="E742">
        <v>2333.1662597999998</v>
      </c>
      <c r="F742">
        <v>2176.1699219000002</v>
      </c>
      <c r="G742">
        <v>2215.6101073999998</v>
      </c>
      <c r="H742">
        <v>2267.4499512000002</v>
      </c>
      <c r="I742">
        <v>2215.6101073999998</v>
      </c>
      <c r="J742">
        <v>2218.3645019999999</v>
      </c>
      <c r="L742" t="str">
        <f t="shared" si="90"/>
        <v>31MAY2023:20:00:00</v>
      </c>
      <c r="M742">
        <v>22</v>
      </c>
      <c r="N742">
        <f t="shared" si="91"/>
        <v>-31.036621100000048</v>
      </c>
      <c r="O742">
        <f t="shared" si="92"/>
        <v>-31.036621100000048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1.3814642376250232</v>
      </c>
    </row>
    <row r="743" spans="1:19" x14ac:dyDescent="0.3">
      <c r="A743" t="s">
        <v>767</v>
      </c>
      <c r="B743">
        <v>2122.3674316000001</v>
      </c>
      <c r="C743">
        <v>2126.5800780999998</v>
      </c>
      <c r="D743">
        <v>2089.1857909999999</v>
      </c>
      <c r="E743">
        <v>2196.7941894999999</v>
      </c>
      <c r="F743">
        <v>2099.0600586</v>
      </c>
      <c r="G743">
        <v>2126.5800780999998</v>
      </c>
      <c r="H743">
        <v>2165.1799316000001</v>
      </c>
      <c r="I743">
        <v>2126.5800780999998</v>
      </c>
      <c r="J743">
        <v>2127.9291991999999</v>
      </c>
      <c r="L743" t="str">
        <f t="shared" si="90"/>
        <v>31MAY2023:21:00:00</v>
      </c>
      <c r="M743">
        <v>23</v>
      </c>
      <c r="N743">
        <f t="shared" si="91"/>
        <v>4.2126464999996642</v>
      </c>
      <c r="O743" t="str">
        <f t="shared" si="92"/>
        <v/>
      </c>
      <c r="P743">
        <f t="shared" si="93"/>
        <v>4.2126464999996642</v>
      </c>
      <c r="Q743" t="str">
        <f t="shared" si="94"/>
        <v/>
      </c>
      <c r="R743">
        <f t="shared" si="95"/>
        <v>1</v>
      </c>
      <c r="S743">
        <f t="shared" si="96"/>
        <v>0.19848808633592036</v>
      </c>
    </row>
    <row r="744" spans="1:19" x14ac:dyDescent="0.3">
      <c r="A744" t="s">
        <v>768</v>
      </c>
      <c r="B744">
        <v>2024.9074707</v>
      </c>
      <c r="C744">
        <v>2042.7299805</v>
      </c>
      <c r="D744">
        <v>2022.1645507999999</v>
      </c>
      <c r="E744">
        <v>2091.4384765999998</v>
      </c>
      <c r="F744">
        <v>2013.4300536999999</v>
      </c>
      <c r="G744">
        <v>2042.7299805</v>
      </c>
      <c r="H744">
        <v>2079.4299316000001</v>
      </c>
      <c r="I744">
        <v>2042.7299805</v>
      </c>
      <c r="J744">
        <v>2046.6970214999999</v>
      </c>
      <c r="L744" t="str">
        <f t="shared" si="90"/>
        <v>31MAY2023:22:00:00</v>
      </c>
      <c r="M744">
        <v>24</v>
      </c>
      <c r="N744">
        <f t="shared" si="91"/>
        <v>17.822509800000034</v>
      </c>
      <c r="O744" t="str">
        <f t="shared" si="92"/>
        <v/>
      </c>
      <c r="P744">
        <f t="shared" si="93"/>
        <v>17.822509800000034</v>
      </c>
      <c r="Q744" t="str">
        <f t="shared" si="94"/>
        <v/>
      </c>
      <c r="R744">
        <f t="shared" si="95"/>
        <v>1</v>
      </c>
      <c r="S744">
        <f t="shared" si="96"/>
        <v>0.88016415850541985</v>
      </c>
    </row>
    <row r="745" spans="1:19" x14ac:dyDescent="0.3">
      <c r="A745" t="s">
        <v>769</v>
      </c>
      <c r="B745">
        <v>1884.7093506000001</v>
      </c>
      <c r="C745">
        <v>1868.4100341999999</v>
      </c>
      <c r="D745">
        <v>1891.958374</v>
      </c>
      <c r="E745">
        <v>1947.7885742000001</v>
      </c>
      <c r="F745">
        <v>1849.5899658000001</v>
      </c>
      <c r="G745">
        <v>1868.4100341999999</v>
      </c>
      <c r="H745">
        <v>1899.3000488</v>
      </c>
      <c r="I745">
        <v>1868.4100341999999</v>
      </c>
      <c r="J745">
        <v>1880.5046387</v>
      </c>
      <c r="L745" t="str">
        <f t="shared" si="90"/>
        <v>31MAY2023:23:00:00</v>
      </c>
      <c r="N745">
        <f t="shared" si="91"/>
        <v>-16.29931640000018</v>
      </c>
      <c r="O745">
        <f t="shared" si="92"/>
        <v>-16.29931640000018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0.86481856710751015</v>
      </c>
    </row>
    <row r="746" spans="1:19" x14ac:dyDescent="0.3">
      <c r="A746" t="s">
        <v>770</v>
      </c>
      <c r="B746">
        <v>1689.4624022999999</v>
      </c>
      <c r="C746">
        <v>1697.8199463000001</v>
      </c>
      <c r="D746">
        <v>1711.8807373</v>
      </c>
      <c r="E746">
        <v>1749.9486084</v>
      </c>
      <c r="F746">
        <v>1687.3000488</v>
      </c>
      <c r="G746">
        <v>1697.8199463000001</v>
      </c>
      <c r="H746">
        <v>1717.8900146000001</v>
      </c>
      <c r="I746">
        <v>1697.8199463000001</v>
      </c>
      <c r="J746">
        <v>1705.6010742000001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6"/>
  <sheetViews>
    <sheetView topLeftCell="Q1" workbookViewId="0">
      <selection activeCell="Y1" sqref="Y1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5685.1074219000002</v>
      </c>
      <c r="C2">
        <v>6088.2900391000003</v>
      </c>
      <c r="D2">
        <v>5613.8017577999999</v>
      </c>
      <c r="E2">
        <v>5727.8315430000002</v>
      </c>
      <c r="F2">
        <v>6040.5600586</v>
      </c>
      <c r="G2">
        <v>6088.2900391000003</v>
      </c>
      <c r="H2">
        <v>6103.3901366999999</v>
      </c>
      <c r="I2">
        <v>6004.6801758000001</v>
      </c>
      <c r="J2">
        <v>5968.0668944999998</v>
      </c>
      <c r="L2" t="str">
        <f>A2</f>
        <v>01MAY2023:00:00:00</v>
      </c>
      <c r="M2">
        <v>1</v>
      </c>
      <c r="N2">
        <f>C2-B2</f>
        <v>403.1826172000001</v>
      </c>
      <c r="O2" t="str">
        <f>IF(N2&lt;0,N2,"")</f>
        <v/>
      </c>
      <c r="P2">
        <f>IF(N2&gt;0,N2,"")</f>
        <v>403.1826172000001</v>
      </c>
      <c r="Q2" t="str">
        <f>IF(O2&lt;0,1,"")</f>
        <v/>
      </c>
      <c r="R2">
        <f>IF(AND(P2&gt;0,P2&lt;&gt;""),1,"")</f>
        <v>1</v>
      </c>
      <c r="S2">
        <f>ABS((B2-C2)/B2)*100</f>
        <v>7.0919085125264667</v>
      </c>
      <c r="T2">
        <f>AVERAGE(S2:S721)</f>
        <v>5.6261676480247624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5640.6635741999999</v>
      </c>
      <c r="C3">
        <v>5543.1601563000004</v>
      </c>
      <c r="D3">
        <v>5749.9272461</v>
      </c>
      <c r="E3">
        <v>5842.9790039</v>
      </c>
      <c r="F3">
        <v>5530.7099608999997</v>
      </c>
      <c r="G3">
        <v>5543.1601563000004</v>
      </c>
      <c r="H3">
        <v>5580.6098633000001</v>
      </c>
      <c r="I3">
        <v>5501.7900391000003</v>
      </c>
      <c r="J3">
        <v>5582.0927733999997</v>
      </c>
      <c r="L3" t="str">
        <f t="shared" ref="L3:L66" si="0">A3</f>
        <v>01MAY2023:01:00:00</v>
      </c>
      <c r="M3">
        <v>2</v>
      </c>
      <c r="N3">
        <f t="shared" ref="N3:N66" si="1">C3-B3</f>
        <v>-97.503417899999477</v>
      </c>
      <c r="O3">
        <f t="shared" ref="O3:O66" si="2">IF(N3&lt;0,N3,"")</f>
        <v>-97.503417899999477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1.728580629165215</v>
      </c>
      <c r="V3" s="3">
        <v>1</v>
      </c>
      <c r="W3" s="4">
        <v>-284.35960852608696</v>
      </c>
      <c r="X3" s="4">
        <v>206.45397948749996</v>
      </c>
      <c r="Y3" s="4"/>
      <c r="Z3">
        <v>1</v>
      </c>
      <c r="AA3">
        <f>W3</f>
        <v>-284.35960852608696</v>
      </c>
      <c r="AB3">
        <f>X3</f>
        <v>206.45397948749996</v>
      </c>
    </row>
    <row r="4" spans="1:28" x14ac:dyDescent="0.3">
      <c r="A4" t="s">
        <v>28</v>
      </c>
      <c r="B4">
        <v>5640.5668944999998</v>
      </c>
      <c r="C4">
        <v>5763.2001952999999</v>
      </c>
      <c r="D4">
        <v>5681.0039063000004</v>
      </c>
      <c r="E4">
        <v>5753.3583983999997</v>
      </c>
      <c r="F4">
        <v>5761.2402344000002</v>
      </c>
      <c r="G4">
        <v>5763.2001952999999</v>
      </c>
      <c r="H4">
        <v>5817.7700194999998</v>
      </c>
      <c r="I4">
        <v>5722.9399414</v>
      </c>
      <c r="J4">
        <v>5750.8579102000003</v>
      </c>
      <c r="L4" t="str">
        <f t="shared" si="0"/>
        <v>01MAY2023:02:00:00</v>
      </c>
      <c r="M4">
        <v>3</v>
      </c>
      <c r="N4">
        <f t="shared" si="1"/>
        <v>122.63330080000014</v>
      </c>
      <c r="O4" t="str">
        <f t="shared" si="2"/>
        <v/>
      </c>
      <c r="P4">
        <f t="shared" si="3"/>
        <v>122.63330080000014</v>
      </c>
      <c r="Q4" t="str">
        <f t="shared" si="4"/>
        <v/>
      </c>
      <c r="R4">
        <f t="shared" si="5"/>
        <v>1</v>
      </c>
      <c r="S4">
        <f t="shared" si="6"/>
        <v>2.174130776102972</v>
      </c>
      <c r="V4" s="3">
        <v>2</v>
      </c>
      <c r="W4" s="4">
        <v>-293.62359618749997</v>
      </c>
      <c r="X4" s="4">
        <v>96.861816399999952</v>
      </c>
      <c r="Y4" s="4"/>
      <c r="Z4">
        <v>2</v>
      </c>
      <c r="AA4">
        <f t="shared" ref="AA4:AB26" si="7">W4</f>
        <v>-293.62359618749997</v>
      </c>
      <c r="AB4">
        <f t="shared" si="7"/>
        <v>96.861816399999952</v>
      </c>
    </row>
    <row r="5" spans="1:28" x14ac:dyDescent="0.3">
      <c r="A5" t="s">
        <v>29</v>
      </c>
      <c r="B5">
        <v>5634.0966797000001</v>
      </c>
      <c r="C5">
        <v>5792.2700194999998</v>
      </c>
      <c r="D5">
        <v>5642.1694336</v>
      </c>
      <c r="E5">
        <v>5662.1684569999998</v>
      </c>
      <c r="F5">
        <v>5788.2797852000003</v>
      </c>
      <c r="G5">
        <v>5792.2700194999998</v>
      </c>
      <c r="H5">
        <v>5883.3500977000003</v>
      </c>
      <c r="I5">
        <v>5745.3500977000003</v>
      </c>
      <c r="J5">
        <v>5775.0991211</v>
      </c>
      <c r="L5" t="str">
        <f t="shared" si="0"/>
        <v>01MAY2023:03:00:00</v>
      </c>
      <c r="M5">
        <v>4</v>
      </c>
      <c r="N5">
        <f t="shared" si="1"/>
        <v>158.17333979999967</v>
      </c>
      <c r="O5" t="str">
        <f t="shared" si="2"/>
        <v/>
      </c>
      <c r="P5">
        <f t="shared" si="3"/>
        <v>158.17333979999967</v>
      </c>
      <c r="Q5" t="str">
        <f t="shared" si="4"/>
        <v/>
      </c>
      <c r="R5">
        <f t="shared" si="5"/>
        <v>1</v>
      </c>
      <c r="S5">
        <f t="shared" si="6"/>
        <v>2.8074303440675417</v>
      </c>
      <c r="V5" s="3">
        <v>3</v>
      </c>
      <c r="W5" s="4">
        <v>-297.86890811428577</v>
      </c>
      <c r="X5" s="4">
        <v>243.65808104999996</v>
      </c>
      <c r="Y5" s="4"/>
      <c r="Z5">
        <v>3</v>
      </c>
      <c r="AA5">
        <f t="shared" si="7"/>
        <v>-297.86890811428577</v>
      </c>
      <c r="AB5">
        <f t="shared" si="7"/>
        <v>243.65808104999996</v>
      </c>
    </row>
    <row r="6" spans="1:28" x14ac:dyDescent="0.3">
      <c r="A6" t="s">
        <v>30</v>
      </c>
      <c r="B6">
        <v>5577.3344727000003</v>
      </c>
      <c r="C6">
        <v>5893.2299805000002</v>
      </c>
      <c r="D6">
        <v>5612.2998047000001</v>
      </c>
      <c r="E6">
        <v>5606.2431641000003</v>
      </c>
      <c r="F6">
        <v>5873.2001952999999</v>
      </c>
      <c r="G6">
        <v>5893.2299805000002</v>
      </c>
      <c r="H6">
        <v>6006.9501952999999</v>
      </c>
      <c r="I6">
        <v>5830.0200194999998</v>
      </c>
      <c r="J6">
        <v>5850.1943358999997</v>
      </c>
      <c r="L6" t="str">
        <f t="shared" si="0"/>
        <v>01MAY2023:04:00:00</v>
      </c>
      <c r="M6">
        <v>5</v>
      </c>
      <c r="N6">
        <f t="shared" si="1"/>
        <v>315.8955077999999</v>
      </c>
      <c r="O6" t="str">
        <f t="shared" si="2"/>
        <v/>
      </c>
      <c r="P6">
        <f t="shared" si="3"/>
        <v>315.8955077999999</v>
      </c>
      <c r="Q6" t="str">
        <f t="shared" si="4"/>
        <v/>
      </c>
      <c r="R6">
        <f t="shared" si="5"/>
        <v>1</v>
      </c>
      <c r="S6">
        <f t="shared" si="6"/>
        <v>5.663915430323371</v>
      </c>
      <c r="V6" s="3">
        <v>4</v>
      </c>
      <c r="W6" s="4">
        <v>-372.59995815714291</v>
      </c>
      <c r="X6" s="4">
        <v>255.4898546</v>
      </c>
      <c r="Y6" s="4"/>
      <c r="Z6">
        <v>4</v>
      </c>
      <c r="AA6">
        <f t="shared" si="7"/>
        <v>-372.59995815714291</v>
      </c>
      <c r="AB6">
        <f t="shared" si="7"/>
        <v>255.4898546</v>
      </c>
    </row>
    <row r="7" spans="1:28" x14ac:dyDescent="0.3">
      <c r="A7" t="s">
        <v>31</v>
      </c>
      <c r="B7">
        <v>5561.5424805000002</v>
      </c>
      <c r="C7">
        <v>6017.8798827999999</v>
      </c>
      <c r="D7">
        <v>5593.2841797000001</v>
      </c>
      <c r="E7">
        <v>5578.1220702999999</v>
      </c>
      <c r="F7">
        <v>6006.2099608999997</v>
      </c>
      <c r="G7">
        <v>6017.8798827999999</v>
      </c>
      <c r="H7">
        <v>6129.2597655999998</v>
      </c>
      <c r="I7">
        <v>5956.1298827999999</v>
      </c>
      <c r="J7">
        <v>5946.6826172000001</v>
      </c>
      <c r="L7" t="str">
        <f t="shared" si="0"/>
        <v>01MAY2023:05:00:00</v>
      </c>
      <c r="M7">
        <v>6</v>
      </c>
      <c r="N7">
        <f t="shared" si="1"/>
        <v>456.33740229999967</v>
      </c>
      <c r="O7" t="str">
        <f t="shared" si="2"/>
        <v/>
      </c>
      <c r="P7">
        <f t="shared" si="3"/>
        <v>456.33740229999967</v>
      </c>
      <c r="Q7" t="str">
        <f t="shared" si="4"/>
        <v/>
      </c>
      <c r="R7">
        <f t="shared" si="5"/>
        <v>1</v>
      </c>
      <c r="S7">
        <f t="shared" si="6"/>
        <v>8.2052309031176094</v>
      </c>
      <c r="V7" s="3">
        <v>5</v>
      </c>
      <c r="W7" s="4">
        <v>-437.65773808571419</v>
      </c>
      <c r="X7" s="4">
        <v>331.64984807777768</v>
      </c>
      <c r="Y7" s="4"/>
      <c r="Z7">
        <v>5</v>
      </c>
      <c r="AA7">
        <f t="shared" si="7"/>
        <v>-437.65773808571419</v>
      </c>
      <c r="AB7">
        <f t="shared" si="7"/>
        <v>331.64984807777768</v>
      </c>
    </row>
    <row r="8" spans="1:28" x14ac:dyDescent="0.3">
      <c r="A8" t="s">
        <v>32</v>
      </c>
      <c r="B8">
        <v>5522.8149414</v>
      </c>
      <c r="C8">
        <v>6066.7597655999998</v>
      </c>
      <c r="D8">
        <v>5595.8144530999998</v>
      </c>
      <c r="E8">
        <v>5604.6899414</v>
      </c>
      <c r="F8">
        <v>6098.1000977000003</v>
      </c>
      <c r="G8">
        <v>6066.7597655999998</v>
      </c>
      <c r="H8">
        <v>6137.5800780999998</v>
      </c>
      <c r="I8">
        <v>6030.3398438000004</v>
      </c>
      <c r="J8">
        <v>5986.0249022999997</v>
      </c>
      <c r="L8" t="str">
        <f t="shared" si="0"/>
        <v>01MAY2023:06:00:00</v>
      </c>
      <c r="M8">
        <v>7</v>
      </c>
      <c r="N8">
        <f t="shared" si="1"/>
        <v>543.94482419999986</v>
      </c>
      <c r="O8" t="str">
        <f t="shared" si="2"/>
        <v/>
      </c>
      <c r="P8">
        <f t="shared" si="3"/>
        <v>543.94482419999986</v>
      </c>
      <c r="Q8" t="str">
        <f t="shared" si="4"/>
        <v/>
      </c>
      <c r="R8">
        <f t="shared" si="5"/>
        <v>1</v>
      </c>
      <c r="S8">
        <f t="shared" si="6"/>
        <v>9.8490503479030789</v>
      </c>
      <c r="V8" s="3">
        <v>6</v>
      </c>
      <c r="W8" s="4">
        <v>-375.07521749090898</v>
      </c>
      <c r="X8" s="4">
        <v>409.0383910874998</v>
      </c>
      <c r="Y8" s="4"/>
      <c r="Z8">
        <v>6</v>
      </c>
      <c r="AA8">
        <f t="shared" si="7"/>
        <v>-375.07521749090898</v>
      </c>
      <c r="AB8">
        <f t="shared" si="7"/>
        <v>409.0383910874998</v>
      </c>
    </row>
    <row r="9" spans="1:28" x14ac:dyDescent="0.3">
      <c r="A9" t="s">
        <v>33</v>
      </c>
      <c r="B9">
        <v>5540.4545897999997</v>
      </c>
      <c r="C9">
        <v>6006.9799805000002</v>
      </c>
      <c r="D9">
        <v>5605.0366211</v>
      </c>
      <c r="E9">
        <v>5639.6660155999998</v>
      </c>
      <c r="F9">
        <v>6067.6000977000003</v>
      </c>
      <c r="G9">
        <v>6006.9799805000002</v>
      </c>
      <c r="H9">
        <v>6038.7099608999997</v>
      </c>
      <c r="I9">
        <v>5984.5400391000003</v>
      </c>
      <c r="J9">
        <v>5935.4404297000001</v>
      </c>
      <c r="L9" t="str">
        <f t="shared" si="0"/>
        <v>01MAY2023:07:00:00</v>
      </c>
      <c r="M9">
        <v>8</v>
      </c>
      <c r="N9">
        <f t="shared" si="1"/>
        <v>466.52539070000057</v>
      </c>
      <c r="O9" t="str">
        <f t="shared" si="2"/>
        <v/>
      </c>
      <c r="P9">
        <f t="shared" si="3"/>
        <v>466.52539070000057</v>
      </c>
      <c r="Q9" t="str">
        <f t="shared" si="4"/>
        <v/>
      </c>
      <c r="R9">
        <f t="shared" si="5"/>
        <v>1</v>
      </c>
      <c r="S9">
        <f t="shared" si="6"/>
        <v>8.4203449940529396</v>
      </c>
      <c r="V9" s="3">
        <v>7</v>
      </c>
      <c r="W9" s="4">
        <v>-408.04130415454546</v>
      </c>
      <c r="X9" s="4">
        <v>386.99755858749995</v>
      </c>
      <c r="Y9" s="4"/>
      <c r="Z9">
        <v>7</v>
      </c>
      <c r="AA9">
        <f t="shared" si="7"/>
        <v>-408.04130415454546</v>
      </c>
      <c r="AB9">
        <f t="shared" si="7"/>
        <v>386.99755858749995</v>
      </c>
    </row>
    <row r="10" spans="1:28" x14ac:dyDescent="0.3">
      <c r="A10" t="s">
        <v>34</v>
      </c>
      <c r="B10">
        <v>5594.2109375</v>
      </c>
      <c r="C10">
        <v>5823.0898438000004</v>
      </c>
      <c r="D10">
        <v>5556.53125</v>
      </c>
      <c r="E10">
        <v>5584.6650391000003</v>
      </c>
      <c r="F10">
        <v>5830.9199219000002</v>
      </c>
      <c r="G10">
        <v>5823.0898438000004</v>
      </c>
      <c r="H10">
        <v>5942.5200194999998</v>
      </c>
      <c r="I10">
        <v>5752.9199219000002</v>
      </c>
      <c r="J10">
        <v>5785.3393555000002</v>
      </c>
      <c r="L10" t="str">
        <f t="shared" si="0"/>
        <v>01MAY2023:08:00:00</v>
      </c>
      <c r="M10">
        <v>9</v>
      </c>
      <c r="N10">
        <f t="shared" si="1"/>
        <v>228.87890630000038</v>
      </c>
      <c r="O10" t="str">
        <f t="shared" si="2"/>
        <v/>
      </c>
      <c r="P10">
        <f t="shared" si="3"/>
        <v>228.87890630000038</v>
      </c>
      <c r="Q10" t="str">
        <f t="shared" si="4"/>
        <v/>
      </c>
      <c r="R10">
        <f t="shared" si="5"/>
        <v>1</v>
      </c>
      <c r="S10">
        <f t="shared" si="6"/>
        <v>4.0913528084138386</v>
      </c>
      <c r="V10" s="3">
        <v>8</v>
      </c>
      <c r="W10" s="4">
        <v>-246.55818360400008</v>
      </c>
      <c r="X10" s="4">
        <v>527.75039064000009</v>
      </c>
      <c r="Y10" s="4"/>
      <c r="Z10">
        <v>8</v>
      </c>
      <c r="AA10">
        <f t="shared" si="7"/>
        <v>-246.55818360400008</v>
      </c>
      <c r="AB10">
        <f t="shared" si="7"/>
        <v>527.75039064000009</v>
      </c>
    </row>
    <row r="11" spans="1:28" x14ac:dyDescent="0.3">
      <c r="A11" t="s">
        <v>35</v>
      </c>
      <c r="B11">
        <v>5674.2485352000003</v>
      </c>
      <c r="C11">
        <v>5842.1601563000004</v>
      </c>
      <c r="D11">
        <v>5541.0546875</v>
      </c>
      <c r="E11">
        <v>5607.5371094000002</v>
      </c>
      <c r="F11">
        <v>5849.7900391000003</v>
      </c>
      <c r="G11">
        <v>5842.1601563000004</v>
      </c>
      <c r="H11">
        <v>5983.2099608999997</v>
      </c>
      <c r="I11">
        <v>5773.1098633000001</v>
      </c>
      <c r="J11">
        <v>5804.3022461</v>
      </c>
      <c r="L11" t="str">
        <f t="shared" si="0"/>
        <v>01MAY2023:09:00:00</v>
      </c>
      <c r="M11">
        <v>10</v>
      </c>
      <c r="N11">
        <f t="shared" si="1"/>
        <v>167.91162110000005</v>
      </c>
      <c r="O11" t="str">
        <f t="shared" si="2"/>
        <v/>
      </c>
      <c r="P11">
        <f t="shared" si="3"/>
        <v>167.91162110000005</v>
      </c>
      <c r="Q11" t="str">
        <f t="shared" si="4"/>
        <v/>
      </c>
      <c r="R11">
        <f t="shared" si="5"/>
        <v>1</v>
      </c>
      <c r="S11">
        <f t="shared" si="6"/>
        <v>2.9591869312450139</v>
      </c>
      <c r="V11" s="3">
        <v>9</v>
      </c>
      <c r="W11" s="4">
        <v>-258.66000000400004</v>
      </c>
      <c r="X11" s="4">
        <v>389.72871096000017</v>
      </c>
      <c r="Y11" s="4"/>
      <c r="Z11">
        <v>9</v>
      </c>
      <c r="AA11">
        <f t="shared" si="7"/>
        <v>-258.66000000400004</v>
      </c>
      <c r="AB11">
        <f t="shared" si="7"/>
        <v>389.72871096000017</v>
      </c>
    </row>
    <row r="12" spans="1:28" x14ac:dyDescent="0.3">
      <c r="A12" t="s">
        <v>36</v>
      </c>
      <c r="B12">
        <v>5689.0786133000001</v>
      </c>
      <c r="C12">
        <v>6017.0800780999998</v>
      </c>
      <c r="D12">
        <v>5648.7011719000002</v>
      </c>
      <c r="E12">
        <v>5684.1064452999999</v>
      </c>
      <c r="F12">
        <v>6108.2099608999997</v>
      </c>
      <c r="G12">
        <v>6017.0800780999998</v>
      </c>
      <c r="H12">
        <v>5994.7998047000001</v>
      </c>
      <c r="I12">
        <v>6029.5</v>
      </c>
      <c r="J12">
        <v>5949.5595702999999</v>
      </c>
      <c r="L12" t="str">
        <f t="shared" si="0"/>
        <v>01MAY2023:10:00:00</v>
      </c>
      <c r="M12">
        <v>11</v>
      </c>
      <c r="N12">
        <f t="shared" si="1"/>
        <v>328.00146479999967</v>
      </c>
      <c r="O12" t="str">
        <f t="shared" si="2"/>
        <v/>
      </c>
      <c r="P12">
        <f t="shared" si="3"/>
        <v>328.00146479999967</v>
      </c>
      <c r="Q12" t="str">
        <f t="shared" si="4"/>
        <v/>
      </c>
      <c r="R12">
        <f t="shared" si="5"/>
        <v>1</v>
      </c>
      <c r="S12">
        <f t="shared" si="6"/>
        <v>5.7654584704312875</v>
      </c>
      <c r="V12" s="3">
        <v>10</v>
      </c>
      <c r="W12" s="4">
        <v>-302.72470703200003</v>
      </c>
      <c r="X12" s="4">
        <v>446.83193360000007</v>
      </c>
      <c r="Y12" s="4"/>
      <c r="Z12">
        <v>10</v>
      </c>
      <c r="AA12">
        <f t="shared" si="7"/>
        <v>-302.72470703200003</v>
      </c>
      <c r="AB12">
        <f t="shared" si="7"/>
        <v>446.83193360000007</v>
      </c>
    </row>
    <row r="13" spans="1:28" x14ac:dyDescent="0.3">
      <c r="A13" t="s">
        <v>37</v>
      </c>
      <c r="B13">
        <v>5656.6181641000003</v>
      </c>
      <c r="C13">
        <v>5980.1401366999999</v>
      </c>
      <c r="D13">
        <v>5610.6743164</v>
      </c>
      <c r="E13">
        <v>5662.6381836</v>
      </c>
      <c r="F13">
        <v>6051.3798827999999</v>
      </c>
      <c r="G13">
        <v>5980.1401366999999</v>
      </c>
      <c r="H13">
        <v>6005.8500977000003</v>
      </c>
      <c r="I13">
        <v>5970.5600586</v>
      </c>
      <c r="J13">
        <v>5918.2099608999997</v>
      </c>
      <c r="L13" t="str">
        <f t="shared" si="0"/>
        <v>01MAY2023:11:00:00</v>
      </c>
      <c r="M13">
        <v>12</v>
      </c>
      <c r="N13">
        <f t="shared" si="1"/>
        <v>323.52197259999957</v>
      </c>
      <c r="O13" t="str">
        <f t="shared" si="2"/>
        <v/>
      </c>
      <c r="P13">
        <f t="shared" si="3"/>
        <v>323.52197259999957</v>
      </c>
      <c r="Q13" t="str">
        <f t="shared" si="4"/>
        <v/>
      </c>
      <c r="R13">
        <f t="shared" si="5"/>
        <v>1</v>
      </c>
      <c r="S13">
        <f t="shared" si="6"/>
        <v>5.7193532109564575</v>
      </c>
      <c r="V13" s="3">
        <v>11</v>
      </c>
      <c r="W13" s="4">
        <v>-365.50312945000007</v>
      </c>
      <c r="X13" s="4">
        <v>229.68603513749986</v>
      </c>
      <c r="Y13" s="4"/>
      <c r="Z13">
        <v>11</v>
      </c>
      <c r="AA13">
        <f t="shared" si="7"/>
        <v>-365.50312945000007</v>
      </c>
      <c r="AB13">
        <f t="shared" si="7"/>
        <v>229.68603513749986</v>
      </c>
    </row>
    <row r="14" spans="1:28" x14ac:dyDescent="0.3">
      <c r="A14" t="s">
        <v>38</v>
      </c>
      <c r="B14">
        <v>5565.4848633000001</v>
      </c>
      <c r="C14">
        <v>5936.7597655999998</v>
      </c>
      <c r="D14">
        <v>5670.0292969000002</v>
      </c>
      <c r="E14">
        <v>5682.2578125</v>
      </c>
      <c r="F14">
        <v>5978.6201172000001</v>
      </c>
      <c r="G14">
        <v>5936.7597655999998</v>
      </c>
      <c r="H14">
        <v>6023.8100586</v>
      </c>
      <c r="I14">
        <v>5883.3598633000001</v>
      </c>
      <c r="J14">
        <v>5897.6953125</v>
      </c>
      <c r="L14" t="str">
        <f t="shared" si="0"/>
        <v>01MAY2023:12:00:00</v>
      </c>
      <c r="M14">
        <v>13</v>
      </c>
      <c r="N14">
        <f t="shared" si="1"/>
        <v>371.27490229999967</v>
      </c>
      <c r="O14" t="str">
        <f t="shared" si="2"/>
        <v/>
      </c>
      <c r="P14">
        <f t="shared" si="3"/>
        <v>371.27490229999967</v>
      </c>
      <c r="Q14" t="str">
        <f t="shared" si="4"/>
        <v/>
      </c>
      <c r="R14">
        <f t="shared" si="5"/>
        <v>1</v>
      </c>
      <c r="S14">
        <f t="shared" si="6"/>
        <v>6.6710252820606151</v>
      </c>
      <c r="V14" s="3">
        <v>12</v>
      </c>
      <c r="W14" s="4">
        <v>-356.34709471499991</v>
      </c>
      <c r="X14" s="4">
        <v>264.85424805000002</v>
      </c>
      <c r="Y14" s="4"/>
      <c r="Z14">
        <v>12</v>
      </c>
      <c r="AA14">
        <f t="shared" si="7"/>
        <v>-356.34709471499991</v>
      </c>
      <c r="AB14">
        <f t="shared" si="7"/>
        <v>264.85424805000002</v>
      </c>
    </row>
    <row r="15" spans="1:28" x14ac:dyDescent="0.3">
      <c r="A15" t="s">
        <v>39</v>
      </c>
      <c r="B15">
        <v>5595.796875</v>
      </c>
      <c r="C15">
        <v>5823.8798827999999</v>
      </c>
      <c r="D15">
        <v>5702.1274414</v>
      </c>
      <c r="E15">
        <v>5676.1064452999999</v>
      </c>
      <c r="F15">
        <v>5891.4902344000002</v>
      </c>
      <c r="G15">
        <v>5823.8798827999999</v>
      </c>
      <c r="H15">
        <v>5870.9599608999997</v>
      </c>
      <c r="I15">
        <v>5806.2597655999998</v>
      </c>
      <c r="J15">
        <v>5815.1289063000004</v>
      </c>
      <c r="L15" t="str">
        <f t="shared" si="0"/>
        <v>01MAY2023:13:00:00</v>
      </c>
      <c r="M15">
        <v>14</v>
      </c>
      <c r="N15">
        <f t="shared" si="1"/>
        <v>228.0830077999999</v>
      </c>
      <c r="O15" t="str">
        <f t="shared" si="2"/>
        <v/>
      </c>
      <c r="P15">
        <f t="shared" si="3"/>
        <v>228.0830077999999</v>
      </c>
      <c r="Q15" t="str">
        <f t="shared" si="4"/>
        <v/>
      </c>
      <c r="R15">
        <f t="shared" si="5"/>
        <v>1</v>
      </c>
      <c r="S15">
        <f t="shared" si="6"/>
        <v>4.0759701056875821</v>
      </c>
      <c r="V15" s="3">
        <v>13</v>
      </c>
      <c r="W15" s="4">
        <v>-364.33295641052626</v>
      </c>
      <c r="X15" s="4">
        <v>286.02929686363626</v>
      </c>
      <c r="Y15" s="4"/>
      <c r="Z15">
        <v>13</v>
      </c>
      <c r="AA15">
        <f t="shared" si="7"/>
        <v>-364.33295641052626</v>
      </c>
      <c r="AB15">
        <f t="shared" si="7"/>
        <v>286.02929686363626</v>
      </c>
    </row>
    <row r="16" spans="1:28" x14ac:dyDescent="0.3">
      <c r="A16" t="s">
        <v>40</v>
      </c>
      <c r="B16">
        <v>5657.8774414</v>
      </c>
      <c r="C16">
        <v>5704</v>
      </c>
      <c r="D16">
        <v>5733.1401366999999</v>
      </c>
      <c r="E16">
        <v>5685.9404297000001</v>
      </c>
      <c r="F16">
        <v>5782.3999022999997</v>
      </c>
      <c r="G16">
        <v>5704</v>
      </c>
      <c r="H16">
        <v>5716.25</v>
      </c>
      <c r="I16">
        <v>5716.8300780999998</v>
      </c>
      <c r="J16">
        <v>5725.1923827999999</v>
      </c>
      <c r="L16" t="str">
        <f t="shared" si="0"/>
        <v>01MAY2023:14:00:00</v>
      </c>
      <c r="M16">
        <v>15</v>
      </c>
      <c r="N16">
        <f t="shared" si="1"/>
        <v>46.122558600000048</v>
      </c>
      <c r="O16" t="str">
        <f t="shared" si="2"/>
        <v/>
      </c>
      <c r="P16">
        <f t="shared" si="3"/>
        <v>46.122558600000048</v>
      </c>
      <c r="Q16" t="str">
        <f t="shared" si="4"/>
        <v/>
      </c>
      <c r="R16">
        <f t="shared" si="5"/>
        <v>1</v>
      </c>
      <c r="S16">
        <f t="shared" si="6"/>
        <v>0.81519189974866901</v>
      </c>
      <c r="V16" s="3">
        <v>14</v>
      </c>
      <c r="W16" s="4">
        <v>-478.91532175789479</v>
      </c>
      <c r="X16" s="4">
        <v>241.28915128181822</v>
      </c>
      <c r="Y16" s="4"/>
      <c r="Z16">
        <v>14</v>
      </c>
      <c r="AA16">
        <f t="shared" si="7"/>
        <v>-478.91532175789479</v>
      </c>
      <c r="AB16">
        <f t="shared" si="7"/>
        <v>241.28915128181822</v>
      </c>
    </row>
    <row r="17" spans="1:28" x14ac:dyDescent="0.3">
      <c r="A17" t="s">
        <v>41</v>
      </c>
      <c r="B17">
        <v>5700.6176758000001</v>
      </c>
      <c r="C17">
        <v>5596.0498047000001</v>
      </c>
      <c r="D17">
        <v>5753.3466797000001</v>
      </c>
      <c r="E17">
        <v>5689.4287108999997</v>
      </c>
      <c r="F17">
        <v>5667.0498047000001</v>
      </c>
      <c r="G17">
        <v>5596.0498047000001</v>
      </c>
      <c r="H17">
        <v>5604.0400391000003</v>
      </c>
      <c r="I17">
        <v>5555.6401366999999</v>
      </c>
      <c r="J17">
        <v>5624.8837891000003</v>
      </c>
      <c r="L17" t="str">
        <f t="shared" si="0"/>
        <v>01MAY2023:15:00:00</v>
      </c>
      <c r="M17">
        <v>16</v>
      </c>
      <c r="N17">
        <f t="shared" si="1"/>
        <v>-104.56787110000005</v>
      </c>
      <c r="O17">
        <f t="shared" si="2"/>
        <v>-104.56787110000005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1.8343252792395948</v>
      </c>
      <c r="V17" s="3">
        <v>15</v>
      </c>
      <c r="W17" s="4">
        <v>-481.30605469</v>
      </c>
      <c r="X17" s="4">
        <v>161.80668946000006</v>
      </c>
      <c r="Y17" s="4"/>
      <c r="Z17">
        <v>15</v>
      </c>
      <c r="AA17">
        <f t="shared" si="7"/>
        <v>-481.30605469</v>
      </c>
      <c r="AB17">
        <f t="shared" si="7"/>
        <v>161.80668946000006</v>
      </c>
    </row>
    <row r="18" spans="1:28" x14ac:dyDescent="0.3">
      <c r="A18" t="s">
        <v>42</v>
      </c>
      <c r="B18">
        <v>5725.6523438000004</v>
      </c>
      <c r="C18">
        <v>5701.2998047000001</v>
      </c>
      <c r="D18">
        <v>5805.3417969000002</v>
      </c>
      <c r="E18">
        <v>5758.5249022999997</v>
      </c>
      <c r="F18">
        <v>5766.0200194999998</v>
      </c>
      <c r="G18">
        <v>5701.2998047000001</v>
      </c>
      <c r="H18">
        <v>5735.4301758000001</v>
      </c>
      <c r="I18">
        <v>5696.3100586</v>
      </c>
      <c r="J18">
        <v>5737.3222655999998</v>
      </c>
      <c r="L18" t="str">
        <f t="shared" si="0"/>
        <v>01MAY2023:16:00:00</v>
      </c>
      <c r="M18">
        <v>17</v>
      </c>
      <c r="N18">
        <f t="shared" si="1"/>
        <v>-24.352539100000286</v>
      </c>
      <c r="O18">
        <f t="shared" si="2"/>
        <v>-24.352539100000286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0.42532339788968032</v>
      </c>
      <c r="V18" s="3">
        <v>16</v>
      </c>
      <c r="W18" s="4">
        <v>-362.23029890434776</v>
      </c>
      <c r="X18" s="4">
        <v>153.584193657143</v>
      </c>
      <c r="Y18" s="4"/>
      <c r="Z18">
        <v>16</v>
      </c>
      <c r="AA18">
        <f t="shared" si="7"/>
        <v>-362.23029890434776</v>
      </c>
      <c r="AB18">
        <f t="shared" si="7"/>
        <v>153.584193657143</v>
      </c>
    </row>
    <row r="19" spans="1:28" x14ac:dyDescent="0.3">
      <c r="A19" t="s">
        <v>43</v>
      </c>
      <c r="B19">
        <v>5854.0776366999999</v>
      </c>
      <c r="C19">
        <v>5919.1401366999999</v>
      </c>
      <c r="D19">
        <v>5803.7192383000001</v>
      </c>
      <c r="E19">
        <v>5784.6025391000003</v>
      </c>
      <c r="F19">
        <v>5996.1499022999997</v>
      </c>
      <c r="G19">
        <v>5919.1401366999999</v>
      </c>
      <c r="H19">
        <v>5952.8999022999997</v>
      </c>
      <c r="I19">
        <v>5922.6601563000004</v>
      </c>
      <c r="J19">
        <v>5914.9414063000004</v>
      </c>
      <c r="L19" t="str">
        <f t="shared" si="0"/>
        <v>01MAY2023:17:00:00</v>
      </c>
      <c r="M19">
        <v>18</v>
      </c>
      <c r="N19">
        <f t="shared" si="1"/>
        <v>65.0625</v>
      </c>
      <c r="O19" t="str">
        <f t="shared" si="2"/>
        <v/>
      </c>
      <c r="P19">
        <f t="shared" si="3"/>
        <v>65.0625</v>
      </c>
      <c r="Q19" t="str">
        <f t="shared" si="4"/>
        <v/>
      </c>
      <c r="R19">
        <f t="shared" si="5"/>
        <v>1</v>
      </c>
      <c r="S19">
        <f t="shared" si="6"/>
        <v>1.1114048025621395</v>
      </c>
      <c r="V19" s="3">
        <v>17</v>
      </c>
      <c r="W19" s="4">
        <v>-342.53918989130443</v>
      </c>
      <c r="X19" s="4">
        <v>179.92389787142852</v>
      </c>
      <c r="Y19" s="4"/>
      <c r="Z19">
        <v>17</v>
      </c>
      <c r="AA19">
        <f t="shared" si="7"/>
        <v>-342.53918989130443</v>
      </c>
      <c r="AB19">
        <f t="shared" si="7"/>
        <v>179.92389787142852</v>
      </c>
    </row>
    <row r="20" spans="1:28" x14ac:dyDescent="0.3">
      <c r="A20" t="s">
        <v>44</v>
      </c>
      <c r="B20">
        <v>5687.6088866999999</v>
      </c>
      <c r="C20">
        <v>6223.8999022999997</v>
      </c>
      <c r="D20">
        <v>5811.7993164</v>
      </c>
      <c r="E20">
        <v>5827.28125</v>
      </c>
      <c r="F20">
        <v>6327.9301758000001</v>
      </c>
      <c r="G20">
        <v>6223.8999022999997</v>
      </c>
      <c r="H20">
        <v>6250.3100586</v>
      </c>
      <c r="I20">
        <v>6254.2402344000002</v>
      </c>
      <c r="J20">
        <v>6168.9082030999998</v>
      </c>
      <c r="L20" t="str">
        <f t="shared" si="0"/>
        <v>01MAY2023:18:00:00</v>
      </c>
      <c r="M20">
        <v>19</v>
      </c>
      <c r="N20">
        <f t="shared" si="1"/>
        <v>536.29101559999981</v>
      </c>
      <c r="O20" t="str">
        <f t="shared" si="2"/>
        <v/>
      </c>
      <c r="P20">
        <f t="shared" si="3"/>
        <v>536.29101559999981</v>
      </c>
      <c r="Q20" t="str">
        <f t="shared" si="4"/>
        <v/>
      </c>
      <c r="R20">
        <f t="shared" si="5"/>
        <v>1</v>
      </c>
      <c r="S20">
        <f t="shared" si="6"/>
        <v>9.4291120624357934</v>
      </c>
      <c r="V20" s="3">
        <v>18</v>
      </c>
      <c r="W20" s="4">
        <v>-360.80503628095244</v>
      </c>
      <c r="X20" s="4">
        <v>206.42078995555573</v>
      </c>
      <c r="Y20" s="4"/>
      <c r="Z20">
        <v>18</v>
      </c>
      <c r="AA20">
        <f t="shared" si="7"/>
        <v>-360.80503628095244</v>
      </c>
      <c r="AB20">
        <f t="shared" si="7"/>
        <v>206.42078995555573</v>
      </c>
    </row>
    <row r="21" spans="1:28" x14ac:dyDescent="0.3">
      <c r="A21" t="s">
        <v>45</v>
      </c>
      <c r="B21">
        <v>5187.3251952999999</v>
      </c>
      <c r="C21">
        <v>6536.1201172000001</v>
      </c>
      <c r="D21">
        <v>5797.7939452999999</v>
      </c>
      <c r="E21">
        <v>5847.0546875</v>
      </c>
      <c r="F21">
        <v>6516.5498047000001</v>
      </c>
      <c r="G21">
        <v>6536.1201172000001</v>
      </c>
      <c r="H21">
        <v>6572.6899414</v>
      </c>
      <c r="I21">
        <v>6517.0200194999998</v>
      </c>
      <c r="J21">
        <v>6391.7387694999998</v>
      </c>
      <c r="L21" t="str">
        <f t="shared" si="0"/>
        <v>01MAY2023:19:00:00</v>
      </c>
      <c r="M21">
        <v>20</v>
      </c>
      <c r="N21">
        <f t="shared" si="1"/>
        <v>1348.7949219000002</v>
      </c>
      <c r="O21" t="str">
        <f t="shared" si="2"/>
        <v/>
      </c>
      <c r="P21">
        <f t="shared" si="3"/>
        <v>1348.7949219000002</v>
      </c>
      <c r="Q21" t="str">
        <f t="shared" si="4"/>
        <v/>
      </c>
      <c r="R21">
        <f t="shared" si="5"/>
        <v>1</v>
      </c>
      <c r="S21">
        <f t="shared" si="6"/>
        <v>26.001742152623901</v>
      </c>
      <c r="V21" s="3">
        <v>19</v>
      </c>
      <c r="W21" s="4">
        <v>-328.48803710999999</v>
      </c>
      <c r="X21" s="4">
        <v>288.60654298000009</v>
      </c>
      <c r="Y21" s="4"/>
      <c r="Z21">
        <v>19</v>
      </c>
      <c r="AA21">
        <f t="shared" si="7"/>
        <v>-328.48803710999999</v>
      </c>
      <c r="AB21">
        <f t="shared" si="7"/>
        <v>288.60654298000009</v>
      </c>
    </row>
    <row r="22" spans="1:28" x14ac:dyDescent="0.3">
      <c r="A22" t="s">
        <v>46</v>
      </c>
      <c r="B22">
        <v>5090.8706055000002</v>
      </c>
      <c r="C22">
        <v>6671.9199219000002</v>
      </c>
      <c r="D22">
        <v>5787.9677733999997</v>
      </c>
      <c r="E22">
        <v>5818.2729491999999</v>
      </c>
      <c r="F22">
        <v>6628.3901366999999</v>
      </c>
      <c r="G22">
        <v>6671.9199219000002</v>
      </c>
      <c r="H22">
        <v>6694.1000977000003</v>
      </c>
      <c r="I22">
        <v>6647.8999022999997</v>
      </c>
      <c r="J22">
        <v>6490.2246094000002</v>
      </c>
      <c r="L22" t="str">
        <f t="shared" si="0"/>
        <v>01MAY2023:20:00:00</v>
      </c>
      <c r="M22">
        <v>21</v>
      </c>
      <c r="N22">
        <f t="shared" si="1"/>
        <v>1581.0493164</v>
      </c>
      <c r="O22" t="str">
        <f t="shared" si="2"/>
        <v/>
      </c>
      <c r="P22">
        <f t="shared" si="3"/>
        <v>1581.0493164</v>
      </c>
      <c r="Q22" t="str">
        <f t="shared" si="4"/>
        <v/>
      </c>
      <c r="R22">
        <f t="shared" si="5"/>
        <v>1</v>
      </c>
      <c r="S22">
        <f t="shared" si="6"/>
        <v>31.056560634086615</v>
      </c>
      <c r="V22" s="3">
        <v>20</v>
      </c>
      <c r="W22" s="4">
        <v>-251.40110867647053</v>
      </c>
      <c r="X22" s="4">
        <v>403.36872746923081</v>
      </c>
      <c r="Y22" s="4"/>
      <c r="Z22">
        <v>20</v>
      </c>
      <c r="AA22">
        <f t="shared" si="7"/>
        <v>-251.40110867647053</v>
      </c>
      <c r="AB22">
        <f t="shared" si="7"/>
        <v>403.36872746923081</v>
      </c>
    </row>
    <row r="23" spans="1:28" x14ac:dyDescent="0.3">
      <c r="A23" t="s">
        <v>47</v>
      </c>
      <c r="B23">
        <v>5107.3378905999998</v>
      </c>
      <c r="C23">
        <v>6287.8300780999998</v>
      </c>
      <c r="D23">
        <v>5651.4409180000002</v>
      </c>
      <c r="E23">
        <v>5702.1938477000003</v>
      </c>
      <c r="F23">
        <v>6218.9101563000004</v>
      </c>
      <c r="G23">
        <v>6287.8300780999998</v>
      </c>
      <c r="H23">
        <v>6295.6499022999997</v>
      </c>
      <c r="I23">
        <v>6368.6201172000001</v>
      </c>
      <c r="J23">
        <v>6180.2431641000003</v>
      </c>
      <c r="L23" t="str">
        <f t="shared" si="0"/>
        <v>01MAY2023:21:00:00</v>
      </c>
      <c r="M23">
        <v>22</v>
      </c>
      <c r="N23">
        <f t="shared" si="1"/>
        <v>1180.4921875</v>
      </c>
      <c r="O23" t="str">
        <f t="shared" si="2"/>
        <v/>
      </c>
      <c r="P23">
        <f t="shared" si="3"/>
        <v>1180.4921875</v>
      </c>
      <c r="Q23" t="str">
        <f t="shared" si="4"/>
        <v/>
      </c>
      <c r="R23">
        <f t="shared" si="5"/>
        <v>1</v>
      </c>
      <c r="S23">
        <f t="shared" si="6"/>
        <v>23.113649670069471</v>
      </c>
      <c r="V23" s="3">
        <v>21</v>
      </c>
      <c r="W23" s="4">
        <v>-217.95267160714295</v>
      </c>
      <c r="X23" s="4">
        <v>420.32290649375</v>
      </c>
      <c r="Y23" s="4"/>
      <c r="Z23">
        <v>21</v>
      </c>
      <c r="AA23">
        <f t="shared" si="7"/>
        <v>-217.95267160714295</v>
      </c>
      <c r="AB23">
        <f t="shared" si="7"/>
        <v>420.32290649375</v>
      </c>
    </row>
    <row r="24" spans="1:28" x14ac:dyDescent="0.3">
      <c r="A24" t="s">
        <v>48</v>
      </c>
      <c r="B24">
        <v>5300.9492188000004</v>
      </c>
      <c r="C24">
        <v>5691.1801758000001</v>
      </c>
      <c r="D24">
        <v>5699.2250977000003</v>
      </c>
      <c r="E24">
        <v>5641.6914063000004</v>
      </c>
      <c r="F24">
        <v>5726.7299805000002</v>
      </c>
      <c r="G24">
        <v>5691.1801758000001</v>
      </c>
      <c r="H24">
        <v>5686.6000977000003</v>
      </c>
      <c r="I24">
        <v>5658.9599608999997</v>
      </c>
      <c r="J24">
        <v>5685.3041991999999</v>
      </c>
      <c r="L24" t="str">
        <f t="shared" si="0"/>
        <v>01MAY2023:22:00:00</v>
      </c>
      <c r="M24">
        <v>23</v>
      </c>
      <c r="N24">
        <f t="shared" si="1"/>
        <v>390.23095699999976</v>
      </c>
      <c r="O24" t="str">
        <f t="shared" si="2"/>
        <v/>
      </c>
      <c r="P24">
        <f t="shared" si="3"/>
        <v>390.23095699999976</v>
      </c>
      <c r="Q24" t="str">
        <f t="shared" si="4"/>
        <v/>
      </c>
      <c r="R24">
        <f t="shared" si="5"/>
        <v>1</v>
      </c>
      <c r="S24">
        <f t="shared" si="6"/>
        <v>7.3615298108503318</v>
      </c>
      <c r="V24" s="3">
        <v>22</v>
      </c>
      <c r="W24" s="4">
        <v>-223.47811351176472</v>
      </c>
      <c r="X24" s="4">
        <v>436.85937499230761</v>
      </c>
      <c r="Y24" s="4"/>
      <c r="Z24">
        <v>22</v>
      </c>
      <c r="AA24">
        <f t="shared" si="7"/>
        <v>-223.47811351176472</v>
      </c>
      <c r="AB24">
        <f t="shared" si="7"/>
        <v>436.85937499230761</v>
      </c>
    </row>
    <row r="25" spans="1:28" x14ac:dyDescent="0.3">
      <c r="A25" t="s">
        <v>49</v>
      </c>
      <c r="B25">
        <v>5540.2177733999997</v>
      </c>
      <c r="C25">
        <v>5786.8500977000003</v>
      </c>
      <c r="D25">
        <v>5770.265625</v>
      </c>
      <c r="E25">
        <v>5742.7241211</v>
      </c>
      <c r="F25">
        <v>5785.5600586</v>
      </c>
      <c r="G25">
        <v>5786.8500977000003</v>
      </c>
      <c r="H25">
        <v>5799.75</v>
      </c>
      <c r="I25">
        <v>5776.7202147999997</v>
      </c>
      <c r="J25">
        <v>5784.2353516000003</v>
      </c>
      <c r="L25" t="str">
        <f t="shared" si="0"/>
        <v>01MAY2023:23:00:00</v>
      </c>
      <c r="M25">
        <v>24</v>
      </c>
      <c r="N25">
        <f t="shared" si="1"/>
        <v>246.63232430000062</v>
      </c>
      <c r="O25" t="str">
        <f t="shared" si="2"/>
        <v/>
      </c>
      <c r="P25">
        <f t="shared" si="3"/>
        <v>246.63232430000062</v>
      </c>
      <c r="Q25" t="str">
        <f t="shared" si="4"/>
        <v/>
      </c>
      <c r="R25">
        <f t="shared" si="5"/>
        <v>1</v>
      </c>
      <c r="S25">
        <f t="shared" si="6"/>
        <v>4.4516720170124975</v>
      </c>
      <c r="V25" s="3">
        <v>23</v>
      </c>
      <c r="W25" s="4">
        <v>-267.82636719000004</v>
      </c>
      <c r="X25" s="4">
        <v>233.37529295999994</v>
      </c>
      <c r="Y25" s="4"/>
      <c r="Z25">
        <v>23</v>
      </c>
      <c r="AA25">
        <f t="shared" si="7"/>
        <v>-267.82636719000004</v>
      </c>
      <c r="AB25">
        <f t="shared" si="7"/>
        <v>233.37529295999994</v>
      </c>
    </row>
    <row r="26" spans="1:28" x14ac:dyDescent="0.3">
      <c r="A26" t="s">
        <v>50</v>
      </c>
      <c r="B26">
        <v>5667.5375977000003</v>
      </c>
      <c r="C26">
        <v>5807.7402344000002</v>
      </c>
      <c r="D26">
        <v>5779.1777344000002</v>
      </c>
      <c r="E26">
        <v>5832.3476563000004</v>
      </c>
      <c r="F26">
        <v>5807.9599608999997</v>
      </c>
      <c r="G26">
        <v>5807.7402344000002</v>
      </c>
      <c r="H26">
        <v>5832.0600586</v>
      </c>
      <c r="I26">
        <v>5805.7900391000003</v>
      </c>
      <c r="J26">
        <v>5808.7607422000001</v>
      </c>
      <c r="L26" t="str">
        <f t="shared" si="0"/>
        <v>02MAY2023:00:00:00</v>
      </c>
      <c r="M26">
        <v>1</v>
      </c>
      <c r="N26">
        <f t="shared" si="1"/>
        <v>140.20263669999986</v>
      </c>
      <c r="O26" t="str">
        <f t="shared" si="2"/>
        <v/>
      </c>
      <c r="P26">
        <f t="shared" si="3"/>
        <v>140.20263669999986</v>
      </c>
      <c r="Q26" t="str">
        <f t="shared" si="4"/>
        <v/>
      </c>
      <c r="R26">
        <f t="shared" si="5"/>
        <v>1</v>
      </c>
      <c r="S26">
        <f t="shared" si="6"/>
        <v>2.4737839720180572</v>
      </c>
      <c r="V26" s="3">
        <v>24</v>
      </c>
      <c r="W26" s="4">
        <v>-261.45330256363644</v>
      </c>
      <c r="X26" s="4">
        <v>203.40478516250005</v>
      </c>
      <c r="Y26" s="4"/>
      <c r="Z26">
        <v>24</v>
      </c>
      <c r="AA26">
        <f t="shared" si="7"/>
        <v>-261.45330256363644</v>
      </c>
      <c r="AB26">
        <f t="shared" si="7"/>
        <v>203.40478516250005</v>
      </c>
    </row>
    <row r="27" spans="1:28" x14ac:dyDescent="0.3">
      <c r="A27" t="s">
        <v>51</v>
      </c>
      <c r="B27">
        <v>5713.5566405999998</v>
      </c>
      <c r="C27">
        <v>5643.0200194999998</v>
      </c>
      <c r="D27">
        <v>5704.4809569999998</v>
      </c>
      <c r="E27">
        <v>5788.7070313000004</v>
      </c>
      <c r="F27">
        <v>5645.8198241999999</v>
      </c>
      <c r="G27">
        <v>5643.0200194999998</v>
      </c>
      <c r="H27">
        <v>5599.4501952999999</v>
      </c>
      <c r="I27">
        <v>5599.4501952999999</v>
      </c>
      <c r="J27">
        <v>5629.4501952999999</v>
      </c>
      <c r="L27" t="str">
        <f t="shared" si="0"/>
        <v>02MAY2023:01:00:00</v>
      </c>
      <c r="M27">
        <v>2</v>
      </c>
      <c r="N27">
        <f t="shared" si="1"/>
        <v>-70.536621100000048</v>
      </c>
      <c r="O27">
        <f t="shared" si="2"/>
        <v>-70.536621100000048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1.2345483826794226</v>
      </c>
      <c r="V27" s="3" t="s">
        <v>13</v>
      </c>
      <c r="W27" s="4">
        <v>-331.40322092055334</v>
      </c>
      <c r="X27" s="4">
        <v>295.55280510700936</v>
      </c>
      <c r="Y27" s="4"/>
    </row>
    <row r="28" spans="1:28" x14ac:dyDescent="0.3">
      <c r="A28" t="s">
        <v>52</v>
      </c>
      <c r="B28">
        <v>5692.5717772999997</v>
      </c>
      <c r="C28">
        <v>5947.1098633000001</v>
      </c>
      <c r="D28">
        <v>5669.6416016000003</v>
      </c>
      <c r="E28">
        <v>5770.7998047000001</v>
      </c>
      <c r="F28">
        <v>5941.3500977000003</v>
      </c>
      <c r="G28">
        <v>5947.1098633000001</v>
      </c>
      <c r="H28">
        <v>5864.25</v>
      </c>
      <c r="I28">
        <v>5864.25</v>
      </c>
      <c r="J28">
        <v>5841.3242188000004</v>
      </c>
      <c r="L28" t="str">
        <f t="shared" si="0"/>
        <v>02MAY2023:02:00:00</v>
      </c>
      <c r="M28">
        <v>3</v>
      </c>
      <c r="N28">
        <f t="shared" si="1"/>
        <v>254.53808600000048</v>
      </c>
      <c r="O28" t="str">
        <f t="shared" si="2"/>
        <v/>
      </c>
      <c r="P28">
        <f t="shared" si="3"/>
        <v>254.53808600000048</v>
      </c>
      <c r="Q28" t="str">
        <f t="shared" si="4"/>
        <v/>
      </c>
      <c r="R28">
        <f t="shared" si="5"/>
        <v>1</v>
      </c>
      <c r="S28">
        <f t="shared" si="6"/>
        <v>4.4714075809287115</v>
      </c>
    </row>
    <row r="29" spans="1:28" x14ac:dyDescent="0.3">
      <c r="A29" t="s">
        <v>53</v>
      </c>
      <c r="B29">
        <v>5641.1977539</v>
      </c>
      <c r="C29">
        <v>6101.0800780999998</v>
      </c>
      <c r="D29">
        <v>5623.6918944999998</v>
      </c>
      <c r="E29">
        <v>5679.9101563000004</v>
      </c>
      <c r="F29">
        <v>6074.8598633000001</v>
      </c>
      <c r="G29">
        <v>6101.0800780999998</v>
      </c>
      <c r="H29">
        <v>6008.8198241999999</v>
      </c>
      <c r="I29">
        <v>6008.8198241999999</v>
      </c>
      <c r="J29">
        <v>5947.6245116999999</v>
      </c>
      <c r="L29" t="str">
        <f t="shared" si="0"/>
        <v>02MAY2023:03:00:00</v>
      </c>
      <c r="M29">
        <v>4</v>
      </c>
      <c r="N29">
        <f t="shared" si="1"/>
        <v>459.88232419999986</v>
      </c>
      <c r="O29" t="str">
        <f t="shared" si="2"/>
        <v/>
      </c>
      <c r="P29">
        <f t="shared" si="3"/>
        <v>459.88232419999986</v>
      </c>
      <c r="Q29" t="str">
        <f t="shared" si="4"/>
        <v/>
      </c>
      <c r="R29">
        <f t="shared" si="5"/>
        <v>1</v>
      </c>
      <c r="S29">
        <f t="shared" si="6"/>
        <v>8.1522106521095381</v>
      </c>
    </row>
    <row r="30" spans="1:28" x14ac:dyDescent="0.3">
      <c r="A30" t="s">
        <v>54</v>
      </c>
      <c r="B30">
        <v>5563.2709961</v>
      </c>
      <c r="C30">
        <v>6240.3598633000001</v>
      </c>
      <c r="D30">
        <v>5584.0678711</v>
      </c>
      <c r="E30">
        <v>5591.3759766000003</v>
      </c>
      <c r="F30">
        <v>6225.0498047000001</v>
      </c>
      <c r="G30">
        <v>6240.3598633000001</v>
      </c>
      <c r="H30">
        <v>6164.2402344000002</v>
      </c>
      <c r="I30">
        <v>6164.2402344000002</v>
      </c>
      <c r="J30">
        <v>6061.8984375</v>
      </c>
      <c r="L30" t="str">
        <f t="shared" si="0"/>
        <v>02MAY2023:04:00:00</v>
      </c>
      <c r="M30">
        <v>5</v>
      </c>
      <c r="N30">
        <f t="shared" si="1"/>
        <v>677.0888672000001</v>
      </c>
      <c r="O30" t="str">
        <f t="shared" si="2"/>
        <v/>
      </c>
      <c r="P30">
        <f t="shared" si="3"/>
        <v>677.0888672000001</v>
      </c>
      <c r="Q30" t="str">
        <f t="shared" si="4"/>
        <v/>
      </c>
      <c r="R30">
        <f t="shared" si="5"/>
        <v>1</v>
      </c>
      <c r="S30">
        <f t="shared" si="6"/>
        <v>12.170697197290178</v>
      </c>
    </row>
    <row r="31" spans="1:28" x14ac:dyDescent="0.3">
      <c r="A31" t="s">
        <v>55</v>
      </c>
      <c r="B31">
        <v>5483.7265625</v>
      </c>
      <c r="C31">
        <v>6311.4799805000002</v>
      </c>
      <c r="D31">
        <v>5573.9794922000001</v>
      </c>
      <c r="E31">
        <v>5591.5434569999998</v>
      </c>
      <c r="F31">
        <v>6294.0898438000004</v>
      </c>
      <c r="G31">
        <v>6311.4799805000002</v>
      </c>
      <c r="H31">
        <v>6197.8500977000003</v>
      </c>
      <c r="I31">
        <v>6197.8500977000003</v>
      </c>
      <c r="J31">
        <v>6094.0629883000001</v>
      </c>
      <c r="L31" t="str">
        <f t="shared" si="0"/>
        <v>02MAY2023:05:00:00</v>
      </c>
      <c r="M31">
        <v>6</v>
      </c>
      <c r="N31">
        <f t="shared" si="1"/>
        <v>827.75341800000024</v>
      </c>
      <c r="O31" t="str">
        <f t="shared" si="2"/>
        <v/>
      </c>
      <c r="P31">
        <f t="shared" si="3"/>
        <v>827.75341800000024</v>
      </c>
      <c r="Q31" t="str">
        <f t="shared" si="4"/>
        <v/>
      </c>
      <c r="R31">
        <f t="shared" si="5"/>
        <v>1</v>
      </c>
      <c r="S31">
        <f t="shared" si="6"/>
        <v>15.094724519280774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5429.953125</v>
      </c>
      <c r="C32">
        <v>6300.6699219000002</v>
      </c>
      <c r="D32">
        <v>5578.2558594000002</v>
      </c>
      <c r="E32">
        <v>5600.7636719000002</v>
      </c>
      <c r="F32">
        <v>6294.8198241999999</v>
      </c>
      <c r="G32">
        <v>6300.6699219000002</v>
      </c>
      <c r="H32">
        <v>6154.2900391000003</v>
      </c>
      <c r="I32">
        <v>6154.2900391000003</v>
      </c>
      <c r="J32">
        <v>6067.7744141000003</v>
      </c>
      <c r="L32" t="str">
        <f t="shared" si="0"/>
        <v>02MAY2023:06:00:00</v>
      </c>
      <c r="M32">
        <v>7</v>
      </c>
      <c r="N32">
        <f t="shared" si="1"/>
        <v>870.71679690000019</v>
      </c>
      <c r="O32" t="str">
        <f t="shared" si="2"/>
        <v/>
      </c>
      <c r="P32">
        <f t="shared" si="3"/>
        <v>870.71679690000019</v>
      </c>
      <c r="Q32" t="str">
        <f t="shared" si="4"/>
        <v/>
      </c>
      <c r="R32">
        <f t="shared" si="5"/>
        <v>1</v>
      </c>
      <c r="S32">
        <f t="shared" si="6"/>
        <v>16.035438554545536</v>
      </c>
      <c r="V32" s="3">
        <v>1</v>
      </c>
      <c r="W32" s="4">
        <v>23</v>
      </c>
      <c r="X32" s="4">
        <v>8</v>
      </c>
      <c r="Z32">
        <v>1</v>
      </c>
      <c r="AA32">
        <f>W32</f>
        <v>23</v>
      </c>
      <c r="AB32">
        <f>X32</f>
        <v>8</v>
      </c>
    </row>
    <row r="33" spans="1:28" x14ac:dyDescent="0.3">
      <c r="A33" t="s">
        <v>57</v>
      </c>
      <c r="B33">
        <v>5421.4165039</v>
      </c>
      <c r="C33">
        <v>6173.9799805000002</v>
      </c>
      <c r="D33">
        <v>5602.6821289</v>
      </c>
      <c r="E33">
        <v>5640.1396483999997</v>
      </c>
      <c r="F33">
        <v>6168.9599608999997</v>
      </c>
      <c r="G33">
        <v>6173.9799805000002</v>
      </c>
      <c r="H33">
        <v>6022.2099608999997</v>
      </c>
      <c r="I33">
        <v>6022.2099608999997</v>
      </c>
      <c r="J33">
        <v>5968.1567383000001</v>
      </c>
      <c r="L33" t="str">
        <f t="shared" si="0"/>
        <v>02MAY2023:07:00:00</v>
      </c>
      <c r="M33">
        <v>8</v>
      </c>
      <c r="N33">
        <f t="shared" si="1"/>
        <v>752.56347660000029</v>
      </c>
      <c r="O33" t="str">
        <f t="shared" si="2"/>
        <v/>
      </c>
      <c r="P33">
        <f t="shared" si="3"/>
        <v>752.56347660000029</v>
      </c>
      <c r="Q33" t="str">
        <f t="shared" si="4"/>
        <v/>
      </c>
      <c r="R33">
        <f t="shared" si="5"/>
        <v>1</v>
      </c>
      <c r="S33">
        <f t="shared" si="6"/>
        <v>13.881307146547941</v>
      </c>
      <c r="V33" s="3">
        <v>2</v>
      </c>
      <c r="W33" s="4">
        <v>24</v>
      </c>
      <c r="X33" s="4">
        <v>6</v>
      </c>
      <c r="Z33">
        <v>2</v>
      </c>
      <c r="AA33">
        <f t="shared" ref="AA33:AA55" si="8">W33</f>
        <v>24</v>
      </c>
      <c r="AB33">
        <f t="shared" ref="AB33:AB55" si="9">X33</f>
        <v>6</v>
      </c>
    </row>
    <row r="34" spans="1:28" x14ac:dyDescent="0.3">
      <c r="A34" t="s">
        <v>58</v>
      </c>
      <c r="B34">
        <v>5350.7963866999999</v>
      </c>
      <c r="C34">
        <v>6052.2099608999997</v>
      </c>
      <c r="D34">
        <v>5560.4868164</v>
      </c>
      <c r="E34">
        <v>5561.8979491999999</v>
      </c>
      <c r="F34">
        <v>6047.0200194999998</v>
      </c>
      <c r="G34">
        <v>6052.2099608999997</v>
      </c>
      <c r="H34">
        <v>5912.8100586</v>
      </c>
      <c r="I34">
        <v>5912.8100586</v>
      </c>
      <c r="J34">
        <v>5869.7070313000004</v>
      </c>
      <c r="L34" t="str">
        <f t="shared" si="0"/>
        <v>02MAY2023:08:00:00</v>
      </c>
      <c r="M34">
        <v>9</v>
      </c>
      <c r="N34">
        <f t="shared" si="1"/>
        <v>701.41357419999986</v>
      </c>
      <c r="O34" t="str">
        <f t="shared" si="2"/>
        <v/>
      </c>
      <c r="P34">
        <f t="shared" si="3"/>
        <v>701.41357419999986</v>
      </c>
      <c r="Q34" t="str">
        <f t="shared" si="4"/>
        <v/>
      </c>
      <c r="R34">
        <f t="shared" si="5"/>
        <v>1</v>
      </c>
      <c r="S34">
        <f t="shared" si="6"/>
        <v>13.108582788600243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59</v>
      </c>
      <c r="B35">
        <v>5297.9946289</v>
      </c>
      <c r="C35">
        <v>6082.6298827999999</v>
      </c>
      <c r="D35">
        <v>5561.6674805000002</v>
      </c>
      <c r="E35">
        <v>5563.5922852000003</v>
      </c>
      <c r="F35">
        <v>6069.3901366999999</v>
      </c>
      <c r="G35">
        <v>6082.6298827999999</v>
      </c>
      <c r="H35">
        <v>5942.4199219000002</v>
      </c>
      <c r="I35">
        <v>5942.4199219000002</v>
      </c>
      <c r="J35">
        <v>5892.9877930000002</v>
      </c>
      <c r="L35" t="str">
        <f t="shared" si="0"/>
        <v>02MAY2023:09:00:00</v>
      </c>
      <c r="M35">
        <v>10</v>
      </c>
      <c r="N35">
        <f t="shared" si="1"/>
        <v>784.63525389999995</v>
      </c>
      <c r="O35" t="str">
        <f t="shared" si="2"/>
        <v/>
      </c>
      <c r="P35">
        <f t="shared" si="3"/>
        <v>784.63525389999995</v>
      </c>
      <c r="Q35" t="str">
        <f t="shared" si="4"/>
        <v/>
      </c>
      <c r="R35">
        <f t="shared" si="5"/>
        <v>1</v>
      </c>
      <c r="S35">
        <f t="shared" si="6"/>
        <v>14.810042456817484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60</v>
      </c>
      <c r="B36">
        <v>5695.7055664</v>
      </c>
      <c r="C36">
        <v>6085.8999022999997</v>
      </c>
      <c r="D36">
        <v>5656.7275391000003</v>
      </c>
      <c r="E36">
        <v>5629.7553711</v>
      </c>
      <c r="F36">
        <v>6089.4399414</v>
      </c>
      <c r="G36">
        <v>6085.8999022999997</v>
      </c>
      <c r="H36">
        <v>5933.4199219000002</v>
      </c>
      <c r="I36">
        <v>5933.4199219000002</v>
      </c>
      <c r="J36">
        <v>5908.9316405999998</v>
      </c>
      <c r="L36" t="str">
        <f t="shared" si="0"/>
        <v>02MAY2023:10:00:00</v>
      </c>
      <c r="M36">
        <v>11</v>
      </c>
      <c r="N36">
        <f t="shared" si="1"/>
        <v>390.19433589999971</v>
      </c>
      <c r="O36" t="str">
        <f t="shared" si="2"/>
        <v/>
      </c>
      <c r="P36">
        <f t="shared" si="3"/>
        <v>390.19433589999971</v>
      </c>
      <c r="Q36" t="str">
        <f t="shared" si="4"/>
        <v/>
      </c>
      <c r="R36">
        <f t="shared" si="5"/>
        <v>1</v>
      </c>
      <c r="S36">
        <f t="shared" si="6"/>
        <v>6.8506760286526553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61</v>
      </c>
      <c r="B37">
        <v>5745.5952147999997</v>
      </c>
      <c r="C37">
        <v>6112.6000977000003</v>
      </c>
      <c r="D37">
        <v>5641.7285155999998</v>
      </c>
      <c r="E37">
        <v>5658.6030272999997</v>
      </c>
      <c r="F37">
        <v>6115.7597655999998</v>
      </c>
      <c r="G37">
        <v>6112.6000977000003</v>
      </c>
      <c r="H37">
        <v>5967.9101563000004</v>
      </c>
      <c r="I37">
        <v>5967.9101563000004</v>
      </c>
      <c r="J37">
        <v>5931.9277344000002</v>
      </c>
      <c r="L37" t="str">
        <f t="shared" si="0"/>
        <v>02MAY2023:11:00:00</v>
      </c>
      <c r="M37">
        <v>12</v>
      </c>
      <c r="N37">
        <f t="shared" si="1"/>
        <v>367.00488290000067</v>
      </c>
      <c r="O37" t="str">
        <f t="shared" si="2"/>
        <v/>
      </c>
      <c r="P37">
        <f t="shared" si="3"/>
        <v>367.00488290000067</v>
      </c>
      <c r="Q37" t="str">
        <f t="shared" si="4"/>
        <v/>
      </c>
      <c r="R37">
        <f t="shared" si="5"/>
        <v>1</v>
      </c>
      <c r="S37">
        <f t="shared" si="6"/>
        <v>6.3875868239836642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62</v>
      </c>
      <c r="B38">
        <v>5717.5976563000004</v>
      </c>
      <c r="C38">
        <v>6137.4799805000002</v>
      </c>
      <c r="D38">
        <v>5691.5708008000001</v>
      </c>
      <c r="E38">
        <v>5687.4243164</v>
      </c>
      <c r="F38">
        <v>6124.4501952999999</v>
      </c>
      <c r="G38">
        <v>6137.4799805000002</v>
      </c>
      <c r="H38">
        <v>5994.0800780999998</v>
      </c>
      <c r="I38">
        <v>5994.0800780999998</v>
      </c>
      <c r="J38">
        <v>5960.9555664</v>
      </c>
      <c r="L38" t="str">
        <f t="shared" si="0"/>
        <v>02MAY2023:12:00:00</v>
      </c>
      <c r="M38">
        <v>13</v>
      </c>
      <c r="N38">
        <f t="shared" si="1"/>
        <v>419.88232419999986</v>
      </c>
      <c r="O38" t="str">
        <f t="shared" si="2"/>
        <v/>
      </c>
      <c r="P38">
        <f t="shared" si="3"/>
        <v>419.88232419999986</v>
      </c>
      <c r="Q38" t="str">
        <f t="shared" si="4"/>
        <v/>
      </c>
      <c r="R38">
        <f t="shared" si="5"/>
        <v>1</v>
      </c>
      <c r="S38">
        <f t="shared" si="6"/>
        <v>7.3436843485716023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63</v>
      </c>
      <c r="B39">
        <v>5843.9213866999999</v>
      </c>
      <c r="C39">
        <v>5991.2402344000002</v>
      </c>
      <c r="D39">
        <v>5734.1796875</v>
      </c>
      <c r="E39">
        <v>5728.0488280999998</v>
      </c>
      <c r="F39">
        <v>5993.3999022999997</v>
      </c>
      <c r="G39">
        <v>5991.2402344000002</v>
      </c>
      <c r="H39">
        <v>5852.7299805000002</v>
      </c>
      <c r="I39">
        <v>5852.7299805000002</v>
      </c>
      <c r="J39">
        <v>5856.9384766000003</v>
      </c>
      <c r="L39" t="str">
        <f t="shared" si="0"/>
        <v>02MAY2023:13:00:00</v>
      </c>
      <c r="M39">
        <v>14</v>
      </c>
      <c r="N39">
        <f t="shared" si="1"/>
        <v>147.31884770000033</v>
      </c>
      <c r="O39" t="str">
        <f t="shared" si="2"/>
        <v/>
      </c>
      <c r="P39">
        <f t="shared" si="3"/>
        <v>147.31884770000033</v>
      </c>
      <c r="Q39" t="str">
        <f t="shared" si="4"/>
        <v/>
      </c>
      <c r="R39">
        <f t="shared" si="5"/>
        <v>1</v>
      </c>
      <c r="S39">
        <f t="shared" si="6"/>
        <v>2.5208903055280443</v>
      </c>
      <c r="V39" s="3">
        <v>8</v>
      </c>
      <c r="W39" s="4">
        <v>25</v>
      </c>
      <c r="X39" s="4">
        <v>5</v>
      </c>
      <c r="Z39">
        <v>8</v>
      </c>
      <c r="AA39">
        <f t="shared" si="8"/>
        <v>25</v>
      </c>
      <c r="AB39">
        <f t="shared" si="9"/>
        <v>5</v>
      </c>
    </row>
    <row r="40" spans="1:28" x14ac:dyDescent="0.3">
      <c r="A40" t="s">
        <v>64</v>
      </c>
      <c r="B40">
        <v>5828.4404297000001</v>
      </c>
      <c r="C40">
        <v>5860.6601563000004</v>
      </c>
      <c r="D40">
        <v>5759.3100586</v>
      </c>
      <c r="E40">
        <v>5735.5009766000003</v>
      </c>
      <c r="F40">
        <v>5876.7700194999998</v>
      </c>
      <c r="G40">
        <v>5860.6601563000004</v>
      </c>
      <c r="H40">
        <v>5720.0898438000004</v>
      </c>
      <c r="I40">
        <v>5720.0898438000004</v>
      </c>
      <c r="J40">
        <v>5757.6586914</v>
      </c>
      <c r="L40" t="str">
        <f t="shared" si="0"/>
        <v>02MAY2023:14:00:00</v>
      </c>
      <c r="M40">
        <v>15</v>
      </c>
      <c r="N40">
        <f t="shared" si="1"/>
        <v>32.219726600000286</v>
      </c>
      <c r="O40" t="str">
        <f t="shared" si="2"/>
        <v/>
      </c>
      <c r="P40">
        <f t="shared" si="3"/>
        <v>32.219726600000286</v>
      </c>
      <c r="Q40" t="str">
        <f t="shared" si="4"/>
        <v/>
      </c>
      <c r="R40">
        <f t="shared" si="5"/>
        <v>1</v>
      </c>
      <c r="S40">
        <f t="shared" si="6"/>
        <v>0.55280185134634197</v>
      </c>
      <c r="V40" s="3">
        <v>9</v>
      </c>
      <c r="W40" s="4">
        <v>25</v>
      </c>
      <c r="X40" s="4">
        <v>5</v>
      </c>
      <c r="Z40">
        <v>9</v>
      </c>
      <c r="AA40">
        <f t="shared" si="8"/>
        <v>25</v>
      </c>
      <c r="AB40">
        <f t="shared" si="9"/>
        <v>5</v>
      </c>
    </row>
    <row r="41" spans="1:28" x14ac:dyDescent="0.3">
      <c r="A41" t="s">
        <v>65</v>
      </c>
      <c r="B41">
        <v>5849.5732422000001</v>
      </c>
      <c r="C41">
        <v>5754.9799805000002</v>
      </c>
      <c r="D41">
        <v>5766.2626952999999</v>
      </c>
      <c r="E41">
        <v>5712.4545897999997</v>
      </c>
      <c r="F41">
        <v>5773.2797852000003</v>
      </c>
      <c r="G41">
        <v>5754.9799805000002</v>
      </c>
      <c r="H41">
        <v>5592.7099608999997</v>
      </c>
      <c r="I41">
        <v>5592.7099608999997</v>
      </c>
      <c r="J41">
        <v>5661.7045897999997</v>
      </c>
      <c r="L41" t="str">
        <f t="shared" si="0"/>
        <v>02MAY2023:15:00:00</v>
      </c>
      <c r="M41">
        <v>16</v>
      </c>
      <c r="N41">
        <f t="shared" si="1"/>
        <v>-94.593261699999857</v>
      </c>
      <c r="O41">
        <f t="shared" si="2"/>
        <v>-94.593261699999857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1.6170967997731014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3">
      <c r="A42" t="s">
        <v>66</v>
      </c>
      <c r="B42">
        <v>5805.3867188000004</v>
      </c>
      <c r="C42">
        <v>5864.1201172000001</v>
      </c>
      <c r="D42">
        <v>5797.1948241999999</v>
      </c>
      <c r="E42">
        <v>5814.3916016000003</v>
      </c>
      <c r="F42">
        <v>5848.5</v>
      </c>
      <c r="G42">
        <v>5864.1201172000001</v>
      </c>
      <c r="H42">
        <v>5738.0800780999998</v>
      </c>
      <c r="I42">
        <v>5738.0800780999998</v>
      </c>
      <c r="J42">
        <v>5773.5493164</v>
      </c>
      <c r="L42" t="str">
        <f t="shared" si="0"/>
        <v>02MAY2023:16:00:00</v>
      </c>
      <c r="M42">
        <v>17</v>
      </c>
      <c r="N42">
        <f t="shared" si="1"/>
        <v>58.733398399999714</v>
      </c>
      <c r="O42" t="str">
        <f t="shared" si="2"/>
        <v/>
      </c>
      <c r="P42">
        <f t="shared" si="3"/>
        <v>58.733398399999714</v>
      </c>
      <c r="Q42" t="str">
        <f t="shared" si="4"/>
        <v/>
      </c>
      <c r="R42">
        <f t="shared" si="5"/>
        <v>1</v>
      </c>
      <c r="S42">
        <f t="shared" si="6"/>
        <v>1.0117051842523967</v>
      </c>
      <c r="V42" s="3">
        <v>11</v>
      </c>
      <c r="W42" s="4">
        <v>22</v>
      </c>
      <c r="X42" s="4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3">
      <c r="A43" t="s">
        <v>67</v>
      </c>
      <c r="B43">
        <v>5873.7988280999998</v>
      </c>
      <c r="C43">
        <v>6035.1801758000001</v>
      </c>
      <c r="D43">
        <v>5790.8198241999999</v>
      </c>
      <c r="E43">
        <v>5831.0874022999997</v>
      </c>
      <c r="F43">
        <v>6014.4799805000002</v>
      </c>
      <c r="G43">
        <v>6035.1801758000001</v>
      </c>
      <c r="H43">
        <v>5922.7900391000003</v>
      </c>
      <c r="I43">
        <v>5922.7900391000003</v>
      </c>
      <c r="J43">
        <v>5916.8037108999997</v>
      </c>
      <c r="L43" t="str">
        <f t="shared" si="0"/>
        <v>02MAY2023:17:00:00</v>
      </c>
      <c r="M43">
        <v>18</v>
      </c>
      <c r="N43">
        <f t="shared" si="1"/>
        <v>161.38134770000033</v>
      </c>
      <c r="O43" t="str">
        <f t="shared" si="2"/>
        <v/>
      </c>
      <c r="P43">
        <f t="shared" si="3"/>
        <v>161.38134770000033</v>
      </c>
      <c r="Q43" t="str">
        <f t="shared" si="4"/>
        <v/>
      </c>
      <c r="R43">
        <f t="shared" si="5"/>
        <v>1</v>
      </c>
      <c r="S43">
        <f t="shared" si="6"/>
        <v>2.7474782916970009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68</v>
      </c>
      <c r="B44">
        <v>5819.3466797000001</v>
      </c>
      <c r="C44">
        <v>6230.2202147999997</v>
      </c>
      <c r="D44">
        <v>5796.4873047000001</v>
      </c>
      <c r="E44">
        <v>5853.3012694999998</v>
      </c>
      <c r="F44">
        <v>6225.0800780999998</v>
      </c>
      <c r="G44">
        <v>6230.2202147999997</v>
      </c>
      <c r="H44">
        <v>6156.8100586</v>
      </c>
      <c r="I44">
        <v>6156.8100586</v>
      </c>
      <c r="J44">
        <v>6098.9135741999999</v>
      </c>
      <c r="L44" t="str">
        <f t="shared" si="0"/>
        <v>02MAY2023:18:00:00</v>
      </c>
      <c r="M44">
        <v>19</v>
      </c>
      <c r="N44">
        <f t="shared" si="1"/>
        <v>410.87353509999957</v>
      </c>
      <c r="O44" t="str">
        <f t="shared" si="2"/>
        <v/>
      </c>
      <c r="P44">
        <f t="shared" si="3"/>
        <v>410.87353509999957</v>
      </c>
      <c r="Q44" t="str">
        <f t="shared" si="4"/>
        <v/>
      </c>
      <c r="R44">
        <f t="shared" si="5"/>
        <v>1</v>
      </c>
      <c r="S44">
        <f t="shared" si="6"/>
        <v>7.0604753027221427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3">
      <c r="A45" t="s">
        <v>69</v>
      </c>
      <c r="B45">
        <v>5853.0029297000001</v>
      </c>
      <c r="C45">
        <v>6466.2402344000002</v>
      </c>
      <c r="D45">
        <v>5767.7973633000001</v>
      </c>
      <c r="E45">
        <v>5804.3691405999998</v>
      </c>
      <c r="F45">
        <v>6467.8100586</v>
      </c>
      <c r="G45">
        <v>6466.2402344000002</v>
      </c>
      <c r="H45">
        <v>6386.7202147999997</v>
      </c>
      <c r="I45">
        <v>6386.7202147999997</v>
      </c>
      <c r="J45">
        <v>6278.9965819999998</v>
      </c>
      <c r="L45" t="str">
        <f t="shared" si="0"/>
        <v>02MAY2023:19:00:00</v>
      </c>
      <c r="M45">
        <v>20</v>
      </c>
      <c r="N45">
        <f t="shared" si="1"/>
        <v>613.2373047000001</v>
      </c>
      <c r="O45" t="str">
        <f t="shared" si="2"/>
        <v/>
      </c>
      <c r="P45">
        <f t="shared" si="3"/>
        <v>613.2373047000001</v>
      </c>
      <c r="Q45" t="str">
        <f t="shared" si="4"/>
        <v/>
      </c>
      <c r="R45">
        <f t="shared" si="5"/>
        <v>1</v>
      </c>
      <c r="S45">
        <f t="shared" si="6"/>
        <v>10.477310742289889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3">
      <c r="A46" t="s">
        <v>70</v>
      </c>
      <c r="B46">
        <v>5733.3803711</v>
      </c>
      <c r="C46">
        <v>6545.4301758000001</v>
      </c>
      <c r="D46">
        <v>5742.9101563000004</v>
      </c>
      <c r="E46">
        <v>5753.5483397999997</v>
      </c>
      <c r="F46">
        <v>6461.6899414</v>
      </c>
      <c r="G46">
        <v>6545.4301758000001</v>
      </c>
      <c r="H46">
        <v>6401.4301758000001</v>
      </c>
      <c r="I46">
        <v>6401.4301758000001</v>
      </c>
      <c r="J46">
        <v>6290.1523438000004</v>
      </c>
      <c r="L46" t="str">
        <f t="shared" si="0"/>
        <v>02MAY2023:20:00:00</v>
      </c>
      <c r="M46">
        <v>21</v>
      </c>
      <c r="N46">
        <f t="shared" si="1"/>
        <v>812.0498047000001</v>
      </c>
      <c r="O46" t="str">
        <f t="shared" si="2"/>
        <v/>
      </c>
      <c r="P46">
        <f t="shared" si="3"/>
        <v>812.0498047000001</v>
      </c>
      <c r="Q46" t="str">
        <f t="shared" si="4"/>
        <v/>
      </c>
      <c r="R46">
        <f t="shared" si="5"/>
        <v>1</v>
      </c>
      <c r="S46">
        <f t="shared" si="6"/>
        <v>14.163543182888477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3">
      <c r="A47" t="s">
        <v>71</v>
      </c>
      <c r="B47">
        <v>5429.453125</v>
      </c>
      <c r="C47">
        <v>6181.8300780999998</v>
      </c>
      <c r="D47">
        <v>5661.5708008000001</v>
      </c>
      <c r="E47">
        <v>5790.9584961</v>
      </c>
      <c r="F47">
        <v>6132.2998047000001</v>
      </c>
      <c r="G47">
        <v>6181.8300780999998</v>
      </c>
      <c r="H47">
        <v>6016.75</v>
      </c>
      <c r="I47">
        <v>6016.75</v>
      </c>
      <c r="J47">
        <v>5973.7773438000004</v>
      </c>
      <c r="L47" t="str">
        <f t="shared" si="0"/>
        <v>02MAY2023:21:00:00</v>
      </c>
      <c r="M47">
        <v>22</v>
      </c>
      <c r="N47">
        <f t="shared" si="1"/>
        <v>752.37695309999981</v>
      </c>
      <c r="O47" t="str">
        <f t="shared" si="2"/>
        <v/>
      </c>
      <c r="P47">
        <f t="shared" si="3"/>
        <v>752.37695309999981</v>
      </c>
      <c r="Q47" t="str">
        <f t="shared" si="4"/>
        <v/>
      </c>
      <c r="R47">
        <f t="shared" si="5"/>
        <v>1</v>
      </c>
      <c r="S47">
        <f t="shared" si="6"/>
        <v>13.857324776148609</v>
      </c>
      <c r="V47" s="3">
        <v>16</v>
      </c>
      <c r="W47" s="4">
        <v>23</v>
      </c>
      <c r="X47" s="4">
        <v>7</v>
      </c>
      <c r="Z47">
        <v>16</v>
      </c>
      <c r="AA47">
        <f t="shared" si="8"/>
        <v>23</v>
      </c>
      <c r="AB47">
        <f t="shared" si="9"/>
        <v>7</v>
      </c>
    </row>
    <row r="48" spans="1:28" x14ac:dyDescent="0.3">
      <c r="A48" t="s">
        <v>72</v>
      </c>
      <c r="B48">
        <v>5523.5541991999999</v>
      </c>
      <c r="C48">
        <v>5736.7998047000001</v>
      </c>
      <c r="D48">
        <v>5730.5288086</v>
      </c>
      <c r="E48">
        <v>5851.6118164</v>
      </c>
      <c r="F48">
        <v>5701.0200194999998</v>
      </c>
      <c r="G48">
        <v>5736.7998047000001</v>
      </c>
      <c r="H48">
        <v>5534.4101563000004</v>
      </c>
      <c r="I48">
        <v>5534.4101563000004</v>
      </c>
      <c r="J48">
        <v>5610.5341797000001</v>
      </c>
      <c r="L48" t="str">
        <f t="shared" si="0"/>
        <v>02MAY2023:22:00:00</v>
      </c>
      <c r="M48">
        <v>23</v>
      </c>
      <c r="N48">
        <f t="shared" si="1"/>
        <v>213.24560550000024</v>
      </c>
      <c r="O48" t="str">
        <f t="shared" si="2"/>
        <v/>
      </c>
      <c r="P48">
        <f t="shared" si="3"/>
        <v>213.24560550000024</v>
      </c>
      <c r="Q48" t="str">
        <f t="shared" si="4"/>
        <v/>
      </c>
      <c r="R48">
        <f t="shared" si="5"/>
        <v>1</v>
      </c>
      <c r="S48">
        <f t="shared" si="6"/>
        <v>3.8606592387721212</v>
      </c>
      <c r="V48" s="3">
        <v>17</v>
      </c>
      <c r="W48" s="4">
        <v>23</v>
      </c>
      <c r="X48" s="4">
        <v>7</v>
      </c>
      <c r="Z48">
        <v>17</v>
      </c>
      <c r="AA48">
        <f t="shared" si="8"/>
        <v>23</v>
      </c>
      <c r="AB48">
        <f t="shared" si="9"/>
        <v>7</v>
      </c>
    </row>
    <row r="49" spans="1:28" x14ac:dyDescent="0.3">
      <c r="A49" t="s">
        <v>73</v>
      </c>
      <c r="B49">
        <v>5786.0737305000002</v>
      </c>
      <c r="C49">
        <v>5801.1601563000004</v>
      </c>
      <c r="D49">
        <v>5784.5771483999997</v>
      </c>
      <c r="E49">
        <v>5870.4121094000002</v>
      </c>
      <c r="F49">
        <v>5789.9399414</v>
      </c>
      <c r="G49">
        <v>5801.1601563000004</v>
      </c>
      <c r="H49">
        <v>5638.7299805000002</v>
      </c>
      <c r="I49">
        <v>5638.7299805000002</v>
      </c>
      <c r="J49">
        <v>5699.2636719000002</v>
      </c>
      <c r="L49" t="str">
        <f t="shared" si="0"/>
        <v>02MAY2023:23:00:00</v>
      </c>
      <c r="M49">
        <v>24</v>
      </c>
      <c r="N49">
        <f t="shared" si="1"/>
        <v>15.086425800000143</v>
      </c>
      <c r="O49" t="str">
        <f t="shared" si="2"/>
        <v/>
      </c>
      <c r="P49">
        <f t="shared" si="3"/>
        <v>15.086425800000143</v>
      </c>
      <c r="Q49" t="str">
        <f t="shared" si="4"/>
        <v/>
      </c>
      <c r="R49">
        <f t="shared" si="5"/>
        <v>1</v>
      </c>
      <c r="S49">
        <f t="shared" si="6"/>
        <v>0.26073683991400604</v>
      </c>
      <c r="V49" s="3">
        <v>18</v>
      </c>
      <c r="W49" s="4">
        <v>21</v>
      </c>
      <c r="X49" s="4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3">
      <c r="A50" t="s">
        <v>74</v>
      </c>
      <c r="B50">
        <v>5665.8315430000002</v>
      </c>
      <c r="C50">
        <v>5832.3798827999999</v>
      </c>
      <c r="D50">
        <v>5778.3198241999999</v>
      </c>
      <c r="E50">
        <v>5809.0029297000001</v>
      </c>
      <c r="F50">
        <v>5827.1699219000002</v>
      </c>
      <c r="G50">
        <v>5832.3798827999999</v>
      </c>
      <c r="H50">
        <v>5694.0898438000004</v>
      </c>
      <c r="I50">
        <v>5694.0898438000004</v>
      </c>
      <c r="J50">
        <v>5738.0732422000001</v>
      </c>
      <c r="L50" t="str">
        <f t="shared" si="0"/>
        <v>03MAY2023:00:00:00</v>
      </c>
      <c r="M50">
        <v>1</v>
      </c>
      <c r="N50">
        <f t="shared" si="1"/>
        <v>166.54833979999967</v>
      </c>
      <c r="O50" t="str">
        <f t="shared" si="2"/>
        <v/>
      </c>
      <c r="P50">
        <f t="shared" si="3"/>
        <v>166.54833979999967</v>
      </c>
      <c r="Q50" t="str">
        <f t="shared" si="4"/>
        <v/>
      </c>
      <c r="R50">
        <f t="shared" si="5"/>
        <v>1</v>
      </c>
      <c r="S50">
        <f t="shared" si="6"/>
        <v>2.9395215607101162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3">
      <c r="A51" t="s">
        <v>75</v>
      </c>
      <c r="B51">
        <v>5561.6899414</v>
      </c>
      <c r="C51">
        <v>5575.9501952999999</v>
      </c>
      <c r="D51">
        <v>5667.5571289</v>
      </c>
      <c r="E51">
        <v>5711.9145508000001</v>
      </c>
      <c r="F51">
        <v>5592.9902344000002</v>
      </c>
      <c r="G51">
        <v>5597.9702147999997</v>
      </c>
      <c r="H51">
        <v>5575.9501952999999</v>
      </c>
      <c r="I51">
        <v>5575.9501952999999</v>
      </c>
      <c r="J51">
        <v>5598.1777344000002</v>
      </c>
      <c r="L51" t="str">
        <f t="shared" si="0"/>
        <v>03MAY2023:01:00:00</v>
      </c>
      <c r="M51">
        <v>2</v>
      </c>
      <c r="N51">
        <f t="shared" si="1"/>
        <v>14.260253899999952</v>
      </c>
      <c r="O51" t="str">
        <f t="shared" si="2"/>
        <v/>
      </c>
      <c r="P51">
        <f t="shared" si="3"/>
        <v>14.260253899999952</v>
      </c>
      <c r="Q51" t="str">
        <f t="shared" si="4"/>
        <v/>
      </c>
      <c r="R51">
        <f t="shared" si="5"/>
        <v>1</v>
      </c>
      <c r="S51">
        <f t="shared" si="6"/>
        <v>0.25640145441855272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76</v>
      </c>
      <c r="B52">
        <v>5335.8222655999998</v>
      </c>
      <c r="C52">
        <v>5878.3198241999999</v>
      </c>
      <c r="D52">
        <v>5654.0058594000002</v>
      </c>
      <c r="E52">
        <v>5715.5322266000003</v>
      </c>
      <c r="F52">
        <v>5894.7299805000002</v>
      </c>
      <c r="G52">
        <v>5895.25</v>
      </c>
      <c r="H52">
        <v>5878.3198241999999</v>
      </c>
      <c r="I52">
        <v>5878.3198241999999</v>
      </c>
      <c r="J52">
        <v>5836.7915039</v>
      </c>
      <c r="L52" t="str">
        <f t="shared" si="0"/>
        <v>03MAY2023:02:00:00</v>
      </c>
      <c r="M52">
        <v>3</v>
      </c>
      <c r="N52">
        <f t="shared" si="1"/>
        <v>542.49755860000005</v>
      </c>
      <c r="O52" t="str">
        <f t="shared" si="2"/>
        <v/>
      </c>
      <c r="P52">
        <f t="shared" si="3"/>
        <v>542.49755860000005</v>
      </c>
      <c r="Q52" t="str">
        <f t="shared" si="4"/>
        <v/>
      </c>
      <c r="R52">
        <f t="shared" si="5"/>
        <v>1</v>
      </c>
      <c r="S52">
        <f t="shared" si="6"/>
        <v>10.167084501623624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77</v>
      </c>
      <c r="B53">
        <v>5414.1821289</v>
      </c>
      <c r="C53">
        <v>6036.9399414</v>
      </c>
      <c r="D53">
        <v>5627.0302733999997</v>
      </c>
      <c r="E53">
        <v>5692.9189452999999</v>
      </c>
      <c r="F53">
        <v>6043.8999022999997</v>
      </c>
      <c r="G53">
        <v>6033.3100586</v>
      </c>
      <c r="H53">
        <v>6036.9399414</v>
      </c>
      <c r="I53">
        <v>6036.9399414</v>
      </c>
      <c r="J53">
        <v>5955.2910155999998</v>
      </c>
      <c r="L53" t="str">
        <f t="shared" si="0"/>
        <v>03MAY2023:03:00:00</v>
      </c>
      <c r="M53">
        <v>4</v>
      </c>
      <c r="N53">
        <f t="shared" si="1"/>
        <v>622.7578125</v>
      </c>
      <c r="O53" t="str">
        <f t="shared" si="2"/>
        <v/>
      </c>
      <c r="P53">
        <f t="shared" si="3"/>
        <v>622.7578125</v>
      </c>
      <c r="Q53" t="str">
        <f t="shared" si="4"/>
        <v/>
      </c>
      <c r="R53">
        <f t="shared" si="5"/>
        <v>1</v>
      </c>
      <c r="S53">
        <f t="shared" si="6"/>
        <v>11.502343247299029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78</v>
      </c>
      <c r="B54">
        <v>5441.828125</v>
      </c>
      <c r="C54">
        <v>6179.8701172000001</v>
      </c>
      <c r="D54">
        <v>5583.4560547000001</v>
      </c>
      <c r="E54">
        <v>5626.7729491999999</v>
      </c>
      <c r="F54">
        <v>6165.3500977000003</v>
      </c>
      <c r="G54">
        <v>6147.6499022999997</v>
      </c>
      <c r="H54">
        <v>6179.8701172000001</v>
      </c>
      <c r="I54">
        <v>6179.8701172000001</v>
      </c>
      <c r="J54">
        <v>6055.9130858999997</v>
      </c>
      <c r="L54" t="str">
        <f t="shared" si="0"/>
        <v>03MAY2023:04:00:00</v>
      </c>
      <c r="M54">
        <v>5</v>
      </c>
      <c r="N54">
        <f t="shared" si="1"/>
        <v>738.0419922000001</v>
      </c>
      <c r="O54" t="str">
        <f t="shared" si="2"/>
        <v/>
      </c>
      <c r="P54">
        <f t="shared" si="3"/>
        <v>738.0419922000001</v>
      </c>
      <c r="Q54" t="str">
        <f t="shared" si="4"/>
        <v/>
      </c>
      <c r="R54">
        <f t="shared" si="5"/>
        <v>1</v>
      </c>
      <c r="S54">
        <f t="shared" si="6"/>
        <v>13.562390712220445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3">
      <c r="A55" t="s">
        <v>79</v>
      </c>
      <c r="B55">
        <v>5369.7890625</v>
      </c>
      <c r="C55">
        <v>6254.1298827999999</v>
      </c>
      <c r="D55">
        <v>5574.9926758000001</v>
      </c>
      <c r="E55">
        <v>5628.6879883000001</v>
      </c>
      <c r="F55">
        <v>6212.1801758000001</v>
      </c>
      <c r="G55">
        <v>6217.4702147999997</v>
      </c>
      <c r="H55">
        <v>6254.1298827999999</v>
      </c>
      <c r="I55">
        <v>6254.1298827999999</v>
      </c>
      <c r="J55">
        <v>6110.4414063000004</v>
      </c>
      <c r="L55" t="str">
        <f t="shared" si="0"/>
        <v>03MAY2023:05:00:00</v>
      </c>
      <c r="M55">
        <v>6</v>
      </c>
      <c r="N55">
        <f t="shared" si="1"/>
        <v>884.3408202999999</v>
      </c>
      <c r="O55" t="str">
        <f t="shared" si="2"/>
        <v/>
      </c>
      <c r="P55">
        <f t="shared" si="3"/>
        <v>884.3408202999999</v>
      </c>
      <c r="Q55" t="str">
        <f t="shared" si="4"/>
        <v/>
      </c>
      <c r="R55">
        <f t="shared" si="5"/>
        <v>1</v>
      </c>
      <c r="S55">
        <f t="shared" si="6"/>
        <v>16.46881860734171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80</v>
      </c>
      <c r="B56">
        <v>5478.4204102000003</v>
      </c>
      <c r="C56">
        <v>6233.1201172000001</v>
      </c>
      <c r="D56">
        <v>5569.1293944999998</v>
      </c>
      <c r="E56">
        <v>5614.1435547000001</v>
      </c>
      <c r="F56">
        <v>6216.2402344000002</v>
      </c>
      <c r="G56">
        <v>6219.9501952999999</v>
      </c>
      <c r="H56">
        <v>6233.1201172000001</v>
      </c>
      <c r="I56">
        <v>6233.1201172000001</v>
      </c>
      <c r="J56">
        <v>6097.3173827999999</v>
      </c>
      <c r="L56" t="str">
        <f t="shared" si="0"/>
        <v>03MAY2023:06:00:00</v>
      </c>
      <c r="M56">
        <v>7</v>
      </c>
      <c r="N56">
        <f t="shared" si="1"/>
        <v>754.69970699999976</v>
      </c>
      <c r="O56" t="str">
        <f t="shared" si="2"/>
        <v/>
      </c>
      <c r="P56">
        <f t="shared" si="3"/>
        <v>754.69970699999976</v>
      </c>
      <c r="Q56" t="str">
        <f t="shared" si="4"/>
        <v/>
      </c>
      <c r="R56">
        <f t="shared" si="5"/>
        <v>1</v>
      </c>
      <c r="S56">
        <f t="shared" si="6"/>
        <v>13.775863305321762</v>
      </c>
      <c r="V56" s="3" t="s">
        <v>13</v>
      </c>
      <c r="W56" s="4">
        <v>506</v>
      </c>
      <c r="X56" s="4">
        <v>214</v>
      </c>
    </row>
    <row r="57" spans="1:28" x14ac:dyDescent="0.3">
      <c r="A57" t="s">
        <v>81</v>
      </c>
      <c r="B57">
        <v>5397.7275391000003</v>
      </c>
      <c r="C57">
        <v>6126.5200194999998</v>
      </c>
      <c r="D57">
        <v>5591.3330077999999</v>
      </c>
      <c r="E57">
        <v>5631.1577147999997</v>
      </c>
      <c r="F57">
        <v>6129.0898438000004</v>
      </c>
      <c r="G57">
        <v>6120.6098633000001</v>
      </c>
      <c r="H57">
        <v>6126.5200194999998</v>
      </c>
      <c r="I57">
        <v>6126.5200194999998</v>
      </c>
      <c r="J57">
        <v>6019.1484375</v>
      </c>
      <c r="L57" t="str">
        <f t="shared" si="0"/>
        <v>03MAY2023:07:00:00</v>
      </c>
      <c r="M57">
        <v>8</v>
      </c>
      <c r="N57">
        <f t="shared" si="1"/>
        <v>728.79248039999948</v>
      </c>
      <c r="O57" t="str">
        <f t="shared" si="2"/>
        <v/>
      </c>
      <c r="P57">
        <f t="shared" si="3"/>
        <v>728.79248039999948</v>
      </c>
      <c r="Q57" t="str">
        <f t="shared" si="4"/>
        <v/>
      </c>
      <c r="R57">
        <f t="shared" si="5"/>
        <v>1</v>
      </c>
      <c r="S57">
        <f t="shared" si="6"/>
        <v>13.501838970581236</v>
      </c>
    </row>
    <row r="58" spans="1:28" x14ac:dyDescent="0.3">
      <c r="A58" t="s">
        <v>82</v>
      </c>
      <c r="B58">
        <v>5425.4121094000002</v>
      </c>
      <c r="C58">
        <v>5945.7299805000002</v>
      </c>
      <c r="D58">
        <v>5581.9667969000002</v>
      </c>
      <c r="E58">
        <v>5597.7529297000001</v>
      </c>
      <c r="F58">
        <v>5930.2099608999997</v>
      </c>
      <c r="G58">
        <v>5954.6899414</v>
      </c>
      <c r="H58">
        <v>5945.7299805000002</v>
      </c>
      <c r="I58">
        <v>5945.7299805000002</v>
      </c>
      <c r="J58">
        <v>5872.3217772999997</v>
      </c>
      <c r="L58" t="str">
        <f t="shared" si="0"/>
        <v>03MAY2023:08:00:00</v>
      </c>
      <c r="M58">
        <v>9</v>
      </c>
      <c r="N58">
        <f t="shared" si="1"/>
        <v>520.31787110000005</v>
      </c>
      <c r="O58" t="str">
        <f t="shared" si="2"/>
        <v/>
      </c>
      <c r="P58">
        <f t="shared" si="3"/>
        <v>520.31787110000005</v>
      </c>
      <c r="Q58" t="str">
        <f t="shared" si="4"/>
        <v/>
      </c>
      <c r="R58">
        <f t="shared" si="5"/>
        <v>1</v>
      </c>
      <c r="S58">
        <f t="shared" si="6"/>
        <v>9.5903842990747918</v>
      </c>
    </row>
    <row r="59" spans="1:28" x14ac:dyDescent="0.3">
      <c r="A59" t="s">
        <v>83</v>
      </c>
      <c r="B59">
        <v>5390.9477539</v>
      </c>
      <c r="C59">
        <v>5964.2001952999999</v>
      </c>
      <c r="D59">
        <v>5610.6704102000003</v>
      </c>
      <c r="E59">
        <v>5618.8935547000001</v>
      </c>
      <c r="F59">
        <v>5950.4799805000002</v>
      </c>
      <c r="G59">
        <v>5985.2900391000003</v>
      </c>
      <c r="H59">
        <v>5964.2001952999999</v>
      </c>
      <c r="I59">
        <v>5964.2001952999999</v>
      </c>
      <c r="J59">
        <v>5894.2314452999999</v>
      </c>
      <c r="L59" t="str">
        <f t="shared" si="0"/>
        <v>03MAY2023:09:00:00</v>
      </c>
      <c r="M59">
        <v>10</v>
      </c>
      <c r="N59">
        <f t="shared" si="1"/>
        <v>573.25244139999995</v>
      </c>
      <c r="O59" t="str">
        <f t="shared" si="2"/>
        <v/>
      </c>
      <c r="P59">
        <f t="shared" si="3"/>
        <v>573.25244139999995</v>
      </c>
      <c r="Q59" t="str">
        <f t="shared" si="4"/>
        <v/>
      </c>
      <c r="R59">
        <f t="shared" si="5"/>
        <v>1</v>
      </c>
      <c r="S59">
        <f t="shared" si="6"/>
        <v>10.633611520076206</v>
      </c>
    </row>
    <row r="60" spans="1:28" x14ac:dyDescent="0.3">
      <c r="A60" t="s">
        <v>84</v>
      </c>
      <c r="B60">
        <v>5488.2412108999997</v>
      </c>
      <c r="C60">
        <v>6106.6298827999999</v>
      </c>
      <c r="D60">
        <v>5683.7128905999998</v>
      </c>
      <c r="E60">
        <v>5690.5019530999998</v>
      </c>
      <c r="F60">
        <v>6100.0498047000001</v>
      </c>
      <c r="G60">
        <v>6078.7700194999998</v>
      </c>
      <c r="H60">
        <v>6106.6298827999999</v>
      </c>
      <c r="I60">
        <v>6106.6298827999999</v>
      </c>
      <c r="J60">
        <v>6018.6025391000003</v>
      </c>
      <c r="L60" t="str">
        <f t="shared" si="0"/>
        <v>03MAY2023:10:00:00</v>
      </c>
      <c r="M60">
        <v>11</v>
      </c>
      <c r="N60">
        <f t="shared" si="1"/>
        <v>618.38867190000019</v>
      </c>
      <c r="O60" t="str">
        <f t="shared" si="2"/>
        <v/>
      </c>
      <c r="P60">
        <f t="shared" si="3"/>
        <v>618.38867190000019</v>
      </c>
      <c r="Q60" t="str">
        <f t="shared" si="4"/>
        <v/>
      </c>
      <c r="R60">
        <f t="shared" si="5"/>
        <v>1</v>
      </c>
      <c r="S60">
        <f t="shared" si="6"/>
        <v>11.267519923720563</v>
      </c>
    </row>
    <row r="61" spans="1:28" x14ac:dyDescent="0.3">
      <c r="A61" t="s">
        <v>85</v>
      </c>
      <c r="B61">
        <v>5436.4599608999997</v>
      </c>
      <c r="C61">
        <v>6084.4101563000004</v>
      </c>
      <c r="D61">
        <v>5660.2006836</v>
      </c>
      <c r="E61">
        <v>5681.0961914</v>
      </c>
      <c r="F61">
        <v>6076.6899414</v>
      </c>
      <c r="G61">
        <v>6075.1899414</v>
      </c>
      <c r="H61">
        <v>6084.4101563000004</v>
      </c>
      <c r="I61">
        <v>6084.4101563000004</v>
      </c>
      <c r="J61">
        <v>5997.8745116999999</v>
      </c>
      <c r="L61" t="str">
        <f t="shared" si="0"/>
        <v>03MAY2023:11:00:00</v>
      </c>
      <c r="M61">
        <v>12</v>
      </c>
      <c r="N61">
        <f t="shared" si="1"/>
        <v>647.95019540000067</v>
      </c>
      <c r="O61" t="str">
        <f t="shared" si="2"/>
        <v/>
      </c>
      <c r="P61">
        <f t="shared" si="3"/>
        <v>647.95019540000067</v>
      </c>
      <c r="Q61" t="str">
        <f t="shared" si="4"/>
        <v/>
      </c>
      <c r="R61">
        <f t="shared" si="5"/>
        <v>1</v>
      </c>
      <c r="S61">
        <f t="shared" si="6"/>
        <v>11.918605122822118</v>
      </c>
    </row>
    <row r="62" spans="1:28" x14ac:dyDescent="0.3">
      <c r="A62" t="s">
        <v>86</v>
      </c>
      <c r="B62">
        <v>5607.4951172000001</v>
      </c>
      <c r="C62">
        <v>6070.2797852000003</v>
      </c>
      <c r="D62">
        <v>5662.4394530999998</v>
      </c>
      <c r="E62">
        <v>5633.4907227000003</v>
      </c>
      <c r="F62">
        <v>6048.9199219000002</v>
      </c>
      <c r="G62">
        <v>6059.2797852000003</v>
      </c>
      <c r="H62">
        <v>6070.2797852000003</v>
      </c>
      <c r="I62">
        <v>6070.2797852000003</v>
      </c>
      <c r="J62">
        <v>5985.4755858999997</v>
      </c>
      <c r="L62" t="str">
        <f t="shared" si="0"/>
        <v>03MAY2023:12:00:00</v>
      </c>
      <c r="M62">
        <v>13</v>
      </c>
      <c r="N62">
        <f t="shared" si="1"/>
        <v>462.78466800000024</v>
      </c>
      <c r="O62" t="str">
        <f t="shared" si="2"/>
        <v/>
      </c>
      <c r="P62">
        <f t="shared" si="3"/>
        <v>462.78466800000024</v>
      </c>
      <c r="Q62" t="str">
        <f t="shared" si="4"/>
        <v/>
      </c>
      <c r="R62">
        <f t="shared" si="5"/>
        <v>1</v>
      </c>
      <c r="S62">
        <f t="shared" si="6"/>
        <v>8.2529660450437135</v>
      </c>
    </row>
    <row r="63" spans="1:28" x14ac:dyDescent="0.3">
      <c r="A63" t="s">
        <v>87</v>
      </c>
      <c r="B63">
        <v>5671.7690430000002</v>
      </c>
      <c r="C63">
        <v>5936.4101563000004</v>
      </c>
      <c r="D63">
        <v>5696.0566405999998</v>
      </c>
      <c r="E63">
        <v>5666.3237305000002</v>
      </c>
      <c r="F63">
        <v>5917.6801758000001</v>
      </c>
      <c r="G63">
        <v>5920.7597655999998</v>
      </c>
      <c r="H63">
        <v>5936.4101563000004</v>
      </c>
      <c r="I63">
        <v>5936.4101563000004</v>
      </c>
      <c r="J63">
        <v>5884.9013672000001</v>
      </c>
      <c r="L63" t="str">
        <f t="shared" si="0"/>
        <v>03MAY2023:13:00:00</v>
      </c>
      <c r="M63">
        <v>14</v>
      </c>
      <c r="N63">
        <f t="shared" si="1"/>
        <v>264.64111330000014</v>
      </c>
      <c r="O63" t="str">
        <f t="shared" si="2"/>
        <v/>
      </c>
      <c r="P63">
        <f t="shared" si="3"/>
        <v>264.64111330000014</v>
      </c>
      <c r="Q63" t="str">
        <f t="shared" si="4"/>
        <v/>
      </c>
      <c r="R63">
        <f t="shared" si="5"/>
        <v>1</v>
      </c>
      <c r="S63">
        <f t="shared" si="6"/>
        <v>4.6659359944604173</v>
      </c>
    </row>
    <row r="64" spans="1:28" x14ac:dyDescent="0.3">
      <c r="A64" t="s">
        <v>88</v>
      </c>
      <c r="B64">
        <v>5758.5332030999998</v>
      </c>
      <c r="C64">
        <v>5792.6098633000001</v>
      </c>
      <c r="D64">
        <v>5727.6137694999998</v>
      </c>
      <c r="E64">
        <v>5706.4511719000002</v>
      </c>
      <c r="F64">
        <v>5789.6499022999997</v>
      </c>
      <c r="G64">
        <v>5787.6201172000001</v>
      </c>
      <c r="H64">
        <v>5792.6098633000001</v>
      </c>
      <c r="I64">
        <v>5792.6098633000001</v>
      </c>
      <c r="J64">
        <v>5778.8159180000002</v>
      </c>
      <c r="L64" t="str">
        <f t="shared" si="0"/>
        <v>03MAY2023:14:00:00</v>
      </c>
      <c r="M64">
        <v>15</v>
      </c>
      <c r="N64">
        <f t="shared" si="1"/>
        <v>34.076660200000333</v>
      </c>
      <c r="O64" t="str">
        <f t="shared" si="2"/>
        <v/>
      </c>
      <c r="P64">
        <f t="shared" si="3"/>
        <v>34.076660200000333</v>
      </c>
      <c r="Q64" t="str">
        <f t="shared" si="4"/>
        <v/>
      </c>
      <c r="R64">
        <f t="shared" si="5"/>
        <v>1</v>
      </c>
      <c r="S64">
        <f t="shared" si="6"/>
        <v>0.59175937687840019</v>
      </c>
    </row>
    <row r="65" spans="1:19" x14ac:dyDescent="0.3">
      <c r="A65" t="s">
        <v>89</v>
      </c>
      <c r="B65">
        <v>5874.7265625</v>
      </c>
      <c r="C65">
        <v>5684.4501952999999</v>
      </c>
      <c r="D65">
        <v>5745.8344727000003</v>
      </c>
      <c r="E65">
        <v>5724.5429688000004</v>
      </c>
      <c r="F65">
        <v>5697.0498047000001</v>
      </c>
      <c r="G65">
        <v>5686.9902344000002</v>
      </c>
      <c r="H65">
        <v>5684.4501952999999</v>
      </c>
      <c r="I65">
        <v>5684.4501952999999</v>
      </c>
      <c r="J65">
        <v>5698.2407227000003</v>
      </c>
      <c r="L65" t="str">
        <f t="shared" si="0"/>
        <v>03MAY2023:15:00:00</v>
      </c>
      <c r="M65">
        <v>16</v>
      </c>
      <c r="N65">
        <f t="shared" si="1"/>
        <v>-190.2763672000001</v>
      </c>
      <c r="O65">
        <f t="shared" si="2"/>
        <v>-190.2763672000001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3.2388974223002416</v>
      </c>
    </row>
    <row r="66" spans="1:19" x14ac:dyDescent="0.3">
      <c r="A66" t="s">
        <v>90</v>
      </c>
      <c r="B66">
        <v>5906.1000977000003</v>
      </c>
      <c r="C66">
        <v>5781.2797852000003</v>
      </c>
      <c r="D66">
        <v>5768.6596680000002</v>
      </c>
      <c r="E66">
        <v>5773.2421875</v>
      </c>
      <c r="F66">
        <v>5757.4101563000004</v>
      </c>
      <c r="G66">
        <v>5749.6401366999999</v>
      </c>
      <c r="H66">
        <v>5781.2797852000003</v>
      </c>
      <c r="I66">
        <v>5781.2797852000003</v>
      </c>
      <c r="J66">
        <v>5773.2050780999998</v>
      </c>
      <c r="L66" t="str">
        <f t="shared" si="0"/>
        <v>03MAY2023:16:00:00</v>
      </c>
      <c r="M66">
        <v>17</v>
      </c>
      <c r="N66">
        <f t="shared" si="1"/>
        <v>-124.8203125</v>
      </c>
      <c r="O66">
        <f t="shared" si="2"/>
        <v>-124.8203125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2.1134134273919352</v>
      </c>
    </row>
    <row r="67" spans="1:19" x14ac:dyDescent="0.3">
      <c r="A67" t="s">
        <v>91</v>
      </c>
      <c r="B67">
        <v>5930.2216797000001</v>
      </c>
      <c r="C67">
        <v>5972.6601563000004</v>
      </c>
      <c r="D67">
        <v>5806.7114258000001</v>
      </c>
      <c r="E67">
        <v>5859.6713866999999</v>
      </c>
      <c r="F67">
        <v>5926.25</v>
      </c>
      <c r="G67">
        <v>5896.3198241999999</v>
      </c>
      <c r="H67">
        <v>5972.6601563000004</v>
      </c>
      <c r="I67">
        <v>5972.6601563000004</v>
      </c>
      <c r="J67">
        <v>5927.1953125</v>
      </c>
      <c r="L67" t="str">
        <f t="shared" ref="L67:L130" si="10">A67</f>
        <v>03MAY2023:17:00:00</v>
      </c>
      <c r="M67">
        <v>18</v>
      </c>
      <c r="N67">
        <f t="shared" ref="N67:N130" si="11">C67-B67</f>
        <v>42.438476600000286</v>
      </c>
      <c r="O67" t="str">
        <f t="shared" ref="O67:O130" si="12">IF(N67&lt;0,N67,"")</f>
        <v/>
      </c>
      <c r="P67">
        <f t="shared" ref="P67:P130" si="13">IF(N67&gt;0,N67,"")</f>
        <v>42.438476600000286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0.71563052601006949</v>
      </c>
    </row>
    <row r="68" spans="1:19" x14ac:dyDescent="0.3">
      <c r="A68" t="s">
        <v>92</v>
      </c>
      <c r="B68">
        <v>5961.3217772999997</v>
      </c>
      <c r="C68">
        <v>6218.8500977000003</v>
      </c>
      <c r="D68">
        <v>5755.0761719000002</v>
      </c>
      <c r="E68">
        <v>5754.5351563000004</v>
      </c>
      <c r="F68">
        <v>6160.9902344000002</v>
      </c>
      <c r="G68">
        <v>6096.7597655999998</v>
      </c>
      <c r="H68">
        <v>6218.8500977000003</v>
      </c>
      <c r="I68">
        <v>6218.8500977000003</v>
      </c>
      <c r="J68">
        <v>6108.1005858999997</v>
      </c>
      <c r="L68" t="str">
        <f t="shared" si="10"/>
        <v>03MAY2023:18:00:00</v>
      </c>
      <c r="M68">
        <v>19</v>
      </c>
      <c r="N68">
        <f t="shared" si="11"/>
        <v>257.52832040000067</v>
      </c>
      <c r="O68" t="str">
        <f t="shared" si="12"/>
        <v/>
      </c>
      <c r="P68">
        <f t="shared" si="13"/>
        <v>257.52832040000067</v>
      </c>
      <c r="Q68" t="str">
        <f t="shared" si="14"/>
        <v/>
      </c>
      <c r="R68">
        <f t="shared" si="15"/>
        <v>1</v>
      </c>
      <c r="S68">
        <f t="shared" si="16"/>
        <v>4.3199869092897778</v>
      </c>
    </row>
    <row r="69" spans="1:19" x14ac:dyDescent="0.3">
      <c r="A69" t="s">
        <v>93</v>
      </c>
      <c r="B69">
        <v>5874.8632813000004</v>
      </c>
      <c r="C69">
        <v>6511.8398438000004</v>
      </c>
      <c r="D69">
        <v>5567.7778319999998</v>
      </c>
      <c r="E69">
        <v>5418.7861327999999</v>
      </c>
      <c r="F69">
        <v>6456.1201172000001</v>
      </c>
      <c r="G69">
        <v>6428.5297852000003</v>
      </c>
      <c r="H69">
        <v>6511.8398438000004</v>
      </c>
      <c r="I69">
        <v>6511.8398438000004</v>
      </c>
      <c r="J69">
        <v>6309.1240233999997</v>
      </c>
      <c r="L69" t="str">
        <f t="shared" si="10"/>
        <v>03MAY2023:19:00:00</v>
      </c>
      <c r="M69">
        <v>20</v>
      </c>
      <c r="N69">
        <f t="shared" si="11"/>
        <v>636.9765625</v>
      </c>
      <c r="O69" t="str">
        <f t="shared" si="12"/>
        <v/>
      </c>
      <c r="P69">
        <f t="shared" si="13"/>
        <v>636.9765625</v>
      </c>
      <c r="Q69" t="str">
        <f t="shared" si="14"/>
        <v/>
      </c>
      <c r="R69">
        <f t="shared" si="15"/>
        <v>1</v>
      </c>
      <c r="S69">
        <f t="shared" si="16"/>
        <v>10.842406571869171</v>
      </c>
    </row>
    <row r="70" spans="1:19" x14ac:dyDescent="0.3">
      <c r="A70" t="s">
        <v>94</v>
      </c>
      <c r="B70">
        <v>5861.7631836</v>
      </c>
      <c r="C70">
        <v>6500</v>
      </c>
      <c r="D70">
        <v>5518.9287108999997</v>
      </c>
      <c r="E70">
        <v>5338.4609375</v>
      </c>
      <c r="F70">
        <v>6500.1601563000004</v>
      </c>
      <c r="G70">
        <v>6550</v>
      </c>
      <c r="H70">
        <v>6500</v>
      </c>
      <c r="I70">
        <v>6577.7998047000001</v>
      </c>
      <c r="J70">
        <v>6332.1416016000003</v>
      </c>
      <c r="L70" t="str">
        <f t="shared" si="10"/>
        <v>03MAY2023:20:00:00</v>
      </c>
      <c r="M70">
        <v>21</v>
      </c>
      <c r="N70">
        <f t="shared" si="11"/>
        <v>638.23681639999995</v>
      </c>
      <c r="O70" t="str">
        <f t="shared" si="12"/>
        <v/>
      </c>
      <c r="P70">
        <f t="shared" si="13"/>
        <v>638.23681639999995</v>
      </c>
      <c r="Q70" t="str">
        <f t="shared" si="14"/>
        <v/>
      </c>
      <c r="R70">
        <f t="shared" si="15"/>
        <v>1</v>
      </c>
      <c r="S70">
        <f t="shared" si="16"/>
        <v>10.888137176637475</v>
      </c>
    </row>
    <row r="71" spans="1:19" x14ac:dyDescent="0.3">
      <c r="A71" t="s">
        <v>95</v>
      </c>
      <c r="B71">
        <v>5864.2783202999999</v>
      </c>
      <c r="C71">
        <v>6211.5400391000003</v>
      </c>
      <c r="D71">
        <v>5472.2744141000003</v>
      </c>
      <c r="E71">
        <v>5351.2900391000003</v>
      </c>
      <c r="F71">
        <v>6191.1601563000004</v>
      </c>
      <c r="G71">
        <v>6174.0698241999999</v>
      </c>
      <c r="H71">
        <v>6211.5400391000003</v>
      </c>
      <c r="I71">
        <v>6211.5400391000003</v>
      </c>
      <c r="J71">
        <v>6057.9018555000002</v>
      </c>
      <c r="L71" t="str">
        <f t="shared" si="10"/>
        <v>03MAY2023:21:00:00</v>
      </c>
      <c r="M71">
        <v>22</v>
      </c>
      <c r="N71">
        <f t="shared" si="11"/>
        <v>347.26171880000038</v>
      </c>
      <c r="O71" t="str">
        <f t="shared" si="12"/>
        <v/>
      </c>
      <c r="P71">
        <f t="shared" si="13"/>
        <v>347.26171880000038</v>
      </c>
      <c r="Q71" t="str">
        <f t="shared" si="14"/>
        <v/>
      </c>
      <c r="R71">
        <f t="shared" si="15"/>
        <v>1</v>
      </c>
      <c r="S71">
        <f t="shared" si="16"/>
        <v>5.9216445713005568</v>
      </c>
    </row>
    <row r="72" spans="1:19" x14ac:dyDescent="0.3">
      <c r="A72" t="s">
        <v>96</v>
      </c>
      <c r="B72">
        <v>5880.4160155999998</v>
      </c>
      <c r="C72">
        <v>5682.0400391000003</v>
      </c>
      <c r="D72">
        <v>5584.8647461</v>
      </c>
      <c r="E72">
        <v>5496.0454102000003</v>
      </c>
      <c r="F72">
        <v>5727.0600586</v>
      </c>
      <c r="G72">
        <v>5703.0200194999998</v>
      </c>
      <c r="H72">
        <v>5682.0400391000003</v>
      </c>
      <c r="I72">
        <v>5682.0400391000003</v>
      </c>
      <c r="J72">
        <v>5669.2050780999998</v>
      </c>
      <c r="L72" t="str">
        <f t="shared" si="10"/>
        <v>03MAY2023:22:00:00</v>
      </c>
      <c r="M72">
        <v>23</v>
      </c>
      <c r="N72">
        <f t="shared" si="11"/>
        <v>-198.37597649999952</v>
      </c>
      <c r="O72">
        <f t="shared" si="12"/>
        <v>-198.37597649999952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3.3735024184298044</v>
      </c>
    </row>
    <row r="73" spans="1:19" x14ac:dyDescent="0.3">
      <c r="A73" t="s">
        <v>97</v>
      </c>
      <c r="B73">
        <v>5551.6308594000002</v>
      </c>
      <c r="C73">
        <v>5827.7597655999998</v>
      </c>
      <c r="D73">
        <v>5707.8227539</v>
      </c>
      <c r="E73">
        <v>5659.5761719000002</v>
      </c>
      <c r="F73">
        <v>5826.0698241999999</v>
      </c>
      <c r="G73">
        <v>5816.6098633000001</v>
      </c>
      <c r="H73">
        <v>5827.7597655999998</v>
      </c>
      <c r="I73">
        <v>5827.7597655999998</v>
      </c>
      <c r="J73">
        <v>5802.4887694999998</v>
      </c>
      <c r="L73" t="str">
        <f t="shared" si="10"/>
        <v>03MAY2023:23:00:00</v>
      </c>
      <c r="M73">
        <v>24</v>
      </c>
      <c r="N73">
        <f t="shared" si="11"/>
        <v>276.12890619999962</v>
      </c>
      <c r="O73" t="str">
        <f t="shared" si="12"/>
        <v/>
      </c>
      <c r="P73">
        <f t="shared" si="13"/>
        <v>276.12890619999962</v>
      </c>
      <c r="Q73" t="str">
        <f t="shared" si="14"/>
        <v/>
      </c>
      <c r="R73">
        <f t="shared" si="15"/>
        <v>1</v>
      </c>
      <c r="S73">
        <f t="shared" si="16"/>
        <v>4.973834053329738</v>
      </c>
    </row>
    <row r="74" spans="1:19" x14ac:dyDescent="0.3">
      <c r="A74" t="s">
        <v>98</v>
      </c>
      <c r="B74">
        <v>5534.0322266000003</v>
      </c>
      <c r="C74">
        <v>5894.7402344000002</v>
      </c>
      <c r="D74">
        <v>5752.3466797000001</v>
      </c>
      <c r="E74">
        <v>5721.2045897999997</v>
      </c>
      <c r="F74">
        <v>5871.8198241999999</v>
      </c>
      <c r="G74">
        <v>5877.5200194999998</v>
      </c>
      <c r="H74">
        <v>5894.7402344000002</v>
      </c>
      <c r="I74">
        <v>5894.7402344000002</v>
      </c>
      <c r="J74">
        <v>5862.2475586</v>
      </c>
      <c r="L74" t="str">
        <f t="shared" si="10"/>
        <v>04MAY2023:00:00:00</v>
      </c>
      <c r="M74">
        <v>1</v>
      </c>
      <c r="N74">
        <f t="shared" si="11"/>
        <v>360.7080077999999</v>
      </c>
      <c r="O74" t="str">
        <f t="shared" si="12"/>
        <v/>
      </c>
      <c r="P74">
        <f t="shared" si="13"/>
        <v>360.7080077999999</v>
      </c>
      <c r="Q74" t="str">
        <f t="shared" si="14"/>
        <v/>
      </c>
      <c r="R74">
        <f t="shared" si="15"/>
        <v>1</v>
      </c>
      <c r="S74">
        <f t="shared" si="16"/>
        <v>6.5179961559712813</v>
      </c>
    </row>
    <row r="75" spans="1:19" x14ac:dyDescent="0.3">
      <c r="A75" t="s">
        <v>99</v>
      </c>
      <c r="B75">
        <v>5561.9394530999998</v>
      </c>
      <c r="C75">
        <v>5798.1499022999997</v>
      </c>
      <c r="D75">
        <v>5728.8876952999999</v>
      </c>
      <c r="E75">
        <v>5748.6445313000004</v>
      </c>
      <c r="F75">
        <v>5771.7597655999998</v>
      </c>
      <c r="G75">
        <v>5729.8798827999999</v>
      </c>
      <c r="H75">
        <v>5798.1499022999997</v>
      </c>
      <c r="I75">
        <v>5798.1499022999997</v>
      </c>
      <c r="J75">
        <v>5774.8320313000004</v>
      </c>
      <c r="L75" t="str">
        <f t="shared" si="10"/>
        <v>04MAY2023:01:00:00</v>
      </c>
      <c r="M75">
        <v>2</v>
      </c>
      <c r="N75">
        <f t="shared" si="11"/>
        <v>236.21044919999986</v>
      </c>
      <c r="O75" t="str">
        <f t="shared" si="12"/>
        <v/>
      </c>
      <c r="P75">
        <f t="shared" si="13"/>
        <v>236.21044919999986</v>
      </c>
      <c r="Q75" t="str">
        <f t="shared" si="14"/>
        <v/>
      </c>
      <c r="R75">
        <f t="shared" si="15"/>
        <v>1</v>
      </c>
      <c r="S75">
        <f t="shared" si="16"/>
        <v>4.2469079570498689</v>
      </c>
    </row>
    <row r="76" spans="1:19" x14ac:dyDescent="0.3">
      <c r="A76" t="s">
        <v>100</v>
      </c>
      <c r="B76">
        <v>5689.3554688000004</v>
      </c>
      <c r="C76">
        <v>6111.3100586</v>
      </c>
      <c r="D76">
        <v>5717.4360352000003</v>
      </c>
      <c r="E76">
        <v>5738.0507813000004</v>
      </c>
      <c r="F76">
        <v>6104.2900391000003</v>
      </c>
      <c r="G76">
        <v>6049.7299805000002</v>
      </c>
      <c r="H76">
        <v>6111.3100586</v>
      </c>
      <c r="I76">
        <v>6111.3100586</v>
      </c>
      <c r="J76">
        <v>6025.6752930000002</v>
      </c>
      <c r="L76" t="str">
        <f t="shared" si="10"/>
        <v>04MAY2023:02:00:00</v>
      </c>
      <c r="M76">
        <v>3</v>
      </c>
      <c r="N76">
        <f t="shared" si="11"/>
        <v>421.95458979999967</v>
      </c>
      <c r="O76" t="str">
        <f t="shared" si="12"/>
        <v/>
      </c>
      <c r="P76">
        <f t="shared" si="13"/>
        <v>421.95458979999967</v>
      </c>
      <c r="Q76" t="str">
        <f t="shared" si="14"/>
        <v/>
      </c>
      <c r="R76">
        <f t="shared" si="15"/>
        <v>1</v>
      </c>
      <c r="S76">
        <f t="shared" si="16"/>
        <v>7.4165622470588639</v>
      </c>
    </row>
    <row r="77" spans="1:19" x14ac:dyDescent="0.3">
      <c r="A77" t="s">
        <v>101</v>
      </c>
      <c r="B77">
        <v>5721.1904297000001</v>
      </c>
      <c r="C77">
        <v>6314.0698241999999</v>
      </c>
      <c r="D77">
        <v>5677.6606444999998</v>
      </c>
      <c r="E77">
        <v>5695.1645508000001</v>
      </c>
      <c r="F77">
        <v>6261.2099608999997</v>
      </c>
      <c r="G77">
        <v>6223.6801758000001</v>
      </c>
      <c r="H77">
        <v>6314.0698241999999</v>
      </c>
      <c r="I77">
        <v>6314.0698241999999</v>
      </c>
      <c r="J77">
        <v>6172.4633789</v>
      </c>
      <c r="L77" t="str">
        <f t="shared" si="10"/>
        <v>04MAY2023:03:00:00</v>
      </c>
      <c r="M77">
        <v>4</v>
      </c>
      <c r="N77">
        <f t="shared" si="11"/>
        <v>592.87939449999976</v>
      </c>
      <c r="O77" t="str">
        <f t="shared" si="12"/>
        <v/>
      </c>
      <c r="P77">
        <f t="shared" si="13"/>
        <v>592.87939449999976</v>
      </c>
      <c r="Q77" t="str">
        <f t="shared" si="14"/>
        <v/>
      </c>
      <c r="R77">
        <f t="shared" si="15"/>
        <v>1</v>
      </c>
      <c r="S77">
        <f t="shared" si="16"/>
        <v>10.362867689602291</v>
      </c>
    </row>
    <row r="78" spans="1:19" x14ac:dyDescent="0.3">
      <c r="A78" t="s">
        <v>102</v>
      </c>
      <c r="B78">
        <v>5703.0112305000002</v>
      </c>
      <c r="C78">
        <v>6540.3198241999999</v>
      </c>
      <c r="D78">
        <v>5621.3754883000001</v>
      </c>
      <c r="E78">
        <v>5620.5966797000001</v>
      </c>
      <c r="F78">
        <v>6397.1401366999999</v>
      </c>
      <c r="G78">
        <v>6400.5800780999998</v>
      </c>
      <c r="H78">
        <v>6540.3198241999999</v>
      </c>
      <c r="I78">
        <v>6540.3198241999999</v>
      </c>
      <c r="J78">
        <v>6328.2397461</v>
      </c>
      <c r="L78" t="str">
        <f t="shared" si="10"/>
        <v>04MAY2023:04:00:00</v>
      </c>
      <c r="M78">
        <v>5</v>
      </c>
      <c r="N78">
        <f t="shared" si="11"/>
        <v>837.30859369999962</v>
      </c>
      <c r="O78" t="str">
        <f t="shared" si="12"/>
        <v/>
      </c>
      <c r="P78">
        <f t="shared" si="13"/>
        <v>837.30859369999962</v>
      </c>
      <c r="Q78" t="str">
        <f t="shared" si="14"/>
        <v/>
      </c>
      <c r="R78">
        <f t="shared" si="15"/>
        <v>1</v>
      </c>
      <c r="S78">
        <f t="shared" si="16"/>
        <v>14.681868224667518</v>
      </c>
    </row>
    <row r="79" spans="1:19" x14ac:dyDescent="0.3">
      <c r="A79" t="s">
        <v>103</v>
      </c>
      <c r="B79">
        <v>5705.8940430000002</v>
      </c>
      <c r="C79">
        <v>6505.7900391000003</v>
      </c>
      <c r="D79">
        <v>5589.1079102000003</v>
      </c>
      <c r="E79">
        <v>5569.8242188000004</v>
      </c>
      <c r="F79">
        <v>6435.6499022999997</v>
      </c>
      <c r="G79">
        <v>6433.0498047000001</v>
      </c>
      <c r="H79">
        <v>6505.7900391000003</v>
      </c>
      <c r="I79">
        <v>6505.7900391000003</v>
      </c>
      <c r="J79">
        <v>6308.1660155999998</v>
      </c>
      <c r="L79" t="str">
        <f t="shared" si="10"/>
        <v>04MAY2023:05:00:00</v>
      </c>
      <c r="M79">
        <v>6</v>
      </c>
      <c r="N79">
        <f t="shared" si="11"/>
        <v>799.89599610000005</v>
      </c>
      <c r="O79" t="str">
        <f t="shared" si="12"/>
        <v/>
      </c>
      <c r="P79">
        <f t="shared" si="13"/>
        <v>799.89599610000005</v>
      </c>
      <c r="Q79" t="str">
        <f t="shared" si="14"/>
        <v/>
      </c>
      <c r="R79">
        <f t="shared" si="15"/>
        <v>1</v>
      </c>
      <c r="S79">
        <f t="shared" si="16"/>
        <v>14.018767086663896</v>
      </c>
    </row>
    <row r="80" spans="1:19" x14ac:dyDescent="0.3">
      <c r="A80" t="s">
        <v>104</v>
      </c>
      <c r="B80">
        <v>5711.1494141000003</v>
      </c>
      <c r="C80">
        <v>6383.6699219000002</v>
      </c>
      <c r="D80">
        <v>5564.7221680000002</v>
      </c>
      <c r="E80">
        <v>5527.2714844000002</v>
      </c>
      <c r="F80">
        <v>6408.3100586</v>
      </c>
      <c r="G80">
        <v>6370.9902344000002</v>
      </c>
      <c r="H80">
        <v>6383.6699219000002</v>
      </c>
      <c r="I80">
        <v>6383.6699219000002</v>
      </c>
      <c r="J80">
        <v>6221.0766602000003</v>
      </c>
      <c r="L80" t="str">
        <f t="shared" si="10"/>
        <v>04MAY2023:06:00:00</v>
      </c>
      <c r="M80">
        <v>7</v>
      </c>
      <c r="N80">
        <f t="shared" si="11"/>
        <v>672.5205077999999</v>
      </c>
      <c r="O80" t="str">
        <f t="shared" si="12"/>
        <v/>
      </c>
      <c r="P80">
        <f t="shared" si="13"/>
        <v>672.5205077999999</v>
      </c>
      <c r="Q80" t="str">
        <f t="shared" si="14"/>
        <v/>
      </c>
      <c r="R80">
        <f t="shared" si="15"/>
        <v>1</v>
      </c>
      <c r="S80">
        <f t="shared" si="16"/>
        <v>11.775571938980343</v>
      </c>
    </row>
    <row r="81" spans="1:19" x14ac:dyDescent="0.3">
      <c r="A81" t="s">
        <v>105</v>
      </c>
      <c r="B81">
        <v>5769.6694336</v>
      </c>
      <c r="C81">
        <v>6252.1801758000001</v>
      </c>
      <c r="D81">
        <v>5574.1787108999997</v>
      </c>
      <c r="E81">
        <v>5525.7070313000004</v>
      </c>
      <c r="F81">
        <v>6282.8701172000001</v>
      </c>
      <c r="G81">
        <v>6240.5800780999998</v>
      </c>
      <c r="H81">
        <v>6252.1801758000001</v>
      </c>
      <c r="I81">
        <v>6252.1801758000001</v>
      </c>
      <c r="J81">
        <v>6118.4892577999999</v>
      </c>
      <c r="L81" t="str">
        <f t="shared" si="10"/>
        <v>04MAY2023:07:00:00</v>
      </c>
      <c r="M81">
        <v>8</v>
      </c>
      <c r="N81">
        <f t="shared" si="11"/>
        <v>482.5107422000001</v>
      </c>
      <c r="O81" t="str">
        <f t="shared" si="12"/>
        <v/>
      </c>
      <c r="P81">
        <f t="shared" si="13"/>
        <v>482.5107422000001</v>
      </c>
      <c r="Q81" t="str">
        <f t="shared" si="14"/>
        <v/>
      </c>
      <c r="R81">
        <f t="shared" si="15"/>
        <v>1</v>
      </c>
      <c r="S81">
        <f t="shared" si="16"/>
        <v>8.3628836582919508</v>
      </c>
    </row>
    <row r="82" spans="1:19" x14ac:dyDescent="0.3">
      <c r="A82" t="s">
        <v>106</v>
      </c>
      <c r="B82">
        <v>5833.1762694999998</v>
      </c>
      <c r="C82">
        <v>6243.8398438000004</v>
      </c>
      <c r="D82">
        <v>5544.1450194999998</v>
      </c>
      <c r="E82">
        <v>5466.6655272999997</v>
      </c>
      <c r="F82">
        <v>6177.8198241999999</v>
      </c>
      <c r="G82">
        <v>6157.8300780999998</v>
      </c>
      <c r="H82">
        <v>6243.8398438000004</v>
      </c>
      <c r="I82">
        <v>6243.8398438000004</v>
      </c>
      <c r="J82">
        <v>6088.6977539</v>
      </c>
      <c r="L82" t="str">
        <f t="shared" si="10"/>
        <v>04MAY2023:08:00:00</v>
      </c>
      <c r="M82">
        <v>9</v>
      </c>
      <c r="N82">
        <f t="shared" si="11"/>
        <v>410.66357430000062</v>
      </c>
      <c r="O82" t="str">
        <f t="shared" si="12"/>
        <v/>
      </c>
      <c r="P82">
        <f t="shared" si="13"/>
        <v>410.66357430000062</v>
      </c>
      <c r="Q82" t="str">
        <f t="shared" si="14"/>
        <v/>
      </c>
      <c r="R82">
        <f t="shared" si="15"/>
        <v>1</v>
      </c>
      <c r="S82">
        <f t="shared" si="16"/>
        <v>7.0401365452856659</v>
      </c>
    </row>
    <row r="83" spans="1:19" x14ac:dyDescent="0.3">
      <c r="A83" t="s">
        <v>107</v>
      </c>
      <c r="B83">
        <v>5661.6528319999998</v>
      </c>
      <c r="C83">
        <v>6307.1098633000001</v>
      </c>
      <c r="D83">
        <v>5545.1816405999998</v>
      </c>
      <c r="E83">
        <v>5440.3481444999998</v>
      </c>
      <c r="F83">
        <v>6230.8100586</v>
      </c>
      <c r="G83">
        <v>6213.5698241999999</v>
      </c>
      <c r="H83">
        <v>6307.1098633000001</v>
      </c>
      <c r="I83">
        <v>6307.1098633000001</v>
      </c>
      <c r="J83">
        <v>6137.7402344000002</v>
      </c>
      <c r="L83" t="str">
        <f t="shared" si="10"/>
        <v>04MAY2023:09:00:00</v>
      </c>
      <c r="M83">
        <v>10</v>
      </c>
      <c r="N83">
        <f t="shared" si="11"/>
        <v>645.45703130000038</v>
      </c>
      <c r="O83" t="str">
        <f t="shared" si="12"/>
        <v/>
      </c>
      <c r="P83">
        <f t="shared" si="13"/>
        <v>645.45703130000038</v>
      </c>
      <c r="Q83" t="str">
        <f t="shared" si="14"/>
        <v/>
      </c>
      <c r="R83">
        <f t="shared" si="15"/>
        <v>1</v>
      </c>
      <c r="S83">
        <f t="shared" si="16"/>
        <v>11.400505302123767</v>
      </c>
    </row>
    <row r="84" spans="1:19" x14ac:dyDescent="0.3">
      <c r="A84" t="s">
        <v>108</v>
      </c>
      <c r="B84">
        <v>5819.3808594000002</v>
      </c>
      <c r="C84">
        <v>6145.1401366999999</v>
      </c>
      <c r="D84">
        <v>5730.4267577999999</v>
      </c>
      <c r="E84">
        <v>5727.7207030999998</v>
      </c>
      <c r="F84">
        <v>6208.0297852000003</v>
      </c>
      <c r="G84">
        <v>6162.3300780999998</v>
      </c>
      <c r="H84">
        <v>6145.1401366999999</v>
      </c>
      <c r="I84">
        <v>6145.1401366999999</v>
      </c>
      <c r="J84">
        <v>6070.2055664</v>
      </c>
      <c r="L84" t="str">
        <f t="shared" si="10"/>
        <v>04MAY2023:10:00:00</v>
      </c>
      <c r="M84">
        <v>11</v>
      </c>
      <c r="N84">
        <f t="shared" si="11"/>
        <v>325.75927729999967</v>
      </c>
      <c r="O84" t="str">
        <f t="shared" si="12"/>
        <v/>
      </c>
      <c r="P84">
        <f t="shared" si="13"/>
        <v>325.75927729999967</v>
      </c>
      <c r="Q84" t="str">
        <f t="shared" si="14"/>
        <v/>
      </c>
      <c r="R84">
        <f t="shared" si="15"/>
        <v>1</v>
      </c>
      <c r="S84">
        <f t="shared" si="16"/>
        <v>5.5978339478125623</v>
      </c>
    </row>
    <row r="85" spans="1:19" x14ac:dyDescent="0.3">
      <c r="A85" t="s">
        <v>109</v>
      </c>
      <c r="B85">
        <v>5831.5136719000002</v>
      </c>
      <c r="C85">
        <v>6316.5400391000003</v>
      </c>
      <c r="D85">
        <v>5742.9663086</v>
      </c>
      <c r="E85">
        <v>5763.1738280999998</v>
      </c>
      <c r="F85">
        <v>6288.2597655999998</v>
      </c>
      <c r="G85">
        <v>6261.6298827999999</v>
      </c>
      <c r="H85">
        <v>6316.5400391000003</v>
      </c>
      <c r="I85">
        <v>6316.5400391000003</v>
      </c>
      <c r="J85">
        <v>6193.5063477000003</v>
      </c>
      <c r="L85" t="str">
        <f t="shared" si="10"/>
        <v>04MAY2023:11:00:00</v>
      </c>
      <c r="M85">
        <v>12</v>
      </c>
      <c r="N85">
        <f t="shared" si="11"/>
        <v>485.0263672000001</v>
      </c>
      <c r="O85" t="str">
        <f t="shared" si="12"/>
        <v/>
      </c>
      <c r="P85">
        <f t="shared" si="13"/>
        <v>485.0263672000001</v>
      </c>
      <c r="Q85" t="str">
        <f t="shared" si="14"/>
        <v/>
      </c>
      <c r="R85">
        <f t="shared" si="15"/>
        <v>1</v>
      </c>
      <c r="S85">
        <f t="shared" si="16"/>
        <v>8.3173322483520948</v>
      </c>
    </row>
    <row r="86" spans="1:19" x14ac:dyDescent="0.3">
      <c r="A86" t="s">
        <v>110</v>
      </c>
      <c r="B86">
        <v>5864.2333983999997</v>
      </c>
      <c r="C86">
        <v>6535.1699219000002</v>
      </c>
      <c r="D86">
        <v>5744.3525391000003</v>
      </c>
      <c r="E86">
        <v>5735.2084961</v>
      </c>
      <c r="F86">
        <v>6331.3598633000001</v>
      </c>
      <c r="G86">
        <v>6363.3598633000001</v>
      </c>
      <c r="H86">
        <v>6535.1699219000002</v>
      </c>
      <c r="I86">
        <v>6535.1699219000002</v>
      </c>
      <c r="J86">
        <v>6339.4443358999997</v>
      </c>
      <c r="L86" t="str">
        <f t="shared" si="10"/>
        <v>04MAY2023:12:00:00</v>
      </c>
      <c r="M86">
        <v>13</v>
      </c>
      <c r="N86">
        <f t="shared" si="11"/>
        <v>670.93652350000048</v>
      </c>
      <c r="O86" t="str">
        <f t="shared" si="12"/>
        <v/>
      </c>
      <c r="P86">
        <f t="shared" si="13"/>
        <v>670.93652350000048</v>
      </c>
      <c r="Q86" t="str">
        <f t="shared" si="14"/>
        <v/>
      </c>
      <c r="R86">
        <f t="shared" si="15"/>
        <v>1</v>
      </c>
      <c r="S86">
        <f t="shared" si="16"/>
        <v>11.441163369845734</v>
      </c>
    </row>
    <row r="87" spans="1:19" x14ac:dyDescent="0.3">
      <c r="A87" t="s">
        <v>111</v>
      </c>
      <c r="B87">
        <v>5856.5673827999999</v>
      </c>
      <c r="C87">
        <v>6386.9702147999997</v>
      </c>
      <c r="D87">
        <v>5813.2602539</v>
      </c>
      <c r="E87">
        <v>5833.7109375</v>
      </c>
      <c r="F87">
        <v>6189.9599608999997</v>
      </c>
      <c r="G87">
        <v>6209.6499022999997</v>
      </c>
      <c r="H87">
        <v>6386.9702147999997</v>
      </c>
      <c r="I87">
        <v>6386.9702147999997</v>
      </c>
      <c r="J87">
        <v>6234.7958983999997</v>
      </c>
      <c r="L87" t="str">
        <f t="shared" si="10"/>
        <v>04MAY2023:13:00:00</v>
      </c>
      <c r="M87">
        <v>14</v>
      </c>
      <c r="N87">
        <f t="shared" si="11"/>
        <v>530.40283199999976</v>
      </c>
      <c r="O87" t="str">
        <f t="shared" si="12"/>
        <v/>
      </c>
      <c r="P87">
        <f t="shared" si="13"/>
        <v>530.40283199999976</v>
      </c>
      <c r="Q87" t="str">
        <f t="shared" si="14"/>
        <v/>
      </c>
      <c r="R87">
        <f t="shared" si="15"/>
        <v>1</v>
      </c>
      <c r="S87">
        <f t="shared" si="16"/>
        <v>9.0565479287018196</v>
      </c>
    </row>
    <row r="88" spans="1:19" x14ac:dyDescent="0.3">
      <c r="A88" t="s">
        <v>112</v>
      </c>
      <c r="B88">
        <v>5877.4497069999998</v>
      </c>
      <c r="C88">
        <v>6215.9501952999999</v>
      </c>
      <c r="D88">
        <v>5834.8173827999999</v>
      </c>
      <c r="E88">
        <v>5842.0092772999997</v>
      </c>
      <c r="F88">
        <v>6056.1298827999999</v>
      </c>
      <c r="G88">
        <v>6049.4199219000002</v>
      </c>
      <c r="H88">
        <v>6215.9501952999999</v>
      </c>
      <c r="I88">
        <v>6215.9501952999999</v>
      </c>
      <c r="J88">
        <v>6107.0888672000001</v>
      </c>
      <c r="L88" t="str">
        <f t="shared" si="10"/>
        <v>04MAY2023:14:00:00</v>
      </c>
      <c r="M88">
        <v>15</v>
      </c>
      <c r="N88">
        <f t="shared" si="11"/>
        <v>338.50048830000014</v>
      </c>
      <c r="O88" t="str">
        <f t="shared" si="12"/>
        <v/>
      </c>
      <c r="P88">
        <f t="shared" si="13"/>
        <v>338.50048830000014</v>
      </c>
      <c r="Q88" t="str">
        <f t="shared" si="14"/>
        <v/>
      </c>
      <c r="R88">
        <f t="shared" si="15"/>
        <v>1</v>
      </c>
      <c r="S88">
        <f t="shared" si="16"/>
        <v>5.759308971999344</v>
      </c>
    </row>
    <row r="89" spans="1:19" x14ac:dyDescent="0.3">
      <c r="A89" t="s">
        <v>113</v>
      </c>
      <c r="B89">
        <v>5894.5957030999998</v>
      </c>
      <c r="C89">
        <v>6124.3398438000004</v>
      </c>
      <c r="D89">
        <v>5855.9858397999997</v>
      </c>
      <c r="E89">
        <v>5866.4360352000003</v>
      </c>
      <c r="F89">
        <v>5936.8100586</v>
      </c>
      <c r="G89">
        <v>5942.9799805000002</v>
      </c>
      <c r="H89">
        <v>6124.3398438000004</v>
      </c>
      <c r="I89">
        <v>6124.3398438000004</v>
      </c>
      <c r="J89">
        <v>6033.7802733999997</v>
      </c>
      <c r="L89" t="str">
        <f t="shared" si="10"/>
        <v>04MAY2023:15:00:00</v>
      </c>
      <c r="M89">
        <v>16</v>
      </c>
      <c r="N89">
        <f t="shared" si="11"/>
        <v>229.74414070000057</v>
      </c>
      <c r="O89" t="str">
        <f t="shared" si="12"/>
        <v/>
      </c>
      <c r="P89">
        <f t="shared" si="13"/>
        <v>229.74414070000057</v>
      </c>
      <c r="Q89" t="str">
        <f t="shared" si="14"/>
        <v/>
      </c>
      <c r="R89">
        <f t="shared" si="15"/>
        <v>1</v>
      </c>
      <c r="S89">
        <f t="shared" si="16"/>
        <v>3.8975385636571631</v>
      </c>
    </row>
    <row r="90" spans="1:19" x14ac:dyDescent="0.3">
      <c r="A90" t="s">
        <v>114</v>
      </c>
      <c r="B90">
        <v>5965.4956055000002</v>
      </c>
      <c r="C90">
        <v>6249.8300780999998</v>
      </c>
      <c r="D90">
        <v>5858.3715819999998</v>
      </c>
      <c r="E90">
        <v>5857.1723633000001</v>
      </c>
      <c r="F90">
        <v>6054.4599608999997</v>
      </c>
      <c r="G90">
        <v>6040.4301758000001</v>
      </c>
      <c r="H90">
        <v>6249.8300780999998</v>
      </c>
      <c r="I90">
        <v>6249.8300780999998</v>
      </c>
      <c r="J90">
        <v>6131.0615233999997</v>
      </c>
      <c r="L90" t="str">
        <f t="shared" si="10"/>
        <v>04MAY2023:16:00:00</v>
      </c>
      <c r="M90">
        <v>17</v>
      </c>
      <c r="N90">
        <f t="shared" si="11"/>
        <v>284.33447259999957</v>
      </c>
      <c r="O90" t="str">
        <f t="shared" si="12"/>
        <v/>
      </c>
      <c r="P90">
        <f t="shared" si="13"/>
        <v>284.33447259999957</v>
      </c>
      <c r="Q90" t="str">
        <f t="shared" si="14"/>
        <v/>
      </c>
      <c r="R90">
        <f t="shared" si="15"/>
        <v>1</v>
      </c>
      <c r="S90">
        <f t="shared" si="16"/>
        <v>4.7663176943396302</v>
      </c>
    </row>
    <row r="91" spans="1:19" x14ac:dyDescent="0.3">
      <c r="A91" t="s">
        <v>115</v>
      </c>
      <c r="B91">
        <v>5989.2026366999999</v>
      </c>
      <c r="C91">
        <v>6318.8398438000004</v>
      </c>
      <c r="D91">
        <v>5903.9423827999999</v>
      </c>
      <c r="E91">
        <v>5791.4116211</v>
      </c>
      <c r="F91">
        <v>6221.6098633000001</v>
      </c>
      <c r="G91">
        <v>6202.0297852000003</v>
      </c>
      <c r="H91">
        <v>6318.8398438000004</v>
      </c>
      <c r="I91">
        <v>6318.8398438000004</v>
      </c>
      <c r="J91">
        <v>6214.4560547000001</v>
      </c>
      <c r="L91" t="str">
        <f t="shared" si="10"/>
        <v>04MAY2023:17:00:00</v>
      </c>
      <c r="M91">
        <v>18</v>
      </c>
      <c r="N91">
        <f t="shared" si="11"/>
        <v>329.63720710000052</v>
      </c>
      <c r="O91" t="str">
        <f t="shared" si="12"/>
        <v/>
      </c>
      <c r="P91">
        <f t="shared" si="13"/>
        <v>329.63720710000052</v>
      </c>
      <c r="Q91" t="str">
        <f t="shared" si="14"/>
        <v/>
      </c>
      <c r="R91">
        <f t="shared" si="15"/>
        <v>1</v>
      </c>
      <c r="S91">
        <f t="shared" si="16"/>
        <v>5.5038579773555272</v>
      </c>
    </row>
    <row r="92" spans="1:19" x14ac:dyDescent="0.3">
      <c r="A92" t="s">
        <v>116</v>
      </c>
      <c r="B92">
        <v>6023.2270508000001</v>
      </c>
      <c r="C92">
        <v>6429.3398438000004</v>
      </c>
      <c r="D92">
        <v>5853.7177733999997</v>
      </c>
      <c r="E92">
        <v>5692.4526366999999</v>
      </c>
      <c r="F92">
        <v>6361.3999022999997</v>
      </c>
      <c r="G92">
        <v>6382.1201172000001</v>
      </c>
      <c r="H92">
        <v>6429.3398438000004</v>
      </c>
      <c r="I92">
        <v>6429.3398438000004</v>
      </c>
      <c r="J92">
        <v>6302.6992188000004</v>
      </c>
      <c r="L92" t="str">
        <f t="shared" si="10"/>
        <v>04MAY2023:18:00:00</v>
      </c>
      <c r="M92">
        <v>19</v>
      </c>
      <c r="N92">
        <f t="shared" si="11"/>
        <v>406.11279300000024</v>
      </c>
      <c r="O92" t="str">
        <f t="shared" si="12"/>
        <v/>
      </c>
      <c r="P92">
        <f t="shared" si="13"/>
        <v>406.11279300000024</v>
      </c>
      <c r="Q92" t="str">
        <f t="shared" si="14"/>
        <v/>
      </c>
      <c r="R92">
        <f t="shared" si="15"/>
        <v>1</v>
      </c>
      <c r="S92">
        <f t="shared" si="16"/>
        <v>6.7424453631722319</v>
      </c>
    </row>
    <row r="93" spans="1:19" x14ac:dyDescent="0.3">
      <c r="A93" t="s">
        <v>117</v>
      </c>
      <c r="B93">
        <v>5953.0410155999998</v>
      </c>
      <c r="C93">
        <v>6688.1298827999999</v>
      </c>
      <c r="D93">
        <v>5741.8144530999998</v>
      </c>
      <c r="E93">
        <v>5625.2587891000003</v>
      </c>
      <c r="F93">
        <v>6672.3598633000001</v>
      </c>
      <c r="G93">
        <v>6692.6000977000003</v>
      </c>
      <c r="H93">
        <v>6688.1298827999999</v>
      </c>
      <c r="I93">
        <v>6688.1298827999999</v>
      </c>
      <c r="J93">
        <v>6497.7368164</v>
      </c>
      <c r="L93" t="str">
        <f t="shared" si="10"/>
        <v>04MAY2023:19:00:00</v>
      </c>
      <c r="M93">
        <v>20</v>
      </c>
      <c r="N93">
        <f t="shared" si="11"/>
        <v>735.0888672000001</v>
      </c>
      <c r="O93" t="str">
        <f t="shared" si="12"/>
        <v/>
      </c>
      <c r="P93">
        <f t="shared" si="13"/>
        <v>735.0888672000001</v>
      </c>
      <c r="Q93" t="str">
        <f t="shared" si="14"/>
        <v/>
      </c>
      <c r="R93">
        <f t="shared" si="15"/>
        <v>1</v>
      </c>
      <c r="S93">
        <f t="shared" si="16"/>
        <v>12.348123677859649</v>
      </c>
    </row>
    <row r="94" spans="1:19" x14ac:dyDescent="0.3">
      <c r="A94" t="s">
        <v>118</v>
      </c>
      <c r="B94">
        <v>5781.7133789</v>
      </c>
      <c r="C94">
        <v>6548.4702147999997</v>
      </c>
      <c r="D94">
        <v>5680.4814452999999</v>
      </c>
      <c r="E94">
        <v>5504.2216797000001</v>
      </c>
      <c r="F94">
        <v>6558.7998047000001</v>
      </c>
      <c r="G94">
        <v>6568</v>
      </c>
      <c r="H94">
        <v>6548.4702147999997</v>
      </c>
      <c r="I94">
        <v>6548.4702147999997</v>
      </c>
      <c r="J94">
        <v>6377.8583983999997</v>
      </c>
      <c r="L94" t="str">
        <f t="shared" si="10"/>
        <v>04MAY2023:20:00:00</v>
      </c>
      <c r="M94">
        <v>21</v>
      </c>
      <c r="N94">
        <f t="shared" si="11"/>
        <v>766.75683589999971</v>
      </c>
      <c r="O94" t="str">
        <f t="shared" si="12"/>
        <v/>
      </c>
      <c r="P94">
        <f t="shared" si="13"/>
        <v>766.75683589999971</v>
      </c>
      <c r="Q94" t="str">
        <f t="shared" si="14"/>
        <v/>
      </c>
      <c r="R94">
        <f t="shared" si="15"/>
        <v>1</v>
      </c>
      <c r="S94">
        <f t="shared" si="16"/>
        <v>13.261757988526906</v>
      </c>
    </row>
    <row r="95" spans="1:19" x14ac:dyDescent="0.3">
      <c r="A95" t="s">
        <v>119</v>
      </c>
      <c r="B95">
        <v>5534.4755858999997</v>
      </c>
      <c r="C95">
        <v>6261.8300780999998</v>
      </c>
      <c r="D95">
        <v>5555.4584961</v>
      </c>
      <c r="E95">
        <v>5329.1899414</v>
      </c>
      <c r="F95">
        <v>6244.1401366999999</v>
      </c>
      <c r="G95">
        <v>6319.2797852000003</v>
      </c>
      <c r="H95">
        <v>6261.8300780999998</v>
      </c>
      <c r="I95">
        <v>6261.8300780999998</v>
      </c>
      <c r="J95">
        <v>6124.53125</v>
      </c>
      <c r="L95" t="str">
        <f t="shared" si="10"/>
        <v>04MAY2023:21:00:00</v>
      </c>
      <c r="M95">
        <v>22</v>
      </c>
      <c r="N95">
        <f t="shared" si="11"/>
        <v>727.3544922000001</v>
      </c>
      <c r="O95" t="str">
        <f t="shared" si="12"/>
        <v/>
      </c>
      <c r="P95">
        <f t="shared" si="13"/>
        <v>727.3544922000001</v>
      </c>
      <c r="Q95" t="str">
        <f t="shared" si="14"/>
        <v/>
      </c>
      <c r="R95">
        <f t="shared" si="15"/>
        <v>1</v>
      </c>
      <c r="S95">
        <f t="shared" si="16"/>
        <v>13.142247732613674</v>
      </c>
    </row>
    <row r="96" spans="1:19" x14ac:dyDescent="0.3">
      <c r="A96" t="s">
        <v>120</v>
      </c>
      <c r="B96">
        <v>5248.1372069999998</v>
      </c>
      <c r="C96">
        <v>5997.9599608999997</v>
      </c>
      <c r="D96">
        <v>5650.7905272999997</v>
      </c>
      <c r="E96">
        <v>5437.5166016000003</v>
      </c>
      <c r="F96">
        <v>5976.4902344000002</v>
      </c>
      <c r="G96">
        <v>5956.9301758000001</v>
      </c>
      <c r="H96">
        <v>5997.9599608999997</v>
      </c>
      <c r="I96">
        <v>5997.9599608999997</v>
      </c>
      <c r="J96">
        <v>5922.2763672000001</v>
      </c>
      <c r="L96" t="str">
        <f t="shared" si="10"/>
        <v>04MAY2023:22:00:00</v>
      </c>
      <c r="M96">
        <v>23</v>
      </c>
      <c r="N96">
        <f t="shared" si="11"/>
        <v>749.82275389999995</v>
      </c>
      <c r="O96" t="str">
        <f t="shared" si="12"/>
        <v/>
      </c>
      <c r="P96">
        <f t="shared" si="13"/>
        <v>749.82275389999995</v>
      </c>
      <c r="Q96" t="str">
        <f t="shared" si="14"/>
        <v/>
      </c>
      <c r="R96">
        <f t="shared" si="15"/>
        <v>1</v>
      </c>
      <c r="S96">
        <f t="shared" si="16"/>
        <v>14.287407594829677</v>
      </c>
    </row>
    <row r="97" spans="1:19" x14ac:dyDescent="0.3">
      <c r="A97" t="s">
        <v>121</v>
      </c>
      <c r="B97">
        <v>5223.4194336</v>
      </c>
      <c r="C97">
        <v>5953.6000977000003</v>
      </c>
      <c r="D97">
        <v>5813.1425780999998</v>
      </c>
      <c r="E97">
        <v>5666.4404297000001</v>
      </c>
      <c r="F97">
        <v>5942.3500977000003</v>
      </c>
      <c r="G97">
        <v>5938.0698241999999</v>
      </c>
      <c r="H97">
        <v>5953.6000977000003</v>
      </c>
      <c r="I97">
        <v>5953.6000977000003</v>
      </c>
      <c r="J97">
        <v>5922.8305664</v>
      </c>
      <c r="L97" t="str">
        <f t="shared" si="10"/>
        <v>04MAY2023:23:00:00</v>
      </c>
      <c r="M97">
        <v>24</v>
      </c>
      <c r="N97">
        <f t="shared" si="11"/>
        <v>730.18066410000029</v>
      </c>
      <c r="O97" t="str">
        <f t="shared" si="12"/>
        <v/>
      </c>
      <c r="P97">
        <f t="shared" si="13"/>
        <v>730.18066410000029</v>
      </c>
      <c r="Q97" t="str">
        <f t="shared" si="14"/>
        <v/>
      </c>
      <c r="R97">
        <f t="shared" si="15"/>
        <v>1</v>
      </c>
      <c r="S97">
        <f t="shared" si="16"/>
        <v>13.978978203493742</v>
      </c>
    </row>
    <row r="98" spans="1:19" x14ac:dyDescent="0.3">
      <c r="A98" t="s">
        <v>122</v>
      </c>
      <c r="B98">
        <v>5411.0029297000001</v>
      </c>
      <c r="C98">
        <v>5947.7099608999997</v>
      </c>
      <c r="D98">
        <v>5793.0068358999997</v>
      </c>
      <c r="E98">
        <v>5759.6689452999999</v>
      </c>
      <c r="F98">
        <v>5941.9199219000002</v>
      </c>
      <c r="G98">
        <v>5941.4599608999997</v>
      </c>
      <c r="H98">
        <v>5947.7099608999997</v>
      </c>
      <c r="I98">
        <v>5947.7099608999997</v>
      </c>
      <c r="J98">
        <v>5915.5654297000001</v>
      </c>
      <c r="L98" t="str">
        <f t="shared" si="10"/>
        <v>05MAY2023:00:00:00</v>
      </c>
      <c r="M98">
        <v>1</v>
      </c>
      <c r="N98">
        <f t="shared" si="11"/>
        <v>536.70703119999962</v>
      </c>
      <c r="O98" t="str">
        <f t="shared" si="12"/>
        <v/>
      </c>
      <c r="P98">
        <f t="shared" si="13"/>
        <v>536.70703119999962</v>
      </c>
      <c r="Q98" t="str">
        <f t="shared" si="14"/>
        <v/>
      </c>
      <c r="R98">
        <f t="shared" si="15"/>
        <v>1</v>
      </c>
      <c r="S98">
        <f t="shared" si="16"/>
        <v>9.9188087342202937</v>
      </c>
    </row>
    <row r="99" spans="1:19" x14ac:dyDescent="0.3">
      <c r="A99" t="s">
        <v>123</v>
      </c>
      <c r="B99">
        <v>5677.1254883000001</v>
      </c>
      <c r="C99">
        <v>5393.1499022999997</v>
      </c>
      <c r="D99">
        <v>5791.2050780999998</v>
      </c>
      <c r="E99">
        <v>5682.8486327999999</v>
      </c>
      <c r="F99">
        <v>5359.9599608999997</v>
      </c>
      <c r="G99">
        <v>5393.1499022999997</v>
      </c>
      <c r="H99">
        <v>5449.6699219000002</v>
      </c>
      <c r="I99">
        <v>5449.6699219000002</v>
      </c>
      <c r="J99">
        <v>5503.3540039</v>
      </c>
      <c r="L99" t="str">
        <f t="shared" si="10"/>
        <v>05MAY2023:01:00:00</v>
      </c>
      <c r="M99">
        <v>2</v>
      </c>
      <c r="N99">
        <f t="shared" si="11"/>
        <v>-283.97558600000048</v>
      </c>
      <c r="O99">
        <f t="shared" si="12"/>
        <v>-283.97558600000048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5.0021016196532271</v>
      </c>
    </row>
    <row r="100" spans="1:19" x14ac:dyDescent="0.3">
      <c r="A100" t="s">
        <v>124</v>
      </c>
      <c r="B100">
        <v>5673.6054688000004</v>
      </c>
      <c r="C100">
        <v>5451.1201172000001</v>
      </c>
      <c r="D100">
        <v>5721.1210938000004</v>
      </c>
      <c r="E100">
        <v>5525.1215819999998</v>
      </c>
      <c r="F100">
        <v>5442.7900391000003</v>
      </c>
      <c r="G100">
        <v>5451.1201172000001</v>
      </c>
      <c r="H100">
        <v>5506.5898438000004</v>
      </c>
      <c r="I100">
        <v>5506.5898438000004</v>
      </c>
      <c r="J100">
        <v>5537.5693358999997</v>
      </c>
      <c r="L100" t="str">
        <f t="shared" si="10"/>
        <v>05MAY2023:02:00:00</v>
      </c>
      <c r="M100">
        <v>3</v>
      </c>
      <c r="N100">
        <f t="shared" si="11"/>
        <v>-222.48535160000029</v>
      </c>
      <c r="O100">
        <f t="shared" si="12"/>
        <v>-222.48535160000029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3.9214103416862574</v>
      </c>
    </row>
    <row r="101" spans="1:19" x14ac:dyDescent="0.3">
      <c r="A101" t="s">
        <v>125</v>
      </c>
      <c r="B101">
        <v>5645.5878905999998</v>
      </c>
      <c r="C101">
        <v>5472.3598633000001</v>
      </c>
      <c r="D101">
        <v>5682.4804688000004</v>
      </c>
      <c r="E101">
        <v>5553.6376952999999</v>
      </c>
      <c r="F101">
        <v>5486.4399414</v>
      </c>
      <c r="G101">
        <v>5472.3598633000001</v>
      </c>
      <c r="H101">
        <v>5531.8300780999998</v>
      </c>
      <c r="I101">
        <v>5531.8300780999998</v>
      </c>
      <c r="J101">
        <v>5551.4746094000002</v>
      </c>
      <c r="L101" t="str">
        <f t="shared" si="10"/>
        <v>05MAY2023:03:00:00</v>
      </c>
      <c r="M101">
        <v>4</v>
      </c>
      <c r="N101">
        <f t="shared" si="11"/>
        <v>-173.22802729999967</v>
      </c>
      <c r="O101">
        <f t="shared" si="12"/>
        <v>-173.22802729999967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3.06837889440048</v>
      </c>
    </row>
    <row r="102" spans="1:19" x14ac:dyDescent="0.3">
      <c r="A102" t="s">
        <v>126</v>
      </c>
      <c r="B102">
        <v>5632.8032227000003</v>
      </c>
      <c r="C102">
        <v>5465.0097655999998</v>
      </c>
      <c r="D102">
        <v>5606.4785155999998</v>
      </c>
      <c r="E102">
        <v>5530.9179688000004</v>
      </c>
      <c r="F102">
        <v>5481.8901366999999</v>
      </c>
      <c r="G102">
        <v>5465.0097655999998</v>
      </c>
      <c r="H102">
        <v>5525.8500977000003</v>
      </c>
      <c r="I102">
        <v>5525.8500977000003</v>
      </c>
      <c r="J102">
        <v>5531.4960938000004</v>
      </c>
      <c r="L102" t="str">
        <f t="shared" si="10"/>
        <v>05MAY2023:04:00:00</v>
      </c>
      <c r="M102">
        <v>5</v>
      </c>
      <c r="N102">
        <f t="shared" si="11"/>
        <v>-167.79345710000052</v>
      </c>
      <c r="O102">
        <f t="shared" si="12"/>
        <v>-167.79345710000052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2.9788623970352588</v>
      </c>
    </row>
    <row r="103" spans="1:19" x14ac:dyDescent="0.3">
      <c r="A103" t="s">
        <v>127</v>
      </c>
      <c r="B103">
        <v>5578.2011719000002</v>
      </c>
      <c r="C103">
        <v>5510.7299805000002</v>
      </c>
      <c r="D103">
        <v>5557.5024414</v>
      </c>
      <c r="E103">
        <v>5454.8261719000002</v>
      </c>
      <c r="F103">
        <v>5532.3798827999999</v>
      </c>
      <c r="G103">
        <v>5510.7299805000002</v>
      </c>
      <c r="H103">
        <v>5562.1098633000001</v>
      </c>
      <c r="I103">
        <v>5562.1098633000001</v>
      </c>
      <c r="J103">
        <v>5553.0776366999999</v>
      </c>
      <c r="L103" t="str">
        <f t="shared" si="10"/>
        <v>05MAY2023:05:00:00</v>
      </c>
      <c r="M103">
        <v>6</v>
      </c>
      <c r="N103">
        <f t="shared" si="11"/>
        <v>-67.471191399999952</v>
      </c>
      <c r="O103">
        <f t="shared" si="12"/>
        <v>-67.471191399999952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1.209551059934586</v>
      </c>
    </row>
    <row r="104" spans="1:19" x14ac:dyDescent="0.3">
      <c r="A104" t="s">
        <v>128</v>
      </c>
      <c r="B104">
        <v>5534.9008789</v>
      </c>
      <c r="C104">
        <v>5601.3999022999997</v>
      </c>
      <c r="D104">
        <v>5570.7153319999998</v>
      </c>
      <c r="E104">
        <v>5502.8740233999997</v>
      </c>
      <c r="F104">
        <v>5639.0698241999999</v>
      </c>
      <c r="G104">
        <v>5601.3999022999997</v>
      </c>
      <c r="H104">
        <v>5650.3100586</v>
      </c>
      <c r="I104">
        <v>5650.3100586</v>
      </c>
      <c r="J104">
        <v>5628.3764647999997</v>
      </c>
      <c r="L104" t="str">
        <f t="shared" si="10"/>
        <v>05MAY2023:06:00:00</v>
      </c>
      <c r="M104">
        <v>7</v>
      </c>
      <c r="N104">
        <f t="shared" si="11"/>
        <v>66.499023399999714</v>
      </c>
      <c r="O104" t="str">
        <f t="shared" si="12"/>
        <v/>
      </c>
      <c r="P104">
        <f t="shared" si="13"/>
        <v>66.499023399999714</v>
      </c>
      <c r="Q104" t="str">
        <f t="shared" si="14"/>
        <v/>
      </c>
      <c r="R104">
        <f t="shared" si="15"/>
        <v>1</v>
      </c>
      <c r="S104">
        <f t="shared" si="16"/>
        <v>1.2014492193257786</v>
      </c>
    </row>
    <row r="105" spans="1:19" x14ac:dyDescent="0.3">
      <c r="A105" t="s">
        <v>129</v>
      </c>
      <c r="B105">
        <v>5392.5600586</v>
      </c>
      <c r="C105">
        <v>5600.9199219000002</v>
      </c>
      <c r="D105">
        <v>5629.7382813000004</v>
      </c>
      <c r="E105">
        <v>5440.2573241999999</v>
      </c>
      <c r="F105">
        <v>5631.7099608999997</v>
      </c>
      <c r="G105">
        <v>5600.9199219000002</v>
      </c>
      <c r="H105">
        <v>5637.4301758000001</v>
      </c>
      <c r="I105">
        <v>5637.4301758000001</v>
      </c>
      <c r="J105">
        <v>5631.6689452999999</v>
      </c>
      <c r="L105" t="str">
        <f t="shared" si="10"/>
        <v>05MAY2023:07:00:00</v>
      </c>
      <c r="M105">
        <v>8</v>
      </c>
      <c r="N105">
        <f t="shared" si="11"/>
        <v>208.35986330000014</v>
      </c>
      <c r="O105" t="str">
        <f t="shared" si="12"/>
        <v/>
      </c>
      <c r="P105">
        <f t="shared" si="13"/>
        <v>208.35986330000014</v>
      </c>
      <c r="Q105" t="str">
        <f t="shared" si="14"/>
        <v/>
      </c>
      <c r="R105">
        <f t="shared" si="15"/>
        <v>1</v>
      </c>
      <c r="S105">
        <f t="shared" si="16"/>
        <v>3.8638394572483241</v>
      </c>
    </row>
    <row r="106" spans="1:19" x14ac:dyDescent="0.3">
      <c r="A106" t="s">
        <v>130</v>
      </c>
      <c r="B106">
        <v>5413.9204102000003</v>
      </c>
      <c r="C106">
        <v>5501.2900391000003</v>
      </c>
      <c r="D106">
        <v>5625.4287108999997</v>
      </c>
      <c r="E106">
        <v>5560.0595702999999</v>
      </c>
      <c r="F106">
        <v>5506.3598633000001</v>
      </c>
      <c r="G106">
        <v>5501.2900391000003</v>
      </c>
      <c r="H106">
        <v>5518.3701172000001</v>
      </c>
      <c r="I106">
        <v>5518.3701172000001</v>
      </c>
      <c r="J106">
        <v>5536.8730469000002</v>
      </c>
      <c r="L106" t="str">
        <f t="shared" si="10"/>
        <v>05MAY2023:08:00:00</v>
      </c>
      <c r="M106">
        <v>9</v>
      </c>
      <c r="N106">
        <f t="shared" si="11"/>
        <v>87.369628899999952</v>
      </c>
      <c r="O106" t="str">
        <f t="shared" si="12"/>
        <v/>
      </c>
      <c r="P106">
        <f t="shared" si="13"/>
        <v>87.369628899999952</v>
      </c>
      <c r="Q106" t="str">
        <f t="shared" si="14"/>
        <v/>
      </c>
      <c r="R106">
        <f t="shared" si="15"/>
        <v>1</v>
      </c>
      <c r="S106">
        <f t="shared" si="16"/>
        <v>1.6137959607864343</v>
      </c>
    </row>
    <row r="107" spans="1:19" x14ac:dyDescent="0.3">
      <c r="A107" t="s">
        <v>131</v>
      </c>
      <c r="B107">
        <v>5540.4169922000001</v>
      </c>
      <c r="C107">
        <v>5457.6098633000001</v>
      </c>
      <c r="D107">
        <v>5537.9609375</v>
      </c>
      <c r="E107">
        <v>5474.8657227000003</v>
      </c>
      <c r="F107">
        <v>5460.7202147999997</v>
      </c>
      <c r="G107">
        <v>5457.6098633000001</v>
      </c>
      <c r="H107">
        <v>5475.5600586</v>
      </c>
      <c r="I107">
        <v>5475.5600586</v>
      </c>
      <c r="J107">
        <v>5484.7612305000002</v>
      </c>
      <c r="L107" t="str">
        <f t="shared" si="10"/>
        <v>05MAY2023:09:00:00</v>
      </c>
      <c r="M107">
        <v>10</v>
      </c>
      <c r="N107">
        <f t="shared" si="11"/>
        <v>-82.807128899999952</v>
      </c>
      <c r="O107">
        <f t="shared" si="12"/>
        <v>-82.807128899999952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1.4946010204029558</v>
      </c>
    </row>
    <row r="108" spans="1:19" x14ac:dyDescent="0.3">
      <c r="A108" t="s">
        <v>132</v>
      </c>
      <c r="B108">
        <v>5582.8681641000003</v>
      </c>
      <c r="C108">
        <v>5608.6401366999999</v>
      </c>
      <c r="D108">
        <v>5642.4584961</v>
      </c>
      <c r="E108">
        <v>5576.7148438000004</v>
      </c>
      <c r="F108">
        <v>5620.4799805000002</v>
      </c>
      <c r="G108">
        <v>5608.6401366999999</v>
      </c>
      <c r="H108">
        <v>5626.5400391000003</v>
      </c>
      <c r="I108">
        <v>5626.5400391000003</v>
      </c>
      <c r="J108">
        <v>5627.3276366999999</v>
      </c>
      <c r="L108" t="str">
        <f t="shared" si="10"/>
        <v>05MAY2023:10:00:00</v>
      </c>
      <c r="M108">
        <v>11</v>
      </c>
      <c r="N108">
        <f t="shared" si="11"/>
        <v>25.771972599999572</v>
      </c>
      <c r="O108" t="str">
        <f t="shared" si="12"/>
        <v/>
      </c>
      <c r="P108">
        <f t="shared" si="13"/>
        <v>25.771972599999572</v>
      </c>
      <c r="Q108" t="str">
        <f t="shared" si="14"/>
        <v/>
      </c>
      <c r="R108">
        <f t="shared" si="15"/>
        <v>1</v>
      </c>
      <c r="S108">
        <f t="shared" si="16"/>
        <v>0.46162602881657339</v>
      </c>
    </row>
    <row r="109" spans="1:19" x14ac:dyDescent="0.3">
      <c r="A109" t="s">
        <v>133</v>
      </c>
      <c r="B109">
        <v>5707.4526366999999</v>
      </c>
      <c r="C109">
        <v>5752.3100586</v>
      </c>
      <c r="D109">
        <v>5659.2910155999998</v>
      </c>
      <c r="E109">
        <v>5565.8530272999997</v>
      </c>
      <c r="F109">
        <v>5746.2597655999998</v>
      </c>
      <c r="G109">
        <v>5752.3100586</v>
      </c>
      <c r="H109">
        <v>5782.5200194999998</v>
      </c>
      <c r="I109">
        <v>5782.5200194999998</v>
      </c>
      <c r="J109">
        <v>5751.2275391000003</v>
      </c>
      <c r="L109" t="str">
        <f t="shared" si="10"/>
        <v>05MAY2023:11:00:00</v>
      </c>
      <c r="M109">
        <v>12</v>
      </c>
      <c r="N109">
        <f t="shared" si="11"/>
        <v>44.85742190000019</v>
      </c>
      <c r="O109" t="str">
        <f t="shared" si="12"/>
        <v/>
      </c>
      <c r="P109">
        <f t="shared" si="13"/>
        <v>44.85742190000019</v>
      </c>
      <c r="Q109" t="str">
        <f t="shared" si="14"/>
        <v/>
      </c>
      <c r="R109">
        <f t="shared" si="15"/>
        <v>1</v>
      </c>
      <c r="S109">
        <f t="shared" si="16"/>
        <v>0.78594470695312457</v>
      </c>
    </row>
    <row r="110" spans="1:19" x14ac:dyDescent="0.3">
      <c r="A110" t="s">
        <v>134</v>
      </c>
      <c r="B110">
        <v>5789.0703125</v>
      </c>
      <c r="C110">
        <v>5806.5698241999999</v>
      </c>
      <c r="D110">
        <v>5748.7377930000002</v>
      </c>
      <c r="E110">
        <v>5690.2602539</v>
      </c>
      <c r="F110">
        <v>5773.1201172000001</v>
      </c>
      <c r="G110">
        <v>5806.5698241999999</v>
      </c>
      <c r="H110">
        <v>5848.3398438000004</v>
      </c>
      <c r="I110">
        <v>5848.3398438000004</v>
      </c>
      <c r="J110">
        <v>5816.7207030999998</v>
      </c>
      <c r="L110" t="str">
        <f t="shared" si="10"/>
        <v>05MAY2023:12:00:00</v>
      </c>
      <c r="M110">
        <v>13</v>
      </c>
      <c r="N110">
        <f t="shared" si="11"/>
        <v>17.499511699999857</v>
      </c>
      <c r="O110" t="str">
        <f t="shared" si="12"/>
        <v/>
      </c>
      <c r="P110">
        <f t="shared" si="13"/>
        <v>17.499511699999857</v>
      </c>
      <c r="Q110" t="str">
        <f t="shared" si="14"/>
        <v/>
      </c>
      <c r="R110">
        <f t="shared" si="15"/>
        <v>1</v>
      </c>
      <c r="S110">
        <f t="shared" si="16"/>
        <v>0.30228535421679348</v>
      </c>
    </row>
    <row r="111" spans="1:19" x14ac:dyDescent="0.3">
      <c r="A111" t="s">
        <v>135</v>
      </c>
      <c r="B111">
        <v>5686.9340819999998</v>
      </c>
      <c r="C111">
        <v>5854.2001952999999</v>
      </c>
      <c r="D111">
        <v>5813.8251952999999</v>
      </c>
      <c r="E111">
        <v>5759.9462891000003</v>
      </c>
      <c r="F111">
        <v>5813.3598633000001</v>
      </c>
      <c r="G111">
        <v>5854.2001952999999</v>
      </c>
      <c r="H111">
        <v>5904.1000977000003</v>
      </c>
      <c r="I111">
        <v>5904.1000977000003</v>
      </c>
      <c r="J111">
        <v>5871.9809569999998</v>
      </c>
      <c r="L111" t="str">
        <f t="shared" si="10"/>
        <v>05MAY2023:13:00:00</v>
      </c>
      <c r="M111">
        <v>14</v>
      </c>
      <c r="N111">
        <f t="shared" si="11"/>
        <v>167.26611330000014</v>
      </c>
      <c r="O111" t="str">
        <f t="shared" si="12"/>
        <v/>
      </c>
      <c r="P111">
        <f t="shared" si="13"/>
        <v>167.26611330000014</v>
      </c>
      <c r="Q111" t="str">
        <f t="shared" si="14"/>
        <v/>
      </c>
      <c r="R111">
        <f t="shared" si="15"/>
        <v>1</v>
      </c>
      <c r="S111">
        <f t="shared" si="16"/>
        <v>2.9412353104183588</v>
      </c>
    </row>
    <row r="112" spans="1:19" x14ac:dyDescent="0.3">
      <c r="A112" t="s">
        <v>136</v>
      </c>
      <c r="B112">
        <v>5682.6210938000004</v>
      </c>
      <c r="C112">
        <v>5860.4702147999997</v>
      </c>
      <c r="D112">
        <v>5862.9096680000002</v>
      </c>
      <c r="E112">
        <v>5818.9511719000002</v>
      </c>
      <c r="F112">
        <v>5816.5600586</v>
      </c>
      <c r="G112">
        <v>5860.4702147999997</v>
      </c>
      <c r="H112">
        <v>5922.6298827999999</v>
      </c>
      <c r="I112">
        <v>5922.6298827999999</v>
      </c>
      <c r="J112">
        <v>5893.8632813000004</v>
      </c>
      <c r="L112" t="str">
        <f t="shared" si="10"/>
        <v>05MAY2023:14:00:00</v>
      </c>
      <c r="M112">
        <v>15</v>
      </c>
      <c r="N112">
        <f t="shared" si="11"/>
        <v>177.84912099999929</v>
      </c>
      <c r="O112" t="str">
        <f t="shared" si="12"/>
        <v/>
      </c>
      <c r="P112">
        <f t="shared" si="13"/>
        <v>177.84912099999929</v>
      </c>
      <c r="Q112" t="str">
        <f t="shared" si="14"/>
        <v/>
      </c>
      <c r="R112">
        <f t="shared" si="15"/>
        <v>1</v>
      </c>
      <c r="S112">
        <f t="shared" si="16"/>
        <v>3.1297022635213319</v>
      </c>
    </row>
    <row r="113" spans="1:19" x14ac:dyDescent="0.3">
      <c r="A113" t="s">
        <v>137</v>
      </c>
      <c r="B113">
        <v>5820.5253905999998</v>
      </c>
      <c r="C113">
        <v>5832.5898438000004</v>
      </c>
      <c r="D113">
        <v>5915.6142577999999</v>
      </c>
      <c r="E113">
        <v>5880.4746094000002</v>
      </c>
      <c r="F113">
        <v>5781.2001952999999</v>
      </c>
      <c r="G113">
        <v>5832.5898438000004</v>
      </c>
      <c r="H113">
        <v>5882.7001952999999</v>
      </c>
      <c r="I113">
        <v>5882.7001952999999</v>
      </c>
      <c r="J113">
        <v>5874.1220702999999</v>
      </c>
      <c r="L113" t="str">
        <f t="shared" si="10"/>
        <v>05MAY2023:15:00:00</v>
      </c>
      <c r="M113">
        <v>16</v>
      </c>
      <c r="N113">
        <f t="shared" si="11"/>
        <v>12.064453200000571</v>
      </c>
      <c r="O113" t="str">
        <f t="shared" si="12"/>
        <v/>
      </c>
      <c r="P113">
        <f t="shared" si="13"/>
        <v>12.064453200000571</v>
      </c>
      <c r="Q113" t="str">
        <f t="shared" si="14"/>
        <v/>
      </c>
      <c r="R113">
        <f t="shared" si="15"/>
        <v>1</v>
      </c>
      <c r="S113">
        <f t="shared" si="16"/>
        <v>0.20727429897452826</v>
      </c>
    </row>
    <row r="114" spans="1:19" x14ac:dyDescent="0.3">
      <c r="A114" t="s">
        <v>138</v>
      </c>
      <c r="B114">
        <v>5857.8769530999998</v>
      </c>
      <c r="C114">
        <v>5872.4399414</v>
      </c>
      <c r="D114">
        <v>5930.0024414</v>
      </c>
      <c r="E114">
        <v>5732.8144530999998</v>
      </c>
      <c r="F114">
        <v>5823.8901366999999</v>
      </c>
      <c r="G114">
        <v>5872.4399414</v>
      </c>
      <c r="H114">
        <v>5896.7402344000002</v>
      </c>
      <c r="I114">
        <v>5896.7402344000002</v>
      </c>
      <c r="J114">
        <v>5893.6777344000002</v>
      </c>
      <c r="L114" t="str">
        <f t="shared" si="10"/>
        <v>05MAY2023:16:00:00</v>
      </c>
      <c r="M114">
        <v>17</v>
      </c>
      <c r="N114">
        <f t="shared" si="11"/>
        <v>14.562988300000143</v>
      </c>
      <c r="O114" t="str">
        <f t="shared" si="12"/>
        <v/>
      </c>
      <c r="P114">
        <f t="shared" si="13"/>
        <v>14.562988300000143</v>
      </c>
      <c r="Q114" t="str">
        <f t="shared" si="14"/>
        <v/>
      </c>
      <c r="R114">
        <f t="shared" si="15"/>
        <v>1</v>
      </c>
      <c r="S114">
        <f t="shared" si="16"/>
        <v>0.2486052270574475</v>
      </c>
    </row>
    <row r="115" spans="1:19" x14ac:dyDescent="0.3">
      <c r="A115" t="s">
        <v>139</v>
      </c>
      <c r="B115">
        <v>5535.0395508000001</v>
      </c>
      <c r="C115">
        <v>6018.2202147999997</v>
      </c>
      <c r="D115">
        <v>5956.5717772999997</v>
      </c>
      <c r="E115">
        <v>5755.5429688000004</v>
      </c>
      <c r="F115">
        <v>5967.7597655999998</v>
      </c>
      <c r="G115">
        <v>6018.2202147999997</v>
      </c>
      <c r="H115">
        <v>6016.6201172000001</v>
      </c>
      <c r="I115">
        <v>6016.6201172000001</v>
      </c>
      <c r="J115">
        <v>5999.8847655999998</v>
      </c>
      <c r="L115" t="str">
        <f t="shared" si="10"/>
        <v>05MAY2023:17:00:00</v>
      </c>
      <c r="M115">
        <v>18</v>
      </c>
      <c r="N115">
        <f t="shared" si="11"/>
        <v>483.18066399999952</v>
      </c>
      <c r="O115" t="str">
        <f t="shared" si="12"/>
        <v/>
      </c>
      <c r="P115">
        <f t="shared" si="13"/>
        <v>483.18066399999952</v>
      </c>
      <c r="Q115" t="str">
        <f t="shared" si="14"/>
        <v/>
      </c>
      <c r="R115">
        <f t="shared" si="15"/>
        <v>1</v>
      </c>
      <c r="S115">
        <f t="shared" si="16"/>
        <v>8.7294889144949934</v>
      </c>
    </row>
    <row r="116" spans="1:19" x14ac:dyDescent="0.3">
      <c r="A116" t="s">
        <v>140</v>
      </c>
      <c r="B116">
        <v>5696.6791991999999</v>
      </c>
      <c r="C116">
        <v>6102.9799805000002</v>
      </c>
      <c r="D116">
        <v>5973.7470702999999</v>
      </c>
      <c r="E116">
        <v>5808.8481444999998</v>
      </c>
      <c r="F116">
        <v>6054.75</v>
      </c>
      <c r="G116">
        <v>6102.9799805000002</v>
      </c>
      <c r="H116">
        <v>6078.2001952999999</v>
      </c>
      <c r="I116">
        <v>6078.2001952999999</v>
      </c>
      <c r="J116">
        <v>6057.4423827999999</v>
      </c>
      <c r="L116" t="str">
        <f t="shared" si="10"/>
        <v>05MAY2023:18:00:00</v>
      </c>
      <c r="M116">
        <v>19</v>
      </c>
      <c r="N116">
        <f t="shared" si="11"/>
        <v>406.30078130000038</v>
      </c>
      <c r="O116" t="str">
        <f t="shared" si="12"/>
        <v/>
      </c>
      <c r="P116">
        <f t="shared" si="13"/>
        <v>406.30078130000038</v>
      </c>
      <c r="Q116" t="str">
        <f t="shared" si="14"/>
        <v/>
      </c>
      <c r="R116">
        <f t="shared" si="15"/>
        <v>1</v>
      </c>
      <c r="S116">
        <f t="shared" si="16"/>
        <v>7.1322391009319652</v>
      </c>
    </row>
    <row r="117" spans="1:19" x14ac:dyDescent="0.3">
      <c r="A117" t="s">
        <v>141</v>
      </c>
      <c r="B117">
        <v>5806.2773438000004</v>
      </c>
      <c r="C117">
        <v>6238.3598633000001</v>
      </c>
      <c r="D117">
        <v>5888.3291016000003</v>
      </c>
      <c r="E117">
        <v>5804.5214844000002</v>
      </c>
      <c r="F117">
        <v>6194.3999022999997</v>
      </c>
      <c r="G117">
        <v>6238.3598633000001</v>
      </c>
      <c r="H117">
        <v>6195.9101563000004</v>
      </c>
      <c r="I117">
        <v>6195.9101563000004</v>
      </c>
      <c r="J117">
        <v>6138.4877930000002</v>
      </c>
      <c r="L117" t="str">
        <f t="shared" si="10"/>
        <v>05MAY2023:19:00:00</v>
      </c>
      <c r="M117">
        <v>20</v>
      </c>
      <c r="N117">
        <f t="shared" si="11"/>
        <v>432.08251949999976</v>
      </c>
      <c r="O117" t="str">
        <f t="shared" si="12"/>
        <v/>
      </c>
      <c r="P117">
        <f t="shared" si="13"/>
        <v>432.08251949999976</v>
      </c>
      <c r="Q117" t="str">
        <f t="shared" si="14"/>
        <v/>
      </c>
      <c r="R117">
        <f t="shared" si="15"/>
        <v>1</v>
      </c>
      <c r="S117">
        <f t="shared" si="16"/>
        <v>7.4416445153344544</v>
      </c>
    </row>
    <row r="118" spans="1:19" x14ac:dyDescent="0.3">
      <c r="A118" t="s">
        <v>142</v>
      </c>
      <c r="B118">
        <v>5763.4697266000003</v>
      </c>
      <c r="C118">
        <v>6590</v>
      </c>
      <c r="D118">
        <v>5785.2241211</v>
      </c>
      <c r="E118">
        <v>5737.3007813000004</v>
      </c>
      <c r="F118">
        <v>6141.7797852000003</v>
      </c>
      <c r="G118">
        <v>6590</v>
      </c>
      <c r="H118">
        <v>6132.8300780999998</v>
      </c>
      <c r="I118">
        <v>6132.8300780999998</v>
      </c>
      <c r="J118">
        <v>6109.9208983999997</v>
      </c>
      <c r="L118" t="str">
        <f t="shared" si="10"/>
        <v>05MAY2023:20:00:00</v>
      </c>
      <c r="M118">
        <v>21</v>
      </c>
      <c r="N118">
        <f t="shared" si="11"/>
        <v>826.53027339999971</v>
      </c>
      <c r="O118" t="str">
        <f t="shared" si="12"/>
        <v/>
      </c>
      <c r="P118">
        <f t="shared" si="13"/>
        <v>826.53027339999971</v>
      </c>
      <c r="Q118" t="str">
        <f t="shared" si="14"/>
        <v/>
      </c>
      <c r="R118">
        <f t="shared" si="15"/>
        <v>1</v>
      </c>
      <c r="S118">
        <f t="shared" si="16"/>
        <v>14.340845230527277</v>
      </c>
    </row>
    <row r="119" spans="1:19" x14ac:dyDescent="0.3">
      <c r="A119" t="s">
        <v>143</v>
      </c>
      <c r="B119">
        <v>5506.7270508000001</v>
      </c>
      <c r="C119">
        <v>5963.1298827999999</v>
      </c>
      <c r="D119">
        <v>5710.6298827999999</v>
      </c>
      <c r="E119">
        <v>5665.9589844000002</v>
      </c>
      <c r="F119">
        <v>5914.75</v>
      </c>
      <c r="G119">
        <v>5963.1298827999999</v>
      </c>
      <c r="H119">
        <v>5906.75</v>
      </c>
      <c r="I119">
        <v>5906.75</v>
      </c>
      <c r="J119">
        <v>5873.9638672000001</v>
      </c>
      <c r="L119" t="str">
        <f t="shared" si="10"/>
        <v>05MAY2023:21:00:00</v>
      </c>
      <c r="M119">
        <v>22</v>
      </c>
      <c r="N119">
        <f t="shared" si="11"/>
        <v>456.40283199999976</v>
      </c>
      <c r="O119" t="str">
        <f t="shared" si="12"/>
        <v/>
      </c>
      <c r="P119">
        <f t="shared" si="13"/>
        <v>456.40283199999976</v>
      </c>
      <c r="Q119" t="str">
        <f t="shared" si="14"/>
        <v/>
      </c>
      <c r="R119">
        <f t="shared" si="15"/>
        <v>1</v>
      </c>
      <c r="S119">
        <f t="shared" si="16"/>
        <v>8.2880961374995863</v>
      </c>
    </row>
    <row r="120" spans="1:19" x14ac:dyDescent="0.3">
      <c r="A120" t="s">
        <v>144</v>
      </c>
      <c r="B120">
        <v>5451.3920897999997</v>
      </c>
      <c r="C120">
        <v>5594.7001952999999</v>
      </c>
      <c r="D120">
        <v>5618.1997069999998</v>
      </c>
      <c r="E120">
        <v>5519.4394530999998</v>
      </c>
      <c r="F120">
        <v>5563.9501952999999</v>
      </c>
      <c r="G120">
        <v>5594.7001952999999</v>
      </c>
      <c r="H120">
        <v>5557.4199219000002</v>
      </c>
      <c r="I120">
        <v>5557.4199219000002</v>
      </c>
      <c r="J120">
        <v>5573.9570313000004</v>
      </c>
      <c r="L120" t="str">
        <f t="shared" si="10"/>
        <v>05MAY2023:22:00:00</v>
      </c>
      <c r="M120">
        <v>23</v>
      </c>
      <c r="N120">
        <f t="shared" si="11"/>
        <v>143.30810550000024</v>
      </c>
      <c r="O120" t="str">
        <f t="shared" si="12"/>
        <v/>
      </c>
      <c r="P120">
        <f t="shared" si="13"/>
        <v>143.30810550000024</v>
      </c>
      <c r="Q120" t="str">
        <f t="shared" si="14"/>
        <v/>
      </c>
      <c r="R120">
        <f t="shared" si="15"/>
        <v>1</v>
      </c>
      <c r="S120">
        <f t="shared" si="16"/>
        <v>2.628835041385877</v>
      </c>
    </row>
    <row r="121" spans="1:19" x14ac:dyDescent="0.3">
      <c r="A121" t="s">
        <v>145</v>
      </c>
      <c r="B121">
        <v>5503.2998047000001</v>
      </c>
      <c r="C121">
        <v>5573.7402344000002</v>
      </c>
      <c r="D121">
        <v>5541.7514647999997</v>
      </c>
      <c r="E121">
        <v>5305.8115233999997</v>
      </c>
      <c r="F121">
        <v>5547.9199219000002</v>
      </c>
      <c r="G121">
        <v>5573.7402344000002</v>
      </c>
      <c r="H121">
        <v>5553.3999022999997</v>
      </c>
      <c r="I121">
        <v>5553.3999022999997</v>
      </c>
      <c r="J121">
        <v>5552.5566405999998</v>
      </c>
      <c r="L121" t="str">
        <f t="shared" si="10"/>
        <v>05MAY2023:23:00:00</v>
      </c>
      <c r="M121">
        <v>24</v>
      </c>
      <c r="N121">
        <f t="shared" si="11"/>
        <v>70.440429700000095</v>
      </c>
      <c r="O121" t="str">
        <f t="shared" si="12"/>
        <v/>
      </c>
      <c r="P121">
        <f t="shared" si="13"/>
        <v>70.440429700000095</v>
      </c>
      <c r="Q121" t="str">
        <f t="shared" si="14"/>
        <v/>
      </c>
      <c r="R121">
        <f t="shared" si="15"/>
        <v>1</v>
      </c>
      <c r="S121">
        <f t="shared" si="16"/>
        <v>1.2799671506146482</v>
      </c>
    </row>
    <row r="122" spans="1:19" x14ac:dyDescent="0.3">
      <c r="A122" t="s">
        <v>146</v>
      </c>
      <c r="B122">
        <v>5602.8789063000004</v>
      </c>
      <c r="C122">
        <v>5606.6601563000004</v>
      </c>
      <c r="D122">
        <v>5565.9887694999998</v>
      </c>
      <c r="E122">
        <v>5373.9506836</v>
      </c>
      <c r="F122">
        <v>5575.8999022999997</v>
      </c>
      <c r="G122">
        <v>5606.6601563000004</v>
      </c>
      <c r="H122">
        <v>5601.5</v>
      </c>
      <c r="I122">
        <v>5601.5</v>
      </c>
      <c r="J122">
        <v>5592.3540039</v>
      </c>
      <c r="L122" t="str">
        <f t="shared" si="10"/>
        <v>06MAY2023:00:00:00</v>
      </c>
      <c r="M122">
        <v>1</v>
      </c>
      <c r="N122">
        <f t="shared" si="11"/>
        <v>3.78125</v>
      </c>
      <c r="O122" t="str">
        <f t="shared" si="12"/>
        <v/>
      </c>
      <c r="P122">
        <f t="shared" si="13"/>
        <v>3.78125</v>
      </c>
      <c r="Q122" t="str">
        <f t="shared" si="14"/>
        <v/>
      </c>
      <c r="R122">
        <f t="shared" si="15"/>
        <v>1</v>
      </c>
      <c r="S122">
        <f t="shared" si="16"/>
        <v>6.748762668684985E-2</v>
      </c>
    </row>
    <row r="123" spans="1:19" x14ac:dyDescent="0.3">
      <c r="A123" t="s">
        <v>147</v>
      </c>
      <c r="B123">
        <v>5626.2602539</v>
      </c>
      <c r="C123">
        <v>5381.4799805000002</v>
      </c>
      <c r="D123">
        <v>5642.6074219000002</v>
      </c>
      <c r="E123">
        <v>5552.3769530999998</v>
      </c>
      <c r="F123">
        <v>5389.9501952999999</v>
      </c>
      <c r="G123">
        <v>5364.8100586</v>
      </c>
      <c r="H123">
        <v>5381.4799805000002</v>
      </c>
      <c r="I123">
        <v>5381.4799805000002</v>
      </c>
      <c r="J123">
        <v>5432.8857422000001</v>
      </c>
      <c r="L123" t="str">
        <f t="shared" si="10"/>
        <v>06MAY2023:01:00:00</v>
      </c>
      <c r="M123">
        <v>2</v>
      </c>
      <c r="N123">
        <f t="shared" si="11"/>
        <v>-244.78027339999971</v>
      </c>
      <c r="O123">
        <f t="shared" si="12"/>
        <v>-244.78027339999971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4.3506745574082437</v>
      </c>
    </row>
    <row r="124" spans="1:19" x14ac:dyDescent="0.3">
      <c r="A124" t="s">
        <v>148</v>
      </c>
      <c r="B124">
        <v>5568.0727539</v>
      </c>
      <c r="C124">
        <v>5476.0400391000003</v>
      </c>
      <c r="D124">
        <v>5713.2558594000002</v>
      </c>
      <c r="E124">
        <v>5655.09375</v>
      </c>
      <c r="F124">
        <v>5496.0600586</v>
      </c>
      <c r="G124">
        <v>5441.5297852000003</v>
      </c>
      <c r="H124">
        <v>5476.0400391000003</v>
      </c>
      <c r="I124">
        <v>5476.0400391000003</v>
      </c>
      <c r="J124">
        <v>5522.0346680000002</v>
      </c>
      <c r="L124" t="str">
        <f t="shared" si="10"/>
        <v>06MAY2023:02:00:00</v>
      </c>
      <c r="M124">
        <v>3</v>
      </c>
      <c r="N124">
        <f t="shared" si="11"/>
        <v>-92.032714799999667</v>
      </c>
      <c r="O124">
        <f t="shared" si="12"/>
        <v>-92.032714799999667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1.6528648038145324</v>
      </c>
    </row>
    <row r="125" spans="1:19" x14ac:dyDescent="0.3">
      <c r="A125" t="s">
        <v>149</v>
      </c>
      <c r="B125">
        <v>5630.9194336</v>
      </c>
      <c r="C125">
        <v>5548.9799805000002</v>
      </c>
      <c r="D125">
        <v>5701.3525391000003</v>
      </c>
      <c r="E125">
        <v>5670.6684569999998</v>
      </c>
      <c r="F125">
        <v>5541.8598633000001</v>
      </c>
      <c r="G125">
        <v>5473.7402344000002</v>
      </c>
      <c r="H125">
        <v>5548.9799805000002</v>
      </c>
      <c r="I125">
        <v>5548.9799805000002</v>
      </c>
      <c r="J125">
        <v>5571.21875</v>
      </c>
      <c r="L125" t="str">
        <f t="shared" si="10"/>
        <v>06MAY2023:03:00:00</v>
      </c>
      <c r="M125">
        <v>4</v>
      </c>
      <c r="N125">
        <f t="shared" si="11"/>
        <v>-81.93945309999981</v>
      </c>
      <c r="O125">
        <f t="shared" si="12"/>
        <v>-81.93945309999981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1.4551700493362181</v>
      </c>
    </row>
    <row r="126" spans="1:19" x14ac:dyDescent="0.3">
      <c r="A126" t="s">
        <v>150</v>
      </c>
      <c r="B126">
        <v>5698.5102539</v>
      </c>
      <c r="C126">
        <v>5581.7202147999997</v>
      </c>
      <c r="D126">
        <v>5649.6162108999997</v>
      </c>
      <c r="E126">
        <v>5643.2851563000004</v>
      </c>
      <c r="F126">
        <v>5574.5</v>
      </c>
      <c r="G126">
        <v>5498.7001952999999</v>
      </c>
      <c r="H126">
        <v>5581.7202147999997</v>
      </c>
      <c r="I126">
        <v>5581.7202147999997</v>
      </c>
      <c r="J126">
        <v>5586.2753905999998</v>
      </c>
      <c r="L126" t="str">
        <f t="shared" si="10"/>
        <v>06MAY2023:04:00:00</v>
      </c>
      <c r="M126">
        <v>5</v>
      </c>
      <c r="N126">
        <f t="shared" si="11"/>
        <v>-116.79003910000029</v>
      </c>
      <c r="O126">
        <f t="shared" si="12"/>
        <v>-116.79003910000029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2.0494837053257982</v>
      </c>
    </row>
    <row r="127" spans="1:19" x14ac:dyDescent="0.3">
      <c r="A127" t="s">
        <v>151</v>
      </c>
      <c r="B127">
        <v>5654.1762694999998</v>
      </c>
      <c r="C127">
        <v>5614.3198241999999</v>
      </c>
      <c r="D127">
        <v>5608.6748047000001</v>
      </c>
      <c r="E127">
        <v>5606.2958983999997</v>
      </c>
      <c r="F127">
        <v>5590.75</v>
      </c>
      <c r="G127">
        <v>5519.7402344000002</v>
      </c>
      <c r="H127">
        <v>5614.3198241999999</v>
      </c>
      <c r="I127">
        <v>5614.3198241999999</v>
      </c>
      <c r="J127">
        <v>5601.3759766000003</v>
      </c>
      <c r="L127" t="str">
        <f t="shared" si="10"/>
        <v>06MAY2023:05:00:00</v>
      </c>
      <c r="M127">
        <v>6</v>
      </c>
      <c r="N127">
        <f t="shared" si="11"/>
        <v>-39.856445299999905</v>
      </c>
      <c r="O127">
        <f t="shared" si="12"/>
        <v>-39.856445299999905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0.70490277275215585</v>
      </c>
    </row>
    <row r="128" spans="1:19" x14ac:dyDescent="0.3">
      <c r="A128" t="s">
        <v>152</v>
      </c>
      <c r="B128">
        <v>5668.4975586</v>
      </c>
      <c r="C128">
        <v>5600.5800780999998</v>
      </c>
      <c r="D128">
        <v>5603.8110352000003</v>
      </c>
      <c r="E128">
        <v>5598.9750977000003</v>
      </c>
      <c r="F128">
        <v>5634.1401366999999</v>
      </c>
      <c r="G128">
        <v>5530.3198241999999</v>
      </c>
      <c r="H128">
        <v>5600.5800780999998</v>
      </c>
      <c r="I128">
        <v>5600.5800780999998</v>
      </c>
      <c r="J128">
        <v>5597.5566405999998</v>
      </c>
      <c r="L128" t="str">
        <f t="shared" si="10"/>
        <v>06MAY2023:06:00:00</v>
      </c>
      <c r="M128">
        <v>7</v>
      </c>
      <c r="N128">
        <f t="shared" si="11"/>
        <v>-67.917480500000238</v>
      </c>
      <c r="O128">
        <f t="shared" si="12"/>
        <v>-67.917480500000238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1.1981566508211468</v>
      </c>
    </row>
    <row r="129" spans="1:19" x14ac:dyDescent="0.3">
      <c r="A129" t="s">
        <v>153</v>
      </c>
      <c r="B129">
        <v>5557.6606444999998</v>
      </c>
      <c r="C129">
        <v>5470.8901366999999</v>
      </c>
      <c r="D129">
        <v>5608.0605469000002</v>
      </c>
      <c r="E129">
        <v>5601.2880858999997</v>
      </c>
      <c r="F129">
        <v>5522.1401366999999</v>
      </c>
      <c r="G129">
        <v>5401.8500977000003</v>
      </c>
      <c r="H129">
        <v>5470.8901366999999</v>
      </c>
      <c r="I129">
        <v>5470.8901366999999</v>
      </c>
      <c r="J129">
        <v>5496.5454102000003</v>
      </c>
      <c r="L129" t="str">
        <f t="shared" si="10"/>
        <v>06MAY2023:07:00:00</v>
      </c>
      <c r="M129">
        <v>8</v>
      </c>
      <c r="N129">
        <f t="shared" si="11"/>
        <v>-86.770507799999905</v>
      </c>
      <c r="O129">
        <f t="shared" si="12"/>
        <v>-86.770507799999905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1.5612775473412572</v>
      </c>
    </row>
    <row r="130" spans="1:19" x14ac:dyDescent="0.3">
      <c r="A130" t="s">
        <v>154</v>
      </c>
      <c r="B130">
        <v>5496.5991211</v>
      </c>
      <c r="C130">
        <v>5386.9501952999999</v>
      </c>
      <c r="D130">
        <v>5611.6235352000003</v>
      </c>
      <c r="E130">
        <v>5653.5410155999998</v>
      </c>
      <c r="F130">
        <v>5398.3300780999998</v>
      </c>
      <c r="G130">
        <v>5353.5898438000004</v>
      </c>
      <c r="H130">
        <v>5386.9501952999999</v>
      </c>
      <c r="I130">
        <v>5386.9501952999999</v>
      </c>
      <c r="J130">
        <v>5429.6865233999997</v>
      </c>
      <c r="L130" t="str">
        <f t="shared" si="10"/>
        <v>06MAY2023:08:00:00</v>
      </c>
      <c r="M130">
        <v>9</v>
      </c>
      <c r="N130">
        <f t="shared" si="11"/>
        <v>-109.64892580000014</v>
      </c>
      <c r="O130">
        <f t="shared" si="12"/>
        <v>-109.64892580000014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1.9948503317094148</v>
      </c>
    </row>
    <row r="131" spans="1:19" x14ac:dyDescent="0.3">
      <c r="A131" t="s">
        <v>155</v>
      </c>
      <c r="B131">
        <v>5512.2617188000004</v>
      </c>
      <c r="C131">
        <v>5334.5800780999998</v>
      </c>
      <c r="D131">
        <v>5568.2563477000003</v>
      </c>
      <c r="E131">
        <v>5570.2480469000002</v>
      </c>
      <c r="F131">
        <v>5407.2998047000001</v>
      </c>
      <c r="G131">
        <v>5355.5898438000004</v>
      </c>
      <c r="H131">
        <v>5334.5800780999998</v>
      </c>
      <c r="I131">
        <v>5334.5800780999998</v>
      </c>
      <c r="J131">
        <v>5390.6884766000003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-177.68164070000057</v>
      </c>
      <c r="O131">
        <f t="shared" ref="O131:O194" si="19">IF(N131&lt;0,N131,"")</f>
        <v>-177.68164070000057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3.2233890508863801</v>
      </c>
    </row>
    <row r="132" spans="1:19" x14ac:dyDescent="0.3">
      <c r="A132" t="s">
        <v>156</v>
      </c>
      <c r="B132">
        <v>5651.6293944999998</v>
      </c>
      <c r="C132">
        <v>5338.1801758000001</v>
      </c>
      <c r="D132">
        <v>5702.34375</v>
      </c>
      <c r="E132">
        <v>5701.7675780999998</v>
      </c>
      <c r="F132">
        <v>5500.3598633000001</v>
      </c>
      <c r="G132">
        <v>5412.3500977000003</v>
      </c>
      <c r="H132">
        <v>5338.1801758000001</v>
      </c>
      <c r="I132">
        <v>5338.1801758000001</v>
      </c>
      <c r="J132">
        <v>5434.6479491999999</v>
      </c>
      <c r="L132" t="str">
        <f t="shared" si="17"/>
        <v>06MAY2023:10:00:00</v>
      </c>
      <c r="M132">
        <v>11</v>
      </c>
      <c r="N132">
        <f t="shared" si="18"/>
        <v>-313.44921869999962</v>
      </c>
      <c r="O132">
        <f t="shared" si="19"/>
        <v>-313.44921869999962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5.5461743299204862</v>
      </c>
    </row>
    <row r="133" spans="1:19" x14ac:dyDescent="0.3">
      <c r="A133" t="s">
        <v>157</v>
      </c>
      <c r="B133">
        <v>5788.2177733999997</v>
      </c>
      <c r="C133">
        <v>5405.4399414</v>
      </c>
      <c r="D133">
        <v>5755.2612305000002</v>
      </c>
      <c r="E133">
        <v>5748.4052733999997</v>
      </c>
      <c r="F133">
        <v>5694.4399414</v>
      </c>
      <c r="G133">
        <v>5564.2900391000003</v>
      </c>
      <c r="H133">
        <v>5405.4399414</v>
      </c>
      <c r="I133">
        <v>5405.4399414</v>
      </c>
      <c r="J133">
        <v>5520.1894530999998</v>
      </c>
      <c r="L133" t="str">
        <f t="shared" si="17"/>
        <v>06MAY2023:11:00:00</v>
      </c>
      <c r="M133">
        <v>12</v>
      </c>
      <c r="N133">
        <f t="shared" si="18"/>
        <v>-382.77783199999976</v>
      </c>
      <c r="O133">
        <f t="shared" si="19"/>
        <v>-382.77783199999976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6.6130516678047524</v>
      </c>
    </row>
    <row r="134" spans="1:19" x14ac:dyDescent="0.3">
      <c r="A134" t="s">
        <v>158</v>
      </c>
      <c r="B134">
        <v>5887.0361327999999</v>
      </c>
      <c r="C134">
        <v>5517.8500977000003</v>
      </c>
      <c r="D134">
        <v>5806.3374022999997</v>
      </c>
      <c r="E134">
        <v>5804.9853516000003</v>
      </c>
      <c r="F134">
        <v>5747.5297852000003</v>
      </c>
      <c r="G134">
        <v>5672.8598633000001</v>
      </c>
      <c r="H134">
        <v>5517.8500977000003</v>
      </c>
      <c r="I134">
        <v>5517.8500977000003</v>
      </c>
      <c r="J134">
        <v>5614.0166016000003</v>
      </c>
      <c r="L134" t="str">
        <f t="shared" si="17"/>
        <v>06MAY2023:12:00:00</v>
      </c>
      <c r="M134">
        <v>13</v>
      </c>
      <c r="N134">
        <f t="shared" si="18"/>
        <v>-369.18603509999957</v>
      </c>
      <c r="O134">
        <f t="shared" si="19"/>
        <v>-369.18603509999957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6.2711698513799821</v>
      </c>
    </row>
    <row r="135" spans="1:19" x14ac:dyDescent="0.3">
      <c r="A135" t="s">
        <v>159</v>
      </c>
      <c r="B135">
        <v>5928.6640625</v>
      </c>
      <c r="C135">
        <v>5524</v>
      </c>
      <c r="D135">
        <v>5806.1474608999997</v>
      </c>
      <c r="E135">
        <v>5790.5556641000003</v>
      </c>
      <c r="F135">
        <v>5831.1000977000003</v>
      </c>
      <c r="G135">
        <v>5649.2900391000003</v>
      </c>
      <c r="H135">
        <v>5524</v>
      </c>
      <c r="I135">
        <v>5524</v>
      </c>
      <c r="J135">
        <v>5623.6689452999999</v>
      </c>
      <c r="L135" t="str">
        <f t="shared" si="17"/>
        <v>06MAY2023:13:00:00</v>
      </c>
      <c r="M135">
        <v>14</v>
      </c>
      <c r="N135">
        <f t="shared" si="18"/>
        <v>-404.6640625</v>
      </c>
      <c r="O135">
        <f t="shared" si="19"/>
        <v>-404.6640625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6.825552236288476</v>
      </c>
    </row>
    <row r="136" spans="1:19" x14ac:dyDescent="0.3">
      <c r="A136" t="s">
        <v>160</v>
      </c>
      <c r="B136">
        <v>5975.4291991999999</v>
      </c>
      <c r="C136">
        <v>5453.4501952999999</v>
      </c>
      <c r="D136">
        <v>5830.6621094000002</v>
      </c>
      <c r="E136">
        <v>5825.8198241999999</v>
      </c>
      <c r="F136">
        <v>5784.1201172000001</v>
      </c>
      <c r="G136">
        <v>5592</v>
      </c>
      <c r="H136">
        <v>5453.4501952999999</v>
      </c>
      <c r="I136">
        <v>5453.4501952999999</v>
      </c>
      <c r="J136">
        <v>5575.8144530999998</v>
      </c>
      <c r="L136" t="str">
        <f t="shared" si="17"/>
        <v>06MAY2023:14:00:00</v>
      </c>
      <c r="M136">
        <v>15</v>
      </c>
      <c r="N136">
        <f t="shared" si="18"/>
        <v>-521.97900389999995</v>
      </c>
      <c r="O136">
        <f t="shared" si="19"/>
        <v>-521.97900389999995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8.735422787201351</v>
      </c>
    </row>
    <row r="137" spans="1:19" x14ac:dyDescent="0.3">
      <c r="A137" t="s">
        <v>161</v>
      </c>
      <c r="B137">
        <v>5990.7045897999997</v>
      </c>
      <c r="C137">
        <v>5496.6201172000001</v>
      </c>
      <c r="D137">
        <v>5926.5898438000004</v>
      </c>
      <c r="E137">
        <v>5821.2578125</v>
      </c>
      <c r="F137">
        <v>5819.3798827999999</v>
      </c>
      <c r="G137">
        <v>5653.9301758000001</v>
      </c>
      <c r="H137">
        <v>5496.6201172000001</v>
      </c>
      <c r="I137">
        <v>5496.6201172000001</v>
      </c>
      <c r="J137">
        <v>5630.6210938000004</v>
      </c>
      <c r="L137" t="str">
        <f t="shared" si="17"/>
        <v>06MAY2023:15:00:00</v>
      </c>
      <c r="M137">
        <v>16</v>
      </c>
      <c r="N137">
        <f t="shared" si="18"/>
        <v>-494.08447259999957</v>
      </c>
      <c r="O137">
        <f t="shared" si="19"/>
        <v>-494.08447259999957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8.2475185546829763</v>
      </c>
    </row>
    <row r="138" spans="1:19" x14ac:dyDescent="0.3">
      <c r="A138" t="s">
        <v>162</v>
      </c>
      <c r="B138">
        <v>6021.8974608999997</v>
      </c>
      <c r="C138">
        <v>5389.4501952999999</v>
      </c>
      <c r="D138">
        <v>5977.5405272999997</v>
      </c>
      <c r="E138">
        <v>5794.1391602000003</v>
      </c>
      <c r="F138">
        <v>5863.3798827999999</v>
      </c>
      <c r="G138">
        <v>5643.3798827999999</v>
      </c>
      <c r="H138">
        <v>5389.4501952999999</v>
      </c>
      <c r="I138">
        <v>5389.4501952999999</v>
      </c>
      <c r="J138">
        <v>5579.8540039</v>
      </c>
      <c r="L138" t="str">
        <f t="shared" si="17"/>
        <v>06MAY2023:16:00:00</v>
      </c>
      <c r="M138">
        <v>17</v>
      </c>
      <c r="N138">
        <f t="shared" si="18"/>
        <v>-632.44726559999981</v>
      </c>
      <c r="O138">
        <f t="shared" si="19"/>
        <v>-632.44726559999981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10.502458231918776</v>
      </c>
    </row>
    <row r="139" spans="1:19" x14ac:dyDescent="0.3">
      <c r="A139" t="s">
        <v>163</v>
      </c>
      <c r="B139">
        <v>5986.6928711</v>
      </c>
      <c r="C139">
        <v>5611.5400391000003</v>
      </c>
      <c r="D139">
        <v>6042.3354491999999</v>
      </c>
      <c r="E139">
        <v>5921.4448241999999</v>
      </c>
      <c r="F139">
        <v>6027.8999022999997</v>
      </c>
      <c r="G139">
        <v>5859.25</v>
      </c>
      <c r="H139">
        <v>5611.5400391000003</v>
      </c>
      <c r="I139">
        <v>5611.5400391000003</v>
      </c>
      <c r="J139">
        <v>5764.1059569999998</v>
      </c>
      <c r="L139" t="str">
        <f t="shared" si="17"/>
        <v>06MAY2023:17:00:00</v>
      </c>
      <c r="M139">
        <v>18</v>
      </c>
      <c r="N139">
        <f t="shared" si="18"/>
        <v>-375.15283199999976</v>
      </c>
      <c r="O139">
        <f t="shared" si="19"/>
        <v>-375.15283199999976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6.2664452658161647</v>
      </c>
    </row>
    <row r="140" spans="1:19" x14ac:dyDescent="0.3">
      <c r="A140" t="s">
        <v>164</v>
      </c>
      <c r="B140">
        <v>5945.3984375</v>
      </c>
      <c r="C140">
        <v>5647.8798827999999</v>
      </c>
      <c r="D140">
        <v>6058.9560547000001</v>
      </c>
      <c r="E140">
        <v>5998.3266602000003</v>
      </c>
      <c r="F140">
        <v>6155.0400391000003</v>
      </c>
      <c r="G140">
        <v>5956.3300780999998</v>
      </c>
      <c r="H140">
        <v>5647.8798827999999</v>
      </c>
      <c r="I140">
        <v>5647.8798827999999</v>
      </c>
      <c r="J140">
        <v>5811.65625</v>
      </c>
      <c r="L140" t="str">
        <f t="shared" si="17"/>
        <v>06MAY2023:18:00:00</v>
      </c>
      <c r="M140">
        <v>19</v>
      </c>
      <c r="N140">
        <f t="shared" si="18"/>
        <v>-297.5185547000001</v>
      </c>
      <c r="O140">
        <f t="shared" si="19"/>
        <v>-297.5185547000001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5.0041819371336302</v>
      </c>
    </row>
    <row r="141" spans="1:19" x14ac:dyDescent="0.3">
      <c r="A141" t="s">
        <v>165</v>
      </c>
      <c r="B141">
        <v>5943.5371094000002</v>
      </c>
      <c r="C141">
        <v>6319.4799805000002</v>
      </c>
      <c r="D141">
        <v>5947.5585938000004</v>
      </c>
      <c r="E141">
        <v>5920.1411133000001</v>
      </c>
      <c r="F141">
        <v>6275.2299805000002</v>
      </c>
      <c r="G141">
        <v>6347.7202147999997</v>
      </c>
      <c r="H141">
        <v>6319.4799805000002</v>
      </c>
      <c r="I141">
        <v>6319.4799805000002</v>
      </c>
      <c r="J141">
        <v>6243.4951172000001</v>
      </c>
      <c r="L141" t="str">
        <f t="shared" si="17"/>
        <v>06MAY2023:19:00:00</v>
      </c>
      <c r="M141">
        <v>20</v>
      </c>
      <c r="N141">
        <f t="shared" si="18"/>
        <v>375.94287110000005</v>
      </c>
      <c r="O141" t="str">
        <f t="shared" si="19"/>
        <v/>
      </c>
      <c r="P141">
        <f t="shared" si="20"/>
        <v>375.94287110000005</v>
      </c>
      <c r="Q141" t="str">
        <f t="shared" si="21"/>
        <v/>
      </c>
      <c r="R141">
        <f t="shared" si="22"/>
        <v>1</v>
      </c>
      <c r="S141">
        <f t="shared" si="23"/>
        <v>6.3252380557265742</v>
      </c>
    </row>
    <row r="142" spans="1:19" x14ac:dyDescent="0.3">
      <c r="A142" t="s">
        <v>166</v>
      </c>
      <c r="B142">
        <v>5941.4750977000003</v>
      </c>
      <c r="C142">
        <v>6274.4599608999997</v>
      </c>
      <c r="D142">
        <v>5823.0351563000004</v>
      </c>
      <c r="E142">
        <v>5755.1567383000001</v>
      </c>
      <c r="F142">
        <v>6291.8701172000001</v>
      </c>
      <c r="G142">
        <v>6314.9902344000002</v>
      </c>
      <c r="H142">
        <v>6274.4599608999997</v>
      </c>
      <c r="I142">
        <v>6274.4599608999997</v>
      </c>
      <c r="J142">
        <v>6189.96875</v>
      </c>
      <c r="L142" t="str">
        <f t="shared" si="17"/>
        <v>06MAY2023:20:00:00</v>
      </c>
      <c r="M142">
        <v>21</v>
      </c>
      <c r="N142">
        <f t="shared" si="18"/>
        <v>332.98486319999938</v>
      </c>
      <c r="O142" t="str">
        <f t="shared" si="19"/>
        <v/>
      </c>
      <c r="P142">
        <f t="shared" si="20"/>
        <v>332.98486319999938</v>
      </c>
      <c r="Q142" t="str">
        <f t="shared" si="21"/>
        <v/>
      </c>
      <c r="R142">
        <f t="shared" si="22"/>
        <v>1</v>
      </c>
      <c r="S142">
        <f t="shared" si="23"/>
        <v>5.6044140171335712</v>
      </c>
    </row>
    <row r="143" spans="1:19" x14ac:dyDescent="0.3">
      <c r="A143" t="s">
        <v>167</v>
      </c>
      <c r="B143">
        <v>5742.3330077999999</v>
      </c>
      <c r="C143">
        <v>5896.2402344000002</v>
      </c>
      <c r="D143">
        <v>5671.2124022999997</v>
      </c>
      <c r="E143">
        <v>5566.7753905999998</v>
      </c>
      <c r="F143">
        <v>5956.2202147999997</v>
      </c>
      <c r="G143">
        <v>5983.2597655999998</v>
      </c>
      <c r="H143">
        <v>5896.2402344000002</v>
      </c>
      <c r="I143">
        <v>5896.2402344000002</v>
      </c>
      <c r="J143">
        <v>5865.9345702999999</v>
      </c>
      <c r="L143" t="str">
        <f t="shared" si="17"/>
        <v>06MAY2023:21:00:00</v>
      </c>
      <c r="M143">
        <v>22</v>
      </c>
      <c r="N143">
        <f t="shared" si="18"/>
        <v>153.90722660000029</v>
      </c>
      <c r="O143" t="str">
        <f t="shared" si="19"/>
        <v/>
      </c>
      <c r="P143">
        <f t="shared" si="20"/>
        <v>153.90722660000029</v>
      </c>
      <c r="Q143" t="str">
        <f t="shared" si="21"/>
        <v/>
      </c>
      <c r="R143">
        <f t="shared" si="22"/>
        <v>1</v>
      </c>
      <c r="S143">
        <f t="shared" si="23"/>
        <v>2.6802211991353171</v>
      </c>
    </row>
    <row r="144" spans="1:19" x14ac:dyDescent="0.3">
      <c r="A144" t="s">
        <v>168</v>
      </c>
      <c r="B144">
        <v>5726.0366211</v>
      </c>
      <c r="C144">
        <v>5446.9301758000001</v>
      </c>
      <c r="D144">
        <v>5497.2856444999998</v>
      </c>
      <c r="E144">
        <v>5291.9960938000004</v>
      </c>
      <c r="F144">
        <v>5636.6298827999999</v>
      </c>
      <c r="G144">
        <v>5582.8100586</v>
      </c>
      <c r="H144">
        <v>5446.9301758000001</v>
      </c>
      <c r="I144">
        <v>5446.9301758000001</v>
      </c>
      <c r="J144">
        <v>5489.5595702999999</v>
      </c>
      <c r="L144" t="str">
        <f t="shared" si="17"/>
        <v>06MAY2023:22:00:00</v>
      </c>
      <c r="M144">
        <v>23</v>
      </c>
      <c r="N144">
        <f t="shared" si="18"/>
        <v>-279.1064452999999</v>
      </c>
      <c r="O144">
        <f t="shared" si="19"/>
        <v>-279.1064452999999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4.8743391593325542</v>
      </c>
    </row>
    <row r="145" spans="1:19" x14ac:dyDescent="0.3">
      <c r="A145" t="s">
        <v>169</v>
      </c>
      <c r="B145">
        <v>5690.3823241999999</v>
      </c>
      <c r="C145">
        <v>5428.2202147999997</v>
      </c>
      <c r="D145">
        <v>5583.4487305000002</v>
      </c>
      <c r="E145">
        <v>5296.5307616999999</v>
      </c>
      <c r="F145">
        <v>5665.6298827999999</v>
      </c>
      <c r="G145">
        <v>5573.8100586</v>
      </c>
      <c r="H145">
        <v>5428.2202147999997</v>
      </c>
      <c r="I145">
        <v>5428.2202147999997</v>
      </c>
      <c r="J145">
        <v>5497.5664063000004</v>
      </c>
      <c r="L145" t="str">
        <f t="shared" si="17"/>
        <v>06MAY2023:23:00:00</v>
      </c>
      <c r="M145">
        <v>24</v>
      </c>
      <c r="N145">
        <f t="shared" si="18"/>
        <v>-262.16210940000019</v>
      </c>
      <c r="O145">
        <f t="shared" si="19"/>
        <v>-262.16210940000019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4.6071088806296876</v>
      </c>
    </row>
    <row r="146" spans="1:19" x14ac:dyDescent="0.3">
      <c r="A146" t="s">
        <v>170</v>
      </c>
      <c r="B146">
        <v>5667.2954102000003</v>
      </c>
      <c r="C146">
        <v>5529.6899414</v>
      </c>
      <c r="D146">
        <v>5774.4418944999998</v>
      </c>
      <c r="E146">
        <v>5438.4819336</v>
      </c>
      <c r="F146">
        <v>5755.4101563000004</v>
      </c>
      <c r="G146">
        <v>5656.1298827999999</v>
      </c>
      <c r="H146">
        <v>5529.6899414</v>
      </c>
      <c r="I146">
        <v>5529.6899414</v>
      </c>
      <c r="J146">
        <v>5613.8569336</v>
      </c>
      <c r="L146" t="str">
        <f t="shared" si="17"/>
        <v>07MAY2023:00:00:00</v>
      </c>
      <c r="M146">
        <v>1</v>
      </c>
      <c r="N146">
        <f t="shared" si="18"/>
        <v>-137.60546880000038</v>
      </c>
      <c r="O146">
        <f t="shared" si="19"/>
        <v>-137.60546880000038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2.4280623973180928</v>
      </c>
    </row>
    <row r="147" spans="1:19" x14ac:dyDescent="0.3">
      <c r="A147" t="s">
        <v>171</v>
      </c>
      <c r="B147">
        <v>5632.6850586</v>
      </c>
      <c r="C147">
        <v>5469.2001952999999</v>
      </c>
      <c r="D147">
        <v>5785.2309569999998</v>
      </c>
      <c r="E147">
        <v>5681.8676758000001</v>
      </c>
      <c r="F147">
        <v>5694.3100586</v>
      </c>
      <c r="G147">
        <v>5469.2001952999999</v>
      </c>
      <c r="H147">
        <v>5437.9301758000001</v>
      </c>
      <c r="I147">
        <v>5437.9301758000001</v>
      </c>
      <c r="J147">
        <v>5536.1557616999999</v>
      </c>
      <c r="L147" t="str">
        <f t="shared" si="17"/>
        <v>07MAY2023:01:00:00</v>
      </c>
      <c r="M147">
        <v>2</v>
      </c>
      <c r="N147">
        <f t="shared" si="18"/>
        <v>-163.48486330000014</v>
      </c>
      <c r="O147">
        <f t="shared" si="19"/>
        <v>-163.48486330000014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2.9024321722087225</v>
      </c>
    </row>
    <row r="148" spans="1:19" x14ac:dyDescent="0.3">
      <c r="A148" t="s">
        <v>172</v>
      </c>
      <c r="B148">
        <v>5629.2646483999997</v>
      </c>
      <c r="C148">
        <v>5438.6298827999999</v>
      </c>
      <c r="D148">
        <v>5723.6538086</v>
      </c>
      <c r="E148">
        <v>5700.3696289</v>
      </c>
      <c r="F148">
        <v>5713.1098633000001</v>
      </c>
      <c r="G148">
        <v>5438.6298827999999</v>
      </c>
      <c r="H148">
        <v>5336.2402344000002</v>
      </c>
      <c r="I148">
        <v>5336.2402344000002</v>
      </c>
      <c r="J148">
        <v>5461.6489258000001</v>
      </c>
      <c r="L148" t="str">
        <f t="shared" si="17"/>
        <v>07MAY2023:02:00:00</v>
      </c>
      <c r="M148">
        <v>3</v>
      </c>
      <c r="N148">
        <f t="shared" si="18"/>
        <v>-190.63476559999981</v>
      </c>
      <c r="O148">
        <f t="shared" si="19"/>
        <v>-190.63476559999981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3.3864949954730541</v>
      </c>
    </row>
    <row r="149" spans="1:19" x14ac:dyDescent="0.3">
      <c r="A149" t="s">
        <v>173</v>
      </c>
      <c r="B149">
        <v>5666.3549805000002</v>
      </c>
      <c r="C149">
        <v>5505.4399414</v>
      </c>
      <c r="D149">
        <v>5695.5751952999999</v>
      </c>
      <c r="E149">
        <v>5668.1372069999998</v>
      </c>
      <c r="F149">
        <v>5760.9199219000002</v>
      </c>
      <c r="G149">
        <v>5505.4399414</v>
      </c>
      <c r="H149">
        <v>5645.7700194999998</v>
      </c>
      <c r="I149">
        <v>5645.7700194999998</v>
      </c>
      <c r="J149">
        <v>5653.2128905999998</v>
      </c>
      <c r="L149" t="str">
        <f t="shared" si="17"/>
        <v>07MAY2023:03:00:00</v>
      </c>
      <c r="M149">
        <v>4</v>
      </c>
      <c r="N149">
        <f t="shared" si="18"/>
        <v>-160.91503910000029</v>
      </c>
      <c r="O149">
        <f t="shared" si="19"/>
        <v>-160.91503910000029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2.839833361195474</v>
      </c>
    </row>
    <row r="150" spans="1:19" x14ac:dyDescent="0.3">
      <c r="A150" t="s">
        <v>174</v>
      </c>
      <c r="B150">
        <v>5644.1655272999997</v>
      </c>
      <c r="C150">
        <v>5515.0698241999999</v>
      </c>
      <c r="D150">
        <v>5681.2089844000002</v>
      </c>
      <c r="E150">
        <v>5668.0556641000003</v>
      </c>
      <c r="F150">
        <v>5569.3798827999999</v>
      </c>
      <c r="G150">
        <v>5515.0698241999999</v>
      </c>
      <c r="H150">
        <v>5752.7001952999999</v>
      </c>
      <c r="I150">
        <v>5752.7001952999999</v>
      </c>
      <c r="J150">
        <v>5696.3071289</v>
      </c>
      <c r="L150" t="str">
        <f t="shared" si="17"/>
        <v>07MAY2023:04:00:00</v>
      </c>
      <c r="M150">
        <v>5</v>
      </c>
      <c r="N150">
        <f t="shared" si="18"/>
        <v>-129.09570309999981</v>
      </c>
      <c r="O150">
        <f t="shared" si="19"/>
        <v>-129.09570309999981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2.2872416210258693</v>
      </c>
    </row>
    <row r="151" spans="1:19" x14ac:dyDescent="0.3">
      <c r="A151" t="s">
        <v>175</v>
      </c>
      <c r="B151">
        <v>5591.3662108999997</v>
      </c>
      <c r="C151">
        <v>5548.6899414</v>
      </c>
      <c r="D151">
        <v>5638.8671875</v>
      </c>
      <c r="E151">
        <v>5613.2871094000002</v>
      </c>
      <c r="F151">
        <v>5614.0600586</v>
      </c>
      <c r="G151">
        <v>5548.6899414</v>
      </c>
      <c r="H151">
        <v>5902.7900391000003</v>
      </c>
      <c r="I151">
        <v>5902.7900391000003</v>
      </c>
      <c r="J151">
        <v>5785.7221680000002</v>
      </c>
      <c r="L151" t="str">
        <f t="shared" si="17"/>
        <v>07MAY2023:05:00:00</v>
      </c>
      <c r="M151">
        <v>6</v>
      </c>
      <c r="N151">
        <f t="shared" si="18"/>
        <v>-42.676269499999762</v>
      </c>
      <c r="O151">
        <f t="shared" si="19"/>
        <v>-42.676269499999762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0.76325298487523829</v>
      </c>
    </row>
    <row r="152" spans="1:19" x14ac:dyDescent="0.3">
      <c r="A152" t="s">
        <v>176</v>
      </c>
      <c r="B152">
        <v>5529.3901366999999</v>
      </c>
      <c r="C152">
        <v>5521.4501952999999</v>
      </c>
      <c r="D152">
        <v>5642.5332030999998</v>
      </c>
      <c r="E152">
        <v>5594.2045897999997</v>
      </c>
      <c r="F152">
        <v>5570.1699219000002</v>
      </c>
      <c r="G152">
        <v>5521.4501952999999</v>
      </c>
      <c r="H152">
        <v>5922.8598633000001</v>
      </c>
      <c r="I152">
        <v>5922.8598633000001</v>
      </c>
      <c r="J152">
        <v>5791.3847655999998</v>
      </c>
      <c r="L152" t="str">
        <f t="shared" si="17"/>
        <v>07MAY2023:06:00:00</v>
      </c>
      <c r="M152">
        <v>7</v>
      </c>
      <c r="N152">
        <f t="shared" si="18"/>
        <v>-7.9399413999999524</v>
      </c>
      <c r="O152">
        <f t="shared" si="19"/>
        <v>-7.9399413999999524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0.14359524655893779</v>
      </c>
    </row>
    <row r="153" spans="1:19" x14ac:dyDescent="0.3">
      <c r="A153" t="s">
        <v>177</v>
      </c>
      <c r="B153">
        <v>5480.5883789</v>
      </c>
      <c r="C153">
        <v>5470.6098633000001</v>
      </c>
      <c r="D153">
        <v>5578.8696289</v>
      </c>
      <c r="E153">
        <v>5483.8876952999999</v>
      </c>
      <c r="F153">
        <v>5547.3999022999997</v>
      </c>
      <c r="G153">
        <v>5470.6098633000001</v>
      </c>
      <c r="H153">
        <v>5828.3398438000004</v>
      </c>
      <c r="I153">
        <v>5828.3398438000004</v>
      </c>
      <c r="J153">
        <v>5714.5791016000003</v>
      </c>
      <c r="L153" t="str">
        <f t="shared" si="17"/>
        <v>07MAY2023:07:00:00</v>
      </c>
      <c r="M153">
        <v>8</v>
      </c>
      <c r="N153">
        <f t="shared" si="18"/>
        <v>-9.9785155999998096</v>
      </c>
      <c r="O153">
        <f t="shared" si="19"/>
        <v>-9.9785155999998096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0.18207015214674052</v>
      </c>
    </row>
    <row r="154" spans="1:19" x14ac:dyDescent="0.3">
      <c r="A154" t="s">
        <v>178</v>
      </c>
      <c r="B154">
        <v>5486.1762694999998</v>
      </c>
      <c r="C154">
        <v>5418.2900391000003</v>
      </c>
      <c r="D154">
        <v>5590.5805664</v>
      </c>
      <c r="E154">
        <v>5498.8037108999997</v>
      </c>
      <c r="F154">
        <v>5546.9501952999999</v>
      </c>
      <c r="G154">
        <v>5418.2900391000003</v>
      </c>
      <c r="H154">
        <v>5740.6601563000004</v>
      </c>
      <c r="I154">
        <v>5740.6601563000004</v>
      </c>
      <c r="J154">
        <v>5659.0366211</v>
      </c>
      <c r="L154" t="str">
        <f t="shared" si="17"/>
        <v>07MAY2023:08:00:00</v>
      </c>
      <c r="M154">
        <v>9</v>
      </c>
      <c r="N154">
        <f t="shared" si="18"/>
        <v>-67.886230399999477</v>
      </c>
      <c r="O154">
        <f t="shared" si="19"/>
        <v>-67.886230399999477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1.2374051992716324</v>
      </c>
    </row>
    <row r="155" spans="1:19" x14ac:dyDescent="0.3">
      <c r="A155" t="s">
        <v>179</v>
      </c>
      <c r="B155">
        <v>5433.7211914</v>
      </c>
      <c r="C155">
        <v>5402.7299805000002</v>
      </c>
      <c r="D155">
        <v>5623.8027344000002</v>
      </c>
      <c r="E155">
        <v>5589.3427733999997</v>
      </c>
      <c r="F155">
        <v>5548.2099608999997</v>
      </c>
      <c r="G155">
        <v>5402.7299805000002</v>
      </c>
      <c r="H155">
        <v>5708.4702147999997</v>
      </c>
      <c r="I155">
        <v>5708.4702147999997</v>
      </c>
      <c r="J155">
        <v>5644.9365233999997</v>
      </c>
      <c r="L155" t="str">
        <f t="shared" si="17"/>
        <v>07MAY2023:09:00:00</v>
      </c>
      <c r="M155">
        <v>10</v>
      </c>
      <c r="N155">
        <f t="shared" si="18"/>
        <v>-30.991210899999714</v>
      </c>
      <c r="O155">
        <f t="shared" si="19"/>
        <v>-30.991210899999714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0.57034967029684536</v>
      </c>
    </row>
    <row r="156" spans="1:19" x14ac:dyDescent="0.3">
      <c r="A156" t="s">
        <v>180</v>
      </c>
      <c r="B156">
        <v>5463.8579102000003</v>
      </c>
      <c r="C156">
        <v>5533.25</v>
      </c>
      <c r="D156">
        <v>5753.2905272999997</v>
      </c>
      <c r="E156">
        <v>5707.2788086</v>
      </c>
      <c r="F156">
        <v>5772.4199219000002</v>
      </c>
      <c r="G156">
        <v>5533.25</v>
      </c>
      <c r="H156">
        <v>5790.1499022999997</v>
      </c>
      <c r="I156">
        <v>5790.1499022999997</v>
      </c>
      <c r="J156">
        <v>5755.3149414</v>
      </c>
      <c r="L156" t="str">
        <f t="shared" si="17"/>
        <v>07MAY2023:10:00:00</v>
      </c>
      <c r="M156">
        <v>11</v>
      </c>
      <c r="N156">
        <f t="shared" si="18"/>
        <v>69.392089799999667</v>
      </c>
      <c r="O156" t="str">
        <f t="shared" si="19"/>
        <v/>
      </c>
      <c r="P156">
        <f t="shared" si="20"/>
        <v>69.392089799999667</v>
      </c>
      <c r="Q156" t="str">
        <f t="shared" si="21"/>
        <v/>
      </c>
      <c r="R156">
        <f t="shared" si="22"/>
        <v>1</v>
      </c>
      <c r="S156">
        <f t="shared" si="23"/>
        <v>1.270020028713734</v>
      </c>
    </row>
    <row r="157" spans="1:19" x14ac:dyDescent="0.3">
      <c r="A157" t="s">
        <v>181</v>
      </c>
      <c r="B157">
        <v>5483.0634766000003</v>
      </c>
      <c r="C157">
        <v>5688.2700194999998</v>
      </c>
      <c r="D157">
        <v>5804.7817383000001</v>
      </c>
      <c r="E157">
        <v>5785.1528319999998</v>
      </c>
      <c r="F157">
        <v>5921.9702147999997</v>
      </c>
      <c r="G157">
        <v>5688.2700194999998</v>
      </c>
      <c r="H157">
        <v>5949.3999022999997</v>
      </c>
      <c r="I157">
        <v>5949.3999022999997</v>
      </c>
      <c r="J157">
        <v>5891.6210938000004</v>
      </c>
      <c r="L157" t="str">
        <f t="shared" si="17"/>
        <v>07MAY2023:11:00:00</v>
      </c>
      <c r="M157">
        <v>12</v>
      </c>
      <c r="N157">
        <f t="shared" si="18"/>
        <v>205.20654289999948</v>
      </c>
      <c r="O157" t="str">
        <f t="shared" si="19"/>
        <v/>
      </c>
      <c r="P157">
        <f t="shared" si="20"/>
        <v>205.20654289999948</v>
      </c>
      <c r="Q157" t="str">
        <f t="shared" si="21"/>
        <v/>
      </c>
      <c r="R157">
        <f t="shared" si="22"/>
        <v>1</v>
      </c>
      <c r="S157">
        <f t="shared" si="23"/>
        <v>3.7425527494940889</v>
      </c>
    </row>
    <row r="158" spans="1:19" x14ac:dyDescent="0.3">
      <c r="A158" t="s">
        <v>182</v>
      </c>
      <c r="B158">
        <v>5552.8203125</v>
      </c>
      <c r="C158">
        <v>5859.2700194999998</v>
      </c>
      <c r="D158">
        <v>5849.7675780999998</v>
      </c>
      <c r="E158">
        <v>5831.3378905999998</v>
      </c>
      <c r="F158">
        <v>6013.8598633000001</v>
      </c>
      <c r="G158">
        <v>5859.2700194999998</v>
      </c>
      <c r="H158">
        <v>6100.1899414</v>
      </c>
      <c r="I158">
        <v>6100.1899414</v>
      </c>
      <c r="J158">
        <v>6017.3808594000002</v>
      </c>
      <c r="L158" t="str">
        <f t="shared" si="17"/>
        <v>07MAY2023:12:00:00</v>
      </c>
      <c r="M158">
        <v>13</v>
      </c>
      <c r="N158">
        <f t="shared" si="18"/>
        <v>306.44970699999976</v>
      </c>
      <c r="O158" t="str">
        <f t="shared" si="19"/>
        <v/>
      </c>
      <c r="P158">
        <f t="shared" si="20"/>
        <v>306.44970699999976</v>
      </c>
      <c r="Q158" t="str">
        <f t="shared" si="21"/>
        <v/>
      </c>
      <c r="R158">
        <f t="shared" si="22"/>
        <v>1</v>
      </c>
      <c r="S158">
        <f t="shared" si="23"/>
        <v>5.5188118785358187</v>
      </c>
    </row>
    <row r="159" spans="1:19" x14ac:dyDescent="0.3">
      <c r="A159" t="s">
        <v>183</v>
      </c>
      <c r="B159">
        <v>5722.7924805000002</v>
      </c>
      <c r="C159">
        <v>5903.9399414</v>
      </c>
      <c r="D159">
        <v>5826.6962891000003</v>
      </c>
      <c r="E159">
        <v>5759.3540039</v>
      </c>
      <c r="F159">
        <v>6037.1201172000001</v>
      </c>
      <c r="G159">
        <v>5903.9399414</v>
      </c>
      <c r="H159">
        <v>6141.3198241999999</v>
      </c>
      <c r="I159">
        <v>6141.3198241999999</v>
      </c>
      <c r="J159">
        <v>6044.2373047000001</v>
      </c>
      <c r="L159" t="str">
        <f t="shared" si="17"/>
        <v>07MAY2023:13:00:00</v>
      </c>
      <c r="M159">
        <v>14</v>
      </c>
      <c r="N159">
        <f t="shared" si="18"/>
        <v>181.14746089999971</v>
      </c>
      <c r="O159" t="str">
        <f t="shared" si="19"/>
        <v/>
      </c>
      <c r="P159">
        <f t="shared" si="20"/>
        <v>181.14746089999971</v>
      </c>
      <c r="Q159" t="str">
        <f t="shared" si="21"/>
        <v/>
      </c>
      <c r="R159">
        <f t="shared" si="22"/>
        <v>1</v>
      </c>
      <c r="S159">
        <f t="shared" si="23"/>
        <v>3.1653683322826489</v>
      </c>
    </row>
    <row r="160" spans="1:19" x14ac:dyDescent="0.3">
      <c r="A160" t="s">
        <v>184</v>
      </c>
      <c r="B160">
        <v>5816.2900391000003</v>
      </c>
      <c r="C160">
        <v>5850.4501952999999</v>
      </c>
      <c r="D160">
        <v>5839.4272461</v>
      </c>
      <c r="E160">
        <v>5768.8066405999998</v>
      </c>
      <c r="F160">
        <v>5978.8300780999998</v>
      </c>
      <c r="G160">
        <v>5850.4501952999999</v>
      </c>
      <c r="H160">
        <v>6122.6401366999999</v>
      </c>
      <c r="I160">
        <v>6122.6401366999999</v>
      </c>
      <c r="J160">
        <v>6024.3974608999997</v>
      </c>
      <c r="L160" t="str">
        <f t="shared" si="17"/>
        <v>07MAY2023:14:00:00</v>
      </c>
      <c r="M160">
        <v>15</v>
      </c>
      <c r="N160">
        <f t="shared" si="18"/>
        <v>34.160156199999619</v>
      </c>
      <c r="O160" t="str">
        <f t="shared" si="19"/>
        <v/>
      </c>
      <c r="P160">
        <f t="shared" si="20"/>
        <v>34.160156199999619</v>
      </c>
      <c r="Q160" t="str">
        <f t="shared" si="21"/>
        <v/>
      </c>
      <c r="R160">
        <f t="shared" si="22"/>
        <v>1</v>
      </c>
      <c r="S160">
        <f t="shared" si="23"/>
        <v>0.58731865107066572</v>
      </c>
    </row>
    <row r="161" spans="1:19" x14ac:dyDescent="0.3">
      <c r="A161" t="s">
        <v>185</v>
      </c>
      <c r="B161">
        <v>5791.9179688000004</v>
      </c>
      <c r="C161">
        <v>5853.6699219000002</v>
      </c>
      <c r="D161">
        <v>5914.0239258000001</v>
      </c>
      <c r="E161">
        <v>5819.4868164</v>
      </c>
      <c r="F161">
        <v>5934.9799805000002</v>
      </c>
      <c r="G161">
        <v>5853.6699219000002</v>
      </c>
      <c r="H161">
        <v>6067.5600586</v>
      </c>
      <c r="I161">
        <v>6067.5600586</v>
      </c>
      <c r="J161">
        <v>6002.2055664</v>
      </c>
      <c r="L161" t="str">
        <f t="shared" si="17"/>
        <v>07MAY2023:15:00:00</v>
      </c>
      <c r="M161">
        <v>16</v>
      </c>
      <c r="N161">
        <f t="shared" si="18"/>
        <v>61.75195309999981</v>
      </c>
      <c r="O161" t="str">
        <f t="shared" si="19"/>
        <v/>
      </c>
      <c r="P161">
        <f t="shared" si="20"/>
        <v>61.75195309999981</v>
      </c>
      <c r="Q161" t="str">
        <f t="shared" si="21"/>
        <v/>
      </c>
      <c r="R161">
        <f t="shared" si="22"/>
        <v>1</v>
      </c>
      <c r="S161">
        <f t="shared" si="23"/>
        <v>1.0661745113215735</v>
      </c>
    </row>
    <row r="162" spans="1:19" x14ac:dyDescent="0.3">
      <c r="A162" t="s">
        <v>186</v>
      </c>
      <c r="B162">
        <v>5856.7133789</v>
      </c>
      <c r="C162">
        <v>5911.1801758000001</v>
      </c>
      <c r="D162">
        <v>5921.7949219000002</v>
      </c>
      <c r="E162">
        <v>5855.7597655999998</v>
      </c>
      <c r="F162">
        <v>5973.2099608999997</v>
      </c>
      <c r="G162">
        <v>5911.1801758000001</v>
      </c>
      <c r="H162">
        <v>6078.4799805000002</v>
      </c>
      <c r="I162">
        <v>6078.4799805000002</v>
      </c>
      <c r="J162">
        <v>6019.8857422000001</v>
      </c>
      <c r="L162" t="str">
        <f t="shared" si="17"/>
        <v>07MAY2023:16:00:00</v>
      </c>
      <c r="M162">
        <v>17</v>
      </c>
      <c r="N162">
        <f t="shared" si="18"/>
        <v>54.46679690000019</v>
      </c>
      <c r="O162" t="str">
        <f t="shared" si="19"/>
        <v/>
      </c>
      <c r="P162">
        <f t="shared" si="20"/>
        <v>54.46679690000019</v>
      </c>
      <c r="Q162" t="str">
        <f t="shared" si="21"/>
        <v/>
      </c>
      <c r="R162">
        <f t="shared" si="22"/>
        <v>1</v>
      </c>
      <c r="S162">
        <f t="shared" si="23"/>
        <v>0.92998911464965817</v>
      </c>
    </row>
    <row r="163" spans="1:19" x14ac:dyDescent="0.3">
      <c r="A163" t="s">
        <v>187</v>
      </c>
      <c r="B163">
        <v>5866.2749022999997</v>
      </c>
      <c r="C163">
        <v>5988.1201172000001</v>
      </c>
      <c r="D163">
        <v>5859.6289063000004</v>
      </c>
      <c r="E163">
        <v>5707.7333983999997</v>
      </c>
      <c r="F163">
        <v>6043.2597655999998</v>
      </c>
      <c r="G163">
        <v>5988.1201172000001</v>
      </c>
      <c r="H163">
        <v>6129.1401366999999</v>
      </c>
      <c r="I163">
        <v>6129.1401366999999</v>
      </c>
      <c r="J163">
        <v>6052.5478516000003</v>
      </c>
      <c r="L163" t="str">
        <f t="shared" si="17"/>
        <v>07MAY2023:17:00:00</v>
      </c>
      <c r="M163">
        <v>18</v>
      </c>
      <c r="N163">
        <f t="shared" si="18"/>
        <v>121.84521490000043</v>
      </c>
      <c r="O163" t="str">
        <f t="shared" si="19"/>
        <v/>
      </c>
      <c r="P163">
        <f t="shared" si="20"/>
        <v>121.84521490000043</v>
      </c>
      <c r="Q163" t="str">
        <f t="shared" si="21"/>
        <v/>
      </c>
      <c r="R163">
        <f t="shared" si="22"/>
        <v>1</v>
      </c>
      <c r="S163">
        <f t="shared" si="23"/>
        <v>2.0770457731571423</v>
      </c>
    </row>
    <row r="164" spans="1:19" x14ac:dyDescent="0.3">
      <c r="A164" t="s">
        <v>188</v>
      </c>
      <c r="B164">
        <v>5925.4282227000003</v>
      </c>
      <c r="C164">
        <v>6106.8398438000004</v>
      </c>
      <c r="D164">
        <v>5906.4038086</v>
      </c>
      <c r="E164">
        <v>5818.5288086</v>
      </c>
      <c r="F164">
        <v>6148.8100586</v>
      </c>
      <c r="G164">
        <v>6106.8398438000004</v>
      </c>
      <c r="H164">
        <v>6220.5698241999999</v>
      </c>
      <c r="I164">
        <v>6220.5698241999999</v>
      </c>
      <c r="J164">
        <v>6139.1879883000001</v>
      </c>
      <c r="L164" t="str">
        <f t="shared" si="17"/>
        <v>07MAY2023:18:00:00</v>
      </c>
      <c r="M164">
        <v>19</v>
      </c>
      <c r="N164">
        <f t="shared" si="18"/>
        <v>181.41162110000005</v>
      </c>
      <c r="O164" t="str">
        <f t="shared" si="19"/>
        <v/>
      </c>
      <c r="P164">
        <f t="shared" si="20"/>
        <v>181.41162110000005</v>
      </c>
      <c r="Q164" t="str">
        <f t="shared" si="21"/>
        <v/>
      </c>
      <c r="R164">
        <f t="shared" si="22"/>
        <v>1</v>
      </c>
      <c r="S164">
        <f t="shared" si="23"/>
        <v>3.0615782401181026</v>
      </c>
    </row>
    <row r="165" spans="1:19" x14ac:dyDescent="0.3">
      <c r="A165" t="s">
        <v>189</v>
      </c>
      <c r="B165">
        <v>5868.4736327999999</v>
      </c>
      <c r="C165">
        <v>6214.5</v>
      </c>
      <c r="D165">
        <v>5795.2954102000003</v>
      </c>
      <c r="E165">
        <v>5811.5566405999998</v>
      </c>
      <c r="F165">
        <v>6272.2299805000002</v>
      </c>
      <c r="G165">
        <v>6214.5</v>
      </c>
      <c r="H165">
        <v>6372.9301758000001</v>
      </c>
      <c r="I165">
        <v>6372.9301758000001</v>
      </c>
      <c r="J165">
        <v>6231.4902344000002</v>
      </c>
      <c r="L165" t="str">
        <f t="shared" si="17"/>
        <v>07MAY2023:19:00:00</v>
      </c>
      <c r="M165">
        <v>20</v>
      </c>
      <c r="N165">
        <f t="shared" si="18"/>
        <v>346.0263672000001</v>
      </c>
      <c r="O165" t="str">
        <f t="shared" si="19"/>
        <v/>
      </c>
      <c r="P165">
        <f t="shared" si="20"/>
        <v>346.0263672000001</v>
      </c>
      <c r="Q165" t="str">
        <f t="shared" si="21"/>
        <v/>
      </c>
      <c r="R165">
        <f t="shared" si="22"/>
        <v>1</v>
      </c>
      <c r="S165">
        <f t="shared" si="23"/>
        <v>5.8963606016050552</v>
      </c>
    </row>
    <row r="166" spans="1:19" x14ac:dyDescent="0.3">
      <c r="A166" t="s">
        <v>190</v>
      </c>
      <c r="B166">
        <v>5905.6376952999999</v>
      </c>
      <c r="C166">
        <v>6122.8701172000001</v>
      </c>
      <c r="D166">
        <v>5683.8691405999998</v>
      </c>
      <c r="E166">
        <v>5712.4296875</v>
      </c>
      <c r="F166">
        <v>6200.1899414</v>
      </c>
      <c r="G166">
        <v>6122.8701172000001</v>
      </c>
      <c r="H166">
        <v>6299.6098633000001</v>
      </c>
      <c r="I166">
        <v>6299.6098633000001</v>
      </c>
      <c r="J166">
        <v>6148.8457030999998</v>
      </c>
      <c r="L166" t="str">
        <f t="shared" si="17"/>
        <v>07MAY2023:20:00:00</v>
      </c>
      <c r="M166">
        <v>21</v>
      </c>
      <c r="N166">
        <f t="shared" si="18"/>
        <v>217.23242190000019</v>
      </c>
      <c r="O166" t="str">
        <f t="shared" si="19"/>
        <v/>
      </c>
      <c r="P166">
        <f t="shared" si="20"/>
        <v>217.23242190000019</v>
      </c>
      <c r="Q166" t="str">
        <f t="shared" si="21"/>
        <v/>
      </c>
      <c r="R166">
        <f t="shared" si="22"/>
        <v>1</v>
      </c>
      <c r="S166">
        <f t="shared" si="23"/>
        <v>3.6783906007793963</v>
      </c>
    </row>
    <row r="167" spans="1:19" x14ac:dyDescent="0.3">
      <c r="A167" t="s">
        <v>191</v>
      </c>
      <c r="B167">
        <v>6012.3901366999999</v>
      </c>
      <c r="C167">
        <v>5934.3398438000004</v>
      </c>
      <c r="D167">
        <v>5579.3457030999998</v>
      </c>
      <c r="E167">
        <v>5515.0747069999998</v>
      </c>
      <c r="F167">
        <v>6024.1499022999997</v>
      </c>
      <c r="G167">
        <v>5934.3398438000004</v>
      </c>
      <c r="H167">
        <v>6129.9702147999997</v>
      </c>
      <c r="I167">
        <v>6129.9702147999997</v>
      </c>
      <c r="J167">
        <v>5989.7006836</v>
      </c>
      <c r="L167" t="str">
        <f t="shared" si="17"/>
        <v>07MAY2023:21:00:00</v>
      </c>
      <c r="M167">
        <v>22</v>
      </c>
      <c r="N167">
        <f t="shared" si="18"/>
        <v>-78.050292899999477</v>
      </c>
      <c r="O167">
        <f t="shared" si="19"/>
        <v>-78.050292899999477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1.2981574902063604</v>
      </c>
    </row>
    <row r="168" spans="1:19" x14ac:dyDescent="0.3">
      <c r="A168" t="s">
        <v>192</v>
      </c>
      <c r="B168">
        <v>5923.3115233999997</v>
      </c>
      <c r="C168">
        <v>5497.8300780999998</v>
      </c>
      <c r="D168">
        <v>5579.4926758000001</v>
      </c>
      <c r="E168">
        <v>5498.0932616999999</v>
      </c>
      <c r="F168">
        <v>5585.6098633000001</v>
      </c>
      <c r="G168">
        <v>5497.8300780999998</v>
      </c>
      <c r="H168">
        <v>5691.1601563000004</v>
      </c>
      <c r="I168">
        <v>5691.1601563000004</v>
      </c>
      <c r="J168">
        <v>5638.9384766000003</v>
      </c>
      <c r="L168" t="str">
        <f t="shared" si="17"/>
        <v>07MAY2023:22:00:00</v>
      </c>
      <c r="M168">
        <v>23</v>
      </c>
      <c r="N168">
        <f t="shared" si="18"/>
        <v>-425.4814452999999</v>
      </c>
      <c r="O168">
        <f t="shared" si="19"/>
        <v>-425.4814452999999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7.183168462761726</v>
      </c>
    </row>
    <row r="169" spans="1:19" x14ac:dyDescent="0.3">
      <c r="A169" t="s">
        <v>193</v>
      </c>
      <c r="B169">
        <v>5724.0996094000002</v>
      </c>
      <c r="C169">
        <v>5490.25</v>
      </c>
      <c r="D169">
        <v>5521.9086914</v>
      </c>
      <c r="E169">
        <v>5469.4111327999999</v>
      </c>
      <c r="F169">
        <v>5574.7299805000002</v>
      </c>
      <c r="G169">
        <v>5490.25</v>
      </c>
      <c r="H169">
        <v>5685.1298827999999</v>
      </c>
      <c r="I169">
        <v>5685.1298827999999</v>
      </c>
      <c r="J169">
        <v>5621.9580077999999</v>
      </c>
      <c r="L169" t="str">
        <f t="shared" si="17"/>
        <v>07MAY2023:23:00:00</v>
      </c>
      <c r="M169">
        <v>24</v>
      </c>
      <c r="N169">
        <f t="shared" si="18"/>
        <v>-233.84960940000019</v>
      </c>
      <c r="O169">
        <f t="shared" si="19"/>
        <v>-233.84960940000019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4.0853518519485075</v>
      </c>
    </row>
    <row r="170" spans="1:19" x14ac:dyDescent="0.3">
      <c r="A170" t="s">
        <v>194</v>
      </c>
      <c r="B170">
        <v>5585.0917969000002</v>
      </c>
      <c r="C170">
        <v>5624.6000977000003</v>
      </c>
      <c r="D170">
        <v>5557.8334961</v>
      </c>
      <c r="E170">
        <v>5477.9804688000004</v>
      </c>
      <c r="F170">
        <v>5713.5800780999998</v>
      </c>
      <c r="G170">
        <v>5624.6000977000003</v>
      </c>
      <c r="H170">
        <v>5839.0698241999999</v>
      </c>
      <c r="I170">
        <v>5839.0698241999999</v>
      </c>
      <c r="J170">
        <v>5748.8271483999997</v>
      </c>
      <c r="L170" t="str">
        <f t="shared" si="17"/>
        <v>08MAY2023:00:00:00</v>
      </c>
      <c r="M170">
        <v>1</v>
      </c>
      <c r="N170">
        <f t="shared" si="18"/>
        <v>39.508300800000143</v>
      </c>
      <c r="O170" t="str">
        <f t="shared" si="19"/>
        <v/>
      </c>
      <c r="P170">
        <f t="shared" si="20"/>
        <v>39.508300800000143</v>
      </c>
      <c r="Q170" t="str">
        <f t="shared" si="21"/>
        <v/>
      </c>
      <c r="R170">
        <f t="shared" si="22"/>
        <v>1</v>
      </c>
      <c r="S170">
        <f t="shared" si="23"/>
        <v>0.7073885665035835</v>
      </c>
    </row>
    <row r="171" spans="1:19" x14ac:dyDescent="0.3">
      <c r="A171" t="s">
        <v>195</v>
      </c>
      <c r="B171">
        <v>5502.8076172000001</v>
      </c>
      <c r="C171">
        <v>5549.75</v>
      </c>
      <c r="D171">
        <v>5700.2539063000004</v>
      </c>
      <c r="E171">
        <v>5573.9179688000004</v>
      </c>
      <c r="F171">
        <v>5549.75</v>
      </c>
      <c r="G171">
        <v>5579.1699219000002</v>
      </c>
      <c r="H171">
        <v>5620.0097655999998</v>
      </c>
      <c r="I171">
        <v>5620.0097655999998</v>
      </c>
      <c r="J171">
        <v>5624.9487305000002</v>
      </c>
      <c r="L171" t="str">
        <f t="shared" si="17"/>
        <v>08MAY2023:01:00:00</v>
      </c>
      <c r="M171">
        <v>2</v>
      </c>
      <c r="N171">
        <f t="shared" si="18"/>
        <v>46.942382799999905</v>
      </c>
      <c r="O171" t="str">
        <f t="shared" si="19"/>
        <v/>
      </c>
      <c r="P171">
        <f t="shared" si="20"/>
        <v>46.942382799999905</v>
      </c>
      <c r="Q171" t="str">
        <f t="shared" si="21"/>
        <v/>
      </c>
      <c r="R171">
        <f t="shared" si="22"/>
        <v>1</v>
      </c>
      <c r="S171">
        <f t="shared" si="23"/>
        <v>0.85306240133260647</v>
      </c>
    </row>
    <row r="172" spans="1:19" x14ac:dyDescent="0.3">
      <c r="A172" t="s">
        <v>196</v>
      </c>
      <c r="B172">
        <v>5386.5566405999998</v>
      </c>
      <c r="C172">
        <v>5423</v>
      </c>
      <c r="D172">
        <v>5647.3500977000003</v>
      </c>
      <c r="E172">
        <v>5571.8823241999999</v>
      </c>
      <c r="F172">
        <v>5423</v>
      </c>
      <c r="G172">
        <v>5434.1201172000001</v>
      </c>
      <c r="H172">
        <v>5499.2202147999997</v>
      </c>
      <c r="I172">
        <v>5499.2202147999997</v>
      </c>
      <c r="J172">
        <v>5514.7143555000002</v>
      </c>
      <c r="L172" t="str">
        <f t="shared" si="17"/>
        <v>08MAY2023:02:00:00</v>
      </c>
      <c r="M172">
        <v>3</v>
      </c>
      <c r="N172">
        <f t="shared" si="18"/>
        <v>36.44335940000019</v>
      </c>
      <c r="O172" t="str">
        <f t="shared" si="19"/>
        <v/>
      </c>
      <c r="P172">
        <f t="shared" si="20"/>
        <v>36.44335940000019</v>
      </c>
      <c r="Q172" t="str">
        <f t="shared" si="21"/>
        <v/>
      </c>
      <c r="R172">
        <f t="shared" si="22"/>
        <v>1</v>
      </c>
      <c r="S172">
        <f t="shared" si="23"/>
        <v>0.67656133280612507</v>
      </c>
    </row>
    <row r="173" spans="1:19" x14ac:dyDescent="0.3">
      <c r="A173" t="s">
        <v>197</v>
      </c>
      <c r="B173">
        <v>5285.5249022999997</v>
      </c>
      <c r="C173">
        <v>5369.2299805000002</v>
      </c>
      <c r="D173">
        <v>5659.2934569999998</v>
      </c>
      <c r="E173">
        <v>5585.9541016000003</v>
      </c>
      <c r="F173">
        <v>5369.2299805000002</v>
      </c>
      <c r="G173">
        <v>5368.1201172000001</v>
      </c>
      <c r="H173">
        <v>5452.4501952999999</v>
      </c>
      <c r="I173">
        <v>5452.4501952999999</v>
      </c>
      <c r="J173">
        <v>5477.0639647999997</v>
      </c>
      <c r="L173" t="str">
        <f t="shared" si="17"/>
        <v>08MAY2023:03:00:00</v>
      </c>
      <c r="M173">
        <v>4</v>
      </c>
      <c r="N173">
        <f t="shared" si="18"/>
        <v>83.705078200000571</v>
      </c>
      <c r="O173" t="str">
        <f t="shared" si="19"/>
        <v/>
      </c>
      <c r="P173">
        <f t="shared" si="20"/>
        <v>83.705078200000571</v>
      </c>
      <c r="Q173" t="str">
        <f t="shared" si="21"/>
        <v/>
      </c>
      <c r="R173">
        <f t="shared" si="22"/>
        <v>1</v>
      </c>
      <c r="S173">
        <f t="shared" si="23"/>
        <v>1.5836663292150273</v>
      </c>
    </row>
    <row r="174" spans="1:19" x14ac:dyDescent="0.3">
      <c r="A174" t="s">
        <v>198</v>
      </c>
      <c r="B174">
        <v>5308.2666016000003</v>
      </c>
      <c r="C174">
        <v>5337.8798827999999</v>
      </c>
      <c r="D174">
        <v>5657.2890625</v>
      </c>
      <c r="E174">
        <v>5622.9199219000002</v>
      </c>
      <c r="F174">
        <v>5337.8798827999999</v>
      </c>
      <c r="G174">
        <v>5326.9501952999999</v>
      </c>
      <c r="H174">
        <v>5415.5297852000003</v>
      </c>
      <c r="I174">
        <v>5415.5297852000003</v>
      </c>
      <c r="J174">
        <v>5447.2592772999997</v>
      </c>
      <c r="L174" t="str">
        <f t="shared" si="17"/>
        <v>08MAY2023:04:00:00</v>
      </c>
      <c r="M174">
        <v>5</v>
      </c>
      <c r="N174">
        <f t="shared" si="18"/>
        <v>29.613281199999619</v>
      </c>
      <c r="O174" t="str">
        <f t="shared" si="19"/>
        <v/>
      </c>
      <c r="P174">
        <f t="shared" si="20"/>
        <v>29.613281199999619</v>
      </c>
      <c r="Q174" t="str">
        <f t="shared" si="21"/>
        <v/>
      </c>
      <c r="R174">
        <f t="shared" si="22"/>
        <v>1</v>
      </c>
      <c r="S174">
        <f t="shared" si="23"/>
        <v>0.55787102311465819</v>
      </c>
    </row>
    <row r="175" spans="1:19" x14ac:dyDescent="0.3">
      <c r="A175" t="s">
        <v>199</v>
      </c>
      <c r="B175">
        <v>5370.0771483999997</v>
      </c>
      <c r="C175">
        <v>5347.3701172000001</v>
      </c>
      <c r="D175">
        <v>5612.9047852000003</v>
      </c>
      <c r="E175">
        <v>5578.8017577999999</v>
      </c>
      <c r="F175">
        <v>5347.3701172000001</v>
      </c>
      <c r="G175">
        <v>5342.3798827999999</v>
      </c>
      <c r="H175">
        <v>5429.6098633000001</v>
      </c>
      <c r="I175">
        <v>5429.6098633000001</v>
      </c>
      <c r="J175">
        <v>5449.3222655999998</v>
      </c>
      <c r="L175" t="str">
        <f t="shared" si="17"/>
        <v>08MAY2023:05:00:00</v>
      </c>
      <c r="M175">
        <v>6</v>
      </c>
      <c r="N175">
        <f t="shared" si="18"/>
        <v>-22.707031199999619</v>
      </c>
      <c r="O175">
        <f t="shared" si="19"/>
        <v>-22.707031199999619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0.42284366820996455</v>
      </c>
    </row>
    <row r="176" spans="1:19" x14ac:dyDescent="0.3">
      <c r="A176" t="s">
        <v>200</v>
      </c>
      <c r="B176">
        <v>5514.2402344000002</v>
      </c>
      <c r="C176">
        <v>5394.3798827999999</v>
      </c>
      <c r="D176">
        <v>5616.4692383000001</v>
      </c>
      <c r="E176">
        <v>5583.0258789</v>
      </c>
      <c r="F176">
        <v>5394.3798827999999</v>
      </c>
      <c r="G176">
        <v>5398.6601563000004</v>
      </c>
      <c r="H176">
        <v>5487.9101563000004</v>
      </c>
      <c r="I176">
        <v>5487.9101563000004</v>
      </c>
      <c r="J176">
        <v>5495.3442383000001</v>
      </c>
      <c r="L176" t="str">
        <f t="shared" si="17"/>
        <v>08MAY2023:06:00:00</v>
      </c>
      <c r="M176">
        <v>7</v>
      </c>
      <c r="N176">
        <f t="shared" si="18"/>
        <v>-119.86035160000029</v>
      </c>
      <c r="O176">
        <f t="shared" si="19"/>
        <v>-119.86035160000029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2.1736512466806261</v>
      </c>
    </row>
    <row r="177" spans="1:19" x14ac:dyDescent="0.3">
      <c r="A177" t="s">
        <v>201</v>
      </c>
      <c r="B177">
        <v>5601.109375</v>
      </c>
      <c r="C177">
        <v>5347.6298827999999</v>
      </c>
      <c r="D177">
        <v>5557.3989258000001</v>
      </c>
      <c r="E177">
        <v>5533.2070313000004</v>
      </c>
      <c r="F177">
        <v>5347.6298827999999</v>
      </c>
      <c r="G177">
        <v>5387.7299805000002</v>
      </c>
      <c r="H177">
        <v>5505.4599608999997</v>
      </c>
      <c r="I177">
        <v>5505.4599608999997</v>
      </c>
      <c r="J177">
        <v>5488.2919922000001</v>
      </c>
      <c r="L177" t="str">
        <f t="shared" si="17"/>
        <v>08MAY2023:07:00:00</v>
      </c>
      <c r="M177">
        <v>8</v>
      </c>
      <c r="N177">
        <f t="shared" si="18"/>
        <v>-253.4794922000001</v>
      </c>
      <c r="O177">
        <f t="shared" si="19"/>
        <v>-253.4794922000001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4.5255229853460968</v>
      </c>
    </row>
    <row r="178" spans="1:19" x14ac:dyDescent="0.3">
      <c r="A178" t="s">
        <v>202</v>
      </c>
      <c r="B178">
        <v>5592.2324219000002</v>
      </c>
      <c r="C178">
        <v>5335.5600586</v>
      </c>
      <c r="D178">
        <v>5549.8574219000002</v>
      </c>
      <c r="E178">
        <v>5541.8994141000003</v>
      </c>
      <c r="F178">
        <v>5335.5600586</v>
      </c>
      <c r="G178">
        <v>5341.2700194999998</v>
      </c>
      <c r="H178">
        <v>5434.6201172000001</v>
      </c>
      <c r="I178">
        <v>5434.6201172000001</v>
      </c>
      <c r="J178">
        <v>5438.4267577999999</v>
      </c>
      <c r="L178" t="str">
        <f t="shared" si="17"/>
        <v>08MAY2023:08:00:00</v>
      </c>
      <c r="M178">
        <v>9</v>
      </c>
      <c r="N178">
        <f t="shared" si="18"/>
        <v>-256.67236330000014</v>
      </c>
      <c r="O178">
        <f t="shared" si="19"/>
        <v>-256.67236330000014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4.5898014233963815</v>
      </c>
    </row>
    <row r="179" spans="1:19" x14ac:dyDescent="0.3">
      <c r="A179" t="s">
        <v>203</v>
      </c>
      <c r="B179">
        <v>5451.9243164</v>
      </c>
      <c r="C179">
        <v>5370.1499022999997</v>
      </c>
      <c r="D179">
        <v>5547.5576172000001</v>
      </c>
      <c r="E179">
        <v>5610.6372069999998</v>
      </c>
      <c r="F179">
        <v>5370.1499022999997</v>
      </c>
      <c r="G179">
        <v>5359.1000977000003</v>
      </c>
      <c r="H179">
        <v>5441.0097655999998</v>
      </c>
      <c r="I179">
        <v>5441.0097655999998</v>
      </c>
      <c r="J179">
        <v>5447.0424805000002</v>
      </c>
      <c r="L179" t="str">
        <f t="shared" si="17"/>
        <v>08MAY2023:09:00:00</v>
      </c>
      <c r="M179">
        <v>10</v>
      </c>
      <c r="N179">
        <f t="shared" si="18"/>
        <v>-81.774414100000286</v>
      </c>
      <c r="O179">
        <f t="shared" si="19"/>
        <v>-81.774414100000286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1.4999183655945787</v>
      </c>
    </row>
    <row r="180" spans="1:19" x14ac:dyDescent="0.3">
      <c r="A180" t="s">
        <v>204</v>
      </c>
      <c r="B180">
        <v>5465.5883789</v>
      </c>
      <c r="C180">
        <v>5470.9799805000002</v>
      </c>
      <c r="D180">
        <v>5700.8442383000001</v>
      </c>
      <c r="E180">
        <v>5688.3291016000003</v>
      </c>
      <c r="F180">
        <v>5470.9799805000002</v>
      </c>
      <c r="G180">
        <v>5494.2700194999998</v>
      </c>
      <c r="H180">
        <v>5634.4599608999997</v>
      </c>
      <c r="I180">
        <v>5634.4599608999997</v>
      </c>
      <c r="J180">
        <v>5617.3696289</v>
      </c>
      <c r="L180" t="str">
        <f t="shared" si="17"/>
        <v>08MAY2023:10:00:00</v>
      </c>
      <c r="M180">
        <v>11</v>
      </c>
      <c r="N180">
        <f t="shared" si="18"/>
        <v>5.3916016000002855</v>
      </c>
      <c r="O180" t="str">
        <f t="shared" si="19"/>
        <v/>
      </c>
      <c r="P180">
        <f t="shared" si="20"/>
        <v>5.3916016000002855</v>
      </c>
      <c r="Q180" t="str">
        <f t="shared" si="21"/>
        <v/>
      </c>
      <c r="R180">
        <f t="shared" si="22"/>
        <v>1</v>
      </c>
      <c r="S180">
        <f t="shared" si="23"/>
        <v>9.8646316301729903E-2</v>
      </c>
    </row>
    <row r="181" spans="1:19" x14ac:dyDescent="0.3">
      <c r="A181" t="s">
        <v>205</v>
      </c>
      <c r="B181">
        <v>5594.5117188000004</v>
      </c>
      <c r="C181">
        <v>5713.9702147999997</v>
      </c>
      <c r="D181">
        <v>5737.8208008000001</v>
      </c>
      <c r="E181">
        <v>5761.3237305000002</v>
      </c>
      <c r="F181">
        <v>5713.9702147999997</v>
      </c>
      <c r="G181">
        <v>5706.5097655999998</v>
      </c>
      <c r="H181">
        <v>5849.9301758000001</v>
      </c>
      <c r="I181">
        <v>5849.9301758000001</v>
      </c>
      <c r="J181">
        <v>5799.5703125</v>
      </c>
      <c r="L181" t="str">
        <f t="shared" si="17"/>
        <v>08MAY2023:11:00:00</v>
      </c>
      <c r="M181">
        <v>12</v>
      </c>
      <c r="N181">
        <f t="shared" si="18"/>
        <v>119.45849599999929</v>
      </c>
      <c r="O181" t="str">
        <f t="shared" si="19"/>
        <v/>
      </c>
      <c r="P181">
        <f t="shared" si="20"/>
        <v>119.45849599999929</v>
      </c>
      <c r="Q181" t="str">
        <f t="shared" si="21"/>
        <v/>
      </c>
      <c r="R181">
        <f t="shared" si="22"/>
        <v>1</v>
      </c>
      <c r="S181">
        <f t="shared" si="23"/>
        <v>2.1352801103010766</v>
      </c>
    </row>
    <row r="182" spans="1:19" x14ac:dyDescent="0.3">
      <c r="A182" t="s">
        <v>206</v>
      </c>
      <c r="B182">
        <v>5691.7143555000002</v>
      </c>
      <c r="C182">
        <v>5939.75</v>
      </c>
      <c r="D182">
        <v>5809.7617188000004</v>
      </c>
      <c r="E182">
        <v>5842.0537108999997</v>
      </c>
      <c r="F182">
        <v>5939.75</v>
      </c>
      <c r="G182">
        <v>5853.0498047000001</v>
      </c>
      <c r="H182">
        <v>6002.4501952999999</v>
      </c>
      <c r="I182">
        <v>6002.4501952999999</v>
      </c>
      <c r="J182">
        <v>5942.703125</v>
      </c>
      <c r="L182" t="str">
        <f t="shared" si="17"/>
        <v>08MAY2023:12:00:00</v>
      </c>
      <c r="M182">
        <v>13</v>
      </c>
      <c r="N182">
        <f t="shared" si="18"/>
        <v>248.03564449999976</v>
      </c>
      <c r="O182" t="str">
        <f t="shared" si="19"/>
        <v/>
      </c>
      <c r="P182">
        <f t="shared" si="20"/>
        <v>248.03564449999976</v>
      </c>
      <c r="Q182" t="str">
        <f t="shared" si="21"/>
        <v/>
      </c>
      <c r="R182">
        <f t="shared" si="22"/>
        <v>1</v>
      </c>
      <c r="S182">
        <f t="shared" si="23"/>
        <v>4.3578371824003908</v>
      </c>
    </row>
    <row r="183" spans="1:19" x14ac:dyDescent="0.3">
      <c r="A183" t="s">
        <v>207</v>
      </c>
      <c r="B183">
        <v>5741.7778319999998</v>
      </c>
      <c r="C183">
        <v>6051.25</v>
      </c>
      <c r="D183">
        <v>5855.6723633000001</v>
      </c>
      <c r="E183">
        <v>5878.8945313000004</v>
      </c>
      <c r="F183">
        <v>6051.25</v>
      </c>
      <c r="G183">
        <v>5966.8701172000001</v>
      </c>
      <c r="H183">
        <v>6117</v>
      </c>
      <c r="I183">
        <v>6117</v>
      </c>
      <c r="J183">
        <v>6043.1469727000003</v>
      </c>
      <c r="L183" t="str">
        <f t="shared" si="17"/>
        <v>08MAY2023:13:00:00</v>
      </c>
      <c r="M183">
        <v>14</v>
      </c>
      <c r="N183">
        <f t="shared" si="18"/>
        <v>309.47216800000024</v>
      </c>
      <c r="O183" t="str">
        <f t="shared" si="19"/>
        <v/>
      </c>
      <c r="P183">
        <f t="shared" si="20"/>
        <v>309.47216800000024</v>
      </c>
      <c r="Q183" t="str">
        <f t="shared" si="21"/>
        <v/>
      </c>
      <c r="R183">
        <f t="shared" si="22"/>
        <v>1</v>
      </c>
      <c r="S183">
        <f t="shared" si="23"/>
        <v>5.3898318091524562</v>
      </c>
    </row>
    <row r="184" spans="1:19" x14ac:dyDescent="0.3">
      <c r="A184" t="s">
        <v>208</v>
      </c>
      <c r="B184">
        <v>5770.8920897999997</v>
      </c>
      <c r="C184">
        <v>6104.3701172000001</v>
      </c>
      <c r="D184">
        <v>5915.2612305000002</v>
      </c>
      <c r="E184">
        <v>5930.2280272999997</v>
      </c>
      <c r="F184">
        <v>6104.3701172000001</v>
      </c>
      <c r="G184">
        <v>5994.8999022999997</v>
      </c>
      <c r="H184">
        <v>6185.4199219000002</v>
      </c>
      <c r="I184">
        <v>6185.4199219000002</v>
      </c>
      <c r="J184">
        <v>6104.2314452999999</v>
      </c>
      <c r="L184" t="str">
        <f t="shared" si="17"/>
        <v>08MAY2023:14:00:00</v>
      </c>
      <c r="M184">
        <v>15</v>
      </c>
      <c r="N184">
        <f t="shared" si="18"/>
        <v>333.47802740000043</v>
      </c>
      <c r="O184" t="str">
        <f t="shared" si="19"/>
        <v/>
      </c>
      <c r="P184">
        <f t="shared" si="20"/>
        <v>333.47802740000043</v>
      </c>
      <c r="Q184" t="str">
        <f t="shared" si="21"/>
        <v/>
      </c>
      <c r="R184">
        <f t="shared" si="22"/>
        <v>1</v>
      </c>
      <c r="S184">
        <f t="shared" si="23"/>
        <v>5.7786217834400313</v>
      </c>
    </row>
    <row r="185" spans="1:19" x14ac:dyDescent="0.3">
      <c r="A185" t="s">
        <v>209</v>
      </c>
      <c r="B185">
        <v>5626.4248047000001</v>
      </c>
      <c r="C185">
        <v>6089.1401366999999</v>
      </c>
      <c r="D185">
        <v>5971.2773438000004</v>
      </c>
      <c r="E185">
        <v>5906.4404297000001</v>
      </c>
      <c r="F185">
        <v>6089.1401366999999</v>
      </c>
      <c r="G185">
        <v>5988.2299805000002</v>
      </c>
      <c r="H185">
        <v>6188.3999022999997</v>
      </c>
      <c r="I185">
        <v>6188.3999022999997</v>
      </c>
      <c r="J185">
        <v>6115.0327147999997</v>
      </c>
      <c r="L185" t="str">
        <f t="shared" si="17"/>
        <v>08MAY2023:15:00:00</v>
      </c>
      <c r="M185">
        <v>16</v>
      </c>
      <c r="N185">
        <f t="shared" si="18"/>
        <v>462.71533199999976</v>
      </c>
      <c r="O185" t="str">
        <f t="shared" si="19"/>
        <v/>
      </c>
      <c r="P185">
        <f t="shared" si="20"/>
        <v>462.71533199999976</v>
      </c>
      <c r="Q185" t="str">
        <f t="shared" si="21"/>
        <v/>
      </c>
      <c r="R185">
        <f t="shared" si="22"/>
        <v>1</v>
      </c>
      <c r="S185">
        <f t="shared" si="23"/>
        <v>8.2239672271719204</v>
      </c>
    </row>
    <row r="186" spans="1:19" x14ac:dyDescent="0.3">
      <c r="A186" t="s">
        <v>210</v>
      </c>
      <c r="B186">
        <v>5608.7543944999998</v>
      </c>
      <c r="C186">
        <v>6115.2998047000001</v>
      </c>
      <c r="D186">
        <v>6012.4580077999999</v>
      </c>
      <c r="E186">
        <v>5955.6870116999999</v>
      </c>
      <c r="F186">
        <v>6115.2998047000001</v>
      </c>
      <c r="G186">
        <v>6000.1699219000002</v>
      </c>
      <c r="H186">
        <v>6179.7202147999997</v>
      </c>
      <c r="I186">
        <v>6179.7202147999997</v>
      </c>
      <c r="J186">
        <v>6121.8706055000002</v>
      </c>
      <c r="L186" t="str">
        <f t="shared" si="17"/>
        <v>08MAY2023:16:00:00</v>
      </c>
      <c r="M186">
        <v>17</v>
      </c>
      <c r="N186">
        <f t="shared" si="18"/>
        <v>506.54541020000033</v>
      </c>
      <c r="O186" t="str">
        <f t="shared" si="19"/>
        <v/>
      </c>
      <c r="P186">
        <f t="shared" si="20"/>
        <v>506.54541020000033</v>
      </c>
      <c r="Q186" t="str">
        <f t="shared" si="21"/>
        <v/>
      </c>
      <c r="R186">
        <f t="shared" si="22"/>
        <v>1</v>
      </c>
      <c r="S186">
        <f t="shared" si="23"/>
        <v>9.0313352051343845</v>
      </c>
    </row>
    <row r="187" spans="1:19" x14ac:dyDescent="0.3">
      <c r="A187" t="s">
        <v>211</v>
      </c>
      <c r="B187">
        <v>5763.5483397999997</v>
      </c>
      <c r="C187">
        <v>6188.9301758000001</v>
      </c>
      <c r="D187">
        <v>5954.5610352000003</v>
      </c>
      <c r="E187">
        <v>5914.4750977000003</v>
      </c>
      <c r="F187">
        <v>6188.9301758000001</v>
      </c>
      <c r="G187">
        <v>6062.3300780999998</v>
      </c>
      <c r="H187">
        <v>6244.0297852000003</v>
      </c>
      <c r="I187">
        <v>6244.0297852000003</v>
      </c>
      <c r="J187">
        <v>6162.4560547000001</v>
      </c>
      <c r="L187" t="str">
        <f t="shared" si="17"/>
        <v>08MAY2023:17:00:00</v>
      </c>
      <c r="M187">
        <v>18</v>
      </c>
      <c r="N187">
        <f t="shared" si="18"/>
        <v>425.38183600000048</v>
      </c>
      <c r="O187" t="str">
        <f t="shared" si="19"/>
        <v/>
      </c>
      <c r="P187">
        <f t="shared" si="20"/>
        <v>425.38183600000048</v>
      </c>
      <c r="Q187" t="str">
        <f t="shared" si="21"/>
        <v/>
      </c>
      <c r="R187">
        <f t="shared" si="22"/>
        <v>1</v>
      </c>
      <c r="S187">
        <f t="shared" si="23"/>
        <v>7.3805546673832811</v>
      </c>
    </row>
    <row r="188" spans="1:19" x14ac:dyDescent="0.3">
      <c r="A188" t="s">
        <v>212</v>
      </c>
      <c r="B188">
        <v>5885.3896483999997</v>
      </c>
      <c r="C188">
        <v>6162.6899414</v>
      </c>
      <c r="D188">
        <v>5896.8999022999997</v>
      </c>
      <c r="E188">
        <v>5917.6313477000003</v>
      </c>
      <c r="F188">
        <v>6162.6899414</v>
      </c>
      <c r="G188">
        <v>6055.4799805000002</v>
      </c>
      <c r="H188">
        <v>6207.1801758000001</v>
      </c>
      <c r="I188">
        <v>6207.1801758000001</v>
      </c>
      <c r="J188">
        <v>6125.5053711</v>
      </c>
      <c r="L188" t="str">
        <f t="shared" si="17"/>
        <v>08MAY2023:18:00:00</v>
      </c>
      <c r="M188">
        <v>19</v>
      </c>
      <c r="N188">
        <f t="shared" si="18"/>
        <v>277.30029300000024</v>
      </c>
      <c r="O188" t="str">
        <f t="shared" si="19"/>
        <v/>
      </c>
      <c r="P188">
        <f t="shared" si="20"/>
        <v>277.30029300000024</v>
      </c>
      <c r="Q188" t="str">
        <f t="shared" si="21"/>
        <v/>
      </c>
      <c r="R188">
        <f t="shared" si="22"/>
        <v>1</v>
      </c>
      <c r="S188">
        <f t="shared" si="23"/>
        <v>4.7116726260492712</v>
      </c>
    </row>
    <row r="189" spans="1:19" x14ac:dyDescent="0.3">
      <c r="A189" t="s">
        <v>213</v>
      </c>
      <c r="B189">
        <v>6006.4731444999998</v>
      </c>
      <c r="C189">
        <v>6301.5400391000003</v>
      </c>
      <c r="D189">
        <v>5820.0917969000002</v>
      </c>
      <c r="E189">
        <v>5933.7211914</v>
      </c>
      <c r="F189">
        <v>6301.5400391000003</v>
      </c>
      <c r="G189">
        <v>6176.4902344000002</v>
      </c>
      <c r="H189">
        <v>6302.6298827999999</v>
      </c>
      <c r="I189">
        <v>6302.6298827999999</v>
      </c>
      <c r="J189">
        <v>6193.3994141000003</v>
      </c>
      <c r="L189" t="str">
        <f t="shared" si="17"/>
        <v>08MAY2023:19:00:00</v>
      </c>
      <c r="M189">
        <v>20</v>
      </c>
      <c r="N189">
        <f t="shared" si="18"/>
        <v>295.06689460000052</v>
      </c>
      <c r="O189" t="str">
        <f t="shared" si="19"/>
        <v/>
      </c>
      <c r="P189">
        <f t="shared" si="20"/>
        <v>295.06689460000052</v>
      </c>
      <c r="Q189" t="str">
        <f t="shared" si="21"/>
        <v/>
      </c>
      <c r="R189">
        <f t="shared" si="22"/>
        <v>1</v>
      </c>
      <c r="S189">
        <f t="shared" si="23"/>
        <v>4.912481709340315</v>
      </c>
    </row>
    <row r="190" spans="1:19" x14ac:dyDescent="0.3">
      <c r="A190" t="s">
        <v>214</v>
      </c>
      <c r="B190">
        <v>6146.2373047000001</v>
      </c>
      <c r="C190">
        <v>6264.6801758000001</v>
      </c>
      <c r="D190">
        <v>5786.7792969000002</v>
      </c>
      <c r="E190">
        <v>5925.5063477000003</v>
      </c>
      <c r="F190">
        <v>6264.6801758000001</v>
      </c>
      <c r="G190">
        <v>6136.6899414</v>
      </c>
      <c r="H190">
        <v>6244.1098633000001</v>
      </c>
      <c r="I190">
        <v>6244.1098633000001</v>
      </c>
      <c r="J190">
        <v>6143.9589844000002</v>
      </c>
      <c r="L190" t="str">
        <f t="shared" si="17"/>
        <v>08MAY2023:20:00:00</v>
      </c>
      <c r="M190">
        <v>21</v>
      </c>
      <c r="N190">
        <f t="shared" si="18"/>
        <v>118.44287110000005</v>
      </c>
      <c r="O190" t="str">
        <f t="shared" si="19"/>
        <v/>
      </c>
      <c r="P190">
        <f t="shared" si="20"/>
        <v>118.44287110000005</v>
      </c>
      <c r="Q190" t="str">
        <f t="shared" si="21"/>
        <v/>
      </c>
      <c r="R190">
        <f t="shared" si="22"/>
        <v>1</v>
      </c>
      <c r="S190">
        <f t="shared" si="23"/>
        <v>1.9270793695099815</v>
      </c>
    </row>
    <row r="191" spans="1:19" x14ac:dyDescent="0.3">
      <c r="A191" t="s">
        <v>215</v>
      </c>
      <c r="B191">
        <v>6201.2333983999997</v>
      </c>
      <c r="C191">
        <v>6095.6201172000001</v>
      </c>
      <c r="D191">
        <v>5673.9916991999999</v>
      </c>
      <c r="E191">
        <v>5731.3452147999997</v>
      </c>
      <c r="F191">
        <v>6095.6201172000001</v>
      </c>
      <c r="G191">
        <v>5975.6000977000003</v>
      </c>
      <c r="H191">
        <v>6061.9101563000004</v>
      </c>
      <c r="I191">
        <v>6061.9101563000004</v>
      </c>
      <c r="J191">
        <v>5979.0668944999998</v>
      </c>
      <c r="L191" t="str">
        <f t="shared" si="17"/>
        <v>08MAY2023:21:00:00</v>
      </c>
      <c r="M191">
        <v>22</v>
      </c>
      <c r="N191">
        <f t="shared" si="18"/>
        <v>-105.61328119999962</v>
      </c>
      <c r="O191">
        <f t="shared" si="19"/>
        <v>-105.61328119999962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1.7031012125305465</v>
      </c>
    </row>
    <row r="192" spans="1:19" x14ac:dyDescent="0.3">
      <c r="A192" t="s">
        <v>216</v>
      </c>
      <c r="B192">
        <v>6198.7314452999999</v>
      </c>
      <c r="C192">
        <v>5775.4702147999997</v>
      </c>
      <c r="D192">
        <v>5728.1733397999997</v>
      </c>
      <c r="E192">
        <v>5770.8496094000002</v>
      </c>
      <c r="F192">
        <v>5775.4702147999997</v>
      </c>
      <c r="G192">
        <v>5690.6801758000001</v>
      </c>
      <c r="H192">
        <v>5742.6201172000001</v>
      </c>
      <c r="I192">
        <v>5742.6201172000001</v>
      </c>
      <c r="J192">
        <v>5737.8222655999998</v>
      </c>
      <c r="L192" t="str">
        <f t="shared" si="17"/>
        <v>08MAY2023:22:00:00</v>
      </c>
      <c r="M192">
        <v>23</v>
      </c>
      <c r="N192">
        <f t="shared" si="18"/>
        <v>-423.26123050000024</v>
      </c>
      <c r="O192">
        <f t="shared" si="19"/>
        <v>-423.26123050000024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6.8281911264428992</v>
      </c>
    </row>
    <row r="193" spans="1:19" x14ac:dyDescent="0.3">
      <c r="A193" t="s">
        <v>217</v>
      </c>
      <c r="B193">
        <v>6186.8251952999999</v>
      </c>
      <c r="C193">
        <v>5674.1699219000002</v>
      </c>
      <c r="D193">
        <v>5707.3715819999998</v>
      </c>
      <c r="E193">
        <v>5720.3081055000002</v>
      </c>
      <c r="F193">
        <v>5674.1699219000002</v>
      </c>
      <c r="G193">
        <v>5580.7299805000002</v>
      </c>
      <c r="H193">
        <v>5655.4301758000001</v>
      </c>
      <c r="I193">
        <v>5655.4301758000001</v>
      </c>
      <c r="J193">
        <v>5660.2226563000004</v>
      </c>
      <c r="L193" t="str">
        <f t="shared" si="17"/>
        <v>08MAY2023:23:00:00</v>
      </c>
      <c r="M193">
        <v>24</v>
      </c>
      <c r="N193">
        <f t="shared" si="18"/>
        <v>-512.65527339999971</v>
      </c>
      <c r="O193">
        <f t="shared" si="19"/>
        <v>-512.65527339999971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8.2862414439873469</v>
      </c>
    </row>
    <row r="194" spans="1:19" x14ac:dyDescent="0.3">
      <c r="A194" t="s">
        <v>218</v>
      </c>
      <c r="B194">
        <v>5884.8701172000001</v>
      </c>
      <c r="C194">
        <v>5675.9799805000002</v>
      </c>
      <c r="D194">
        <v>5692.4624022999997</v>
      </c>
      <c r="E194">
        <v>5562.5786133000001</v>
      </c>
      <c r="F194">
        <v>5675.9799805000002</v>
      </c>
      <c r="G194">
        <v>5632.4199219000002</v>
      </c>
      <c r="H194">
        <v>5688.1298827999999</v>
      </c>
      <c r="I194">
        <v>5688.1298827999999</v>
      </c>
      <c r="J194">
        <v>5682.2104491999999</v>
      </c>
      <c r="L194" t="str">
        <f t="shared" si="17"/>
        <v>09MAY2023:00:00:00</v>
      </c>
      <c r="M194">
        <v>1</v>
      </c>
      <c r="N194">
        <f t="shared" si="18"/>
        <v>-208.89013669999986</v>
      </c>
      <c r="O194">
        <f t="shared" si="19"/>
        <v>-208.89013669999986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3.5496133736149309</v>
      </c>
    </row>
    <row r="195" spans="1:19" x14ac:dyDescent="0.3">
      <c r="A195" t="s">
        <v>219</v>
      </c>
      <c r="B195">
        <v>5610.8666991999999</v>
      </c>
      <c r="C195">
        <v>5419.5800780999998</v>
      </c>
      <c r="D195">
        <v>5709.2070313000004</v>
      </c>
      <c r="E195">
        <v>5549.3100586</v>
      </c>
      <c r="F195">
        <v>5536.6601563000004</v>
      </c>
      <c r="G195">
        <v>5529.2597655999998</v>
      </c>
      <c r="H195">
        <v>5419.5800780999998</v>
      </c>
      <c r="I195">
        <v>5536.6601563000004</v>
      </c>
      <c r="J195">
        <v>5535.3056641000003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-191.28662110000005</v>
      </c>
      <c r="O195">
        <f t="shared" ref="O195:O258" si="26">IF(N195&lt;0,N195,"")</f>
        <v>-191.28662110000005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3.409216995429134</v>
      </c>
    </row>
    <row r="196" spans="1:19" x14ac:dyDescent="0.3">
      <c r="A196" t="s">
        <v>220</v>
      </c>
      <c r="B196">
        <v>5579.7578125</v>
      </c>
      <c r="C196">
        <v>5271.0600586</v>
      </c>
      <c r="D196">
        <v>5666.7167969000002</v>
      </c>
      <c r="E196">
        <v>5616.9516602000003</v>
      </c>
      <c r="F196">
        <v>5415.75</v>
      </c>
      <c r="G196">
        <v>5393.0498047000001</v>
      </c>
      <c r="H196">
        <v>5271.0600586</v>
      </c>
      <c r="I196">
        <v>5415.75</v>
      </c>
      <c r="J196">
        <v>5420.2666016000003</v>
      </c>
      <c r="L196" t="str">
        <f t="shared" si="24"/>
        <v>09MAY2023:02:00:00</v>
      </c>
      <c r="M196">
        <v>3</v>
      </c>
      <c r="N196">
        <f t="shared" si="25"/>
        <v>-308.69775389999995</v>
      </c>
      <c r="O196">
        <f t="shared" si="26"/>
        <v>-308.69775389999995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5.5324579358703119</v>
      </c>
    </row>
    <row r="197" spans="1:19" x14ac:dyDescent="0.3">
      <c r="A197" t="s">
        <v>221</v>
      </c>
      <c r="B197">
        <v>5575.2084961</v>
      </c>
      <c r="C197">
        <v>5209.5097655999998</v>
      </c>
      <c r="D197">
        <v>5678.1982422000001</v>
      </c>
      <c r="E197">
        <v>5734.9311522999997</v>
      </c>
      <c r="F197">
        <v>5384.7700194999998</v>
      </c>
      <c r="G197">
        <v>5337.0400391000003</v>
      </c>
      <c r="H197">
        <v>5209.5097655999998</v>
      </c>
      <c r="I197">
        <v>5384.7700194999998</v>
      </c>
      <c r="J197">
        <v>5386.1049805000002</v>
      </c>
      <c r="L197" t="str">
        <f t="shared" si="24"/>
        <v>09MAY2023:03:00:00</v>
      </c>
      <c r="M197">
        <v>4</v>
      </c>
      <c r="N197">
        <f t="shared" si="25"/>
        <v>-365.69873050000024</v>
      </c>
      <c r="O197">
        <f t="shared" si="26"/>
        <v>-365.69873050000024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6.5593731742196866</v>
      </c>
    </row>
    <row r="198" spans="1:19" x14ac:dyDescent="0.3">
      <c r="A198" t="s">
        <v>222</v>
      </c>
      <c r="B198">
        <v>5546.4199219000002</v>
      </c>
      <c r="C198">
        <v>5199.6098633000001</v>
      </c>
      <c r="D198">
        <v>5665.1372069999998</v>
      </c>
      <c r="E198">
        <v>5713.6420897999997</v>
      </c>
      <c r="F198">
        <v>5387.8701172000001</v>
      </c>
      <c r="G198">
        <v>5334.5097655999998</v>
      </c>
      <c r="H198">
        <v>5199.6098633000001</v>
      </c>
      <c r="I198">
        <v>5387.8701172000001</v>
      </c>
      <c r="J198">
        <v>5381.5097655999998</v>
      </c>
      <c r="L198" t="str">
        <f t="shared" si="24"/>
        <v>09MAY2023:04:00:00</v>
      </c>
      <c r="M198">
        <v>5</v>
      </c>
      <c r="N198">
        <f t="shared" si="25"/>
        <v>-346.81005860000005</v>
      </c>
      <c r="O198">
        <f t="shared" si="26"/>
        <v>-346.81005860000005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6.2528633511974627</v>
      </c>
    </row>
    <row r="199" spans="1:19" x14ac:dyDescent="0.3">
      <c r="A199" t="s">
        <v>223</v>
      </c>
      <c r="B199">
        <v>5486.8286133000001</v>
      </c>
      <c r="C199">
        <v>5209.2402344000002</v>
      </c>
      <c r="D199">
        <v>5618.4741211</v>
      </c>
      <c r="E199">
        <v>5663.6904297000001</v>
      </c>
      <c r="F199">
        <v>5399.5097655999998</v>
      </c>
      <c r="G199">
        <v>5325</v>
      </c>
      <c r="H199">
        <v>5209.2402344000002</v>
      </c>
      <c r="I199">
        <v>5399.5097655999998</v>
      </c>
      <c r="J199">
        <v>5378.7709961</v>
      </c>
      <c r="L199" t="str">
        <f t="shared" si="24"/>
        <v>09MAY2023:05:00:00</v>
      </c>
      <c r="M199">
        <v>6</v>
      </c>
      <c r="N199">
        <f t="shared" si="25"/>
        <v>-277.58837889999995</v>
      </c>
      <c r="O199">
        <f t="shared" si="26"/>
        <v>-277.58837889999995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5.0591771397256586</v>
      </c>
    </row>
    <row r="200" spans="1:19" x14ac:dyDescent="0.3">
      <c r="A200" t="s">
        <v>224</v>
      </c>
      <c r="B200">
        <v>5441.7001952999999</v>
      </c>
      <c r="C200">
        <v>5267.7797852000003</v>
      </c>
      <c r="D200">
        <v>5603.7207030999998</v>
      </c>
      <c r="E200">
        <v>5626.1176758000001</v>
      </c>
      <c r="F200">
        <v>5448.1699219000002</v>
      </c>
      <c r="G200">
        <v>5379.0400391000003</v>
      </c>
      <c r="H200">
        <v>5267.7797852000003</v>
      </c>
      <c r="I200">
        <v>5448.1699219000002</v>
      </c>
      <c r="J200">
        <v>5418.25</v>
      </c>
      <c r="L200" t="str">
        <f t="shared" si="24"/>
        <v>09MAY2023:06:00:00</v>
      </c>
      <c r="M200">
        <v>7</v>
      </c>
      <c r="N200">
        <f t="shared" si="25"/>
        <v>-173.92041009999957</v>
      </c>
      <c r="O200">
        <f t="shared" si="26"/>
        <v>-173.92041009999957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3.1960674763048273</v>
      </c>
    </row>
    <row r="201" spans="1:19" x14ac:dyDescent="0.3">
      <c r="A201" t="s">
        <v>225</v>
      </c>
      <c r="B201">
        <v>5451.6938477000003</v>
      </c>
      <c r="C201">
        <v>5238.2299805000002</v>
      </c>
      <c r="D201">
        <v>5553.0688477000003</v>
      </c>
      <c r="E201">
        <v>5577.7592772999997</v>
      </c>
      <c r="F201">
        <v>5404.0600586</v>
      </c>
      <c r="G201">
        <v>5350.3701172000001</v>
      </c>
      <c r="H201">
        <v>5238.2299805000002</v>
      </c>
      <c r="I201">
        <v>5404.0600586</v>
      </c>
      <c r="J201">
        <v>5378.7441405999998</v>
      </c>
      <c r="L201" t="str">
        <f t="shared" si="24"/>
        <v>09MAY2023:07:00:00</v>
      </c>
      <c r="M201">
        <v>8</v>
      </c>
      <c r="N201">
        <f t="shared" si="25"/>
        <v>-213.4638672000001</v>
      </c>
      <c r="O201">
        <f t="shared" si="26"/>
        <v>-213.4638672000001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3.915551261009599</v>
      </c>
    </row>
    <row r="202" spans="1:19" x14ac:dyDescent="0.3">
      <c r="A202" t="s">
        <v>226</v>
      </c>
      <c r="B202">
        <v>5280.1411133000001</v>
      </c>
      <c r="C202">
        <v>5160.0097655999998</v>
      </c>
      <c r="D202">
        <v>5547.4677733999997</v>
      </c>
      <c r="E202">
        <v>5546.4291991999999</v>
      </c>
      <c r="F202">
        <v>5325.9301758000001</v>
      </c>
      <c r="G202">
        <v>5275.2700194999998</v>
      </c>
      <c r="H202">
        <v>5160.0097655999998</v>
      </c>
      <c r="I202">
        <v>5325.9301758000001</v>
      </c>
      <c r="J202">
        <v>5315.3959961</v>
      </c>
      <c r="L202" t="str">
        <f t="shared" si="24"/>
        <v>09MAY2023:08:00:00</v>
      </c>
      <c r="M202">
        <v>9</v>
      </c>
      <c r="N202">
        <f t="shared" si="25"/>
        <v>-120.13134770000033</v>
      </c>
      <c r="O202">
        <f t="shared" si="26"/>
        <v>-120.13134770000033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2.2751541127831758</v>
      </c>
    </row>
    <row r="203" spans="1:19" x14ac:dyDescent="0.3">
      <c r="A203" t="s">
        <v>227</v>
      </c>
      <c r="B203">
        <v>5250.7739258000001</v>
      </c>
      <c r="C203">
        <v>5119.4902344000002</v>
      </c>
      <c r="D203">
        <v>5527.3588866999999</v>
      </c>
      <c r="E203">
        <v>5488.5605469000002</v>
      </c>
      <c r="F203">
        <v>5291.1098633000001</v>
      </c>
      <c r="G203">
        <v>5236.3500977000003</v>
      </c>
      <c r="H203">
        <v>5119.4902344000002</v>
      </c>
      <c r="I203">
        <v>5291.1098633000001</v>
      </c>
      <c r="J203">
        <v>5281.3979491999999</v>
      </c>
      <c r="L203" t="str">
        <f t="shared" si="24"/>
        <v>09MAY2023:09:00:00</v>
      </c>
      <c r="M203">
        <v>10</v>
      </c>
      <c r="N203">
        <f t="shared" si="25"/>
        <v>-131.28369139999995</v>
      </c>
      <c r="O203">
        <f t="shared" si="26"/>
        <v>-131.28369139999995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2.5002731645887377</v>
      </c>
    </row>
    <row r="204" spans="1:19" x14ac:dyDescent="0.3">
      <c r="A204" t="s">
        <v>228</v>
      </c>
      <c r="B204">
        <v>5422.4814452999999</v>
      </c>
      <c r="C204">
        <v>5248.3100586</v>
      </c>
      <c r="D204">
        <v>5660.515625</v>
      </c>
      <c r="E204">
        <v>5576.7470702999999</v>
      </c>
      <c r="F204">
        <v>5399.25</v>
      </c>
      <c r="G204">
        <v>5338.5</v>
      </c>
      <c r="H204">
        <v>5248.3100586</v>
      </c>
      <c r="I204">
        <v>5399.25</v>
      </c>
      <c r="J204">
        <v>5400.1459961</v>
      </c>
      <c r="L204" t="str">
        <f t="shared" si="24"/>
        <v>09MAY2023:10:00:00</v>
      </c>
      <c r="M204">
        <v>11</v>
      </c>
      <c r="N204">
        <f t="shared" si="25"/>
        <v>-174.17138669999986</v>
      </c>
      <c r="O204">
        <f t="shared" si="26"/>
        <v>-174.17138669999986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3.2120236547967349</v>
      </c>
    </row>
    <row r="205" spans="1:19" x14ac:dyDescent="0.3">
      <c r="A205" t="s">
        <v>229</v>
      </c>
      <c r="B205">
        <v>5457.8520508000001</v>
      </c>
      <c r="C205">
        <v>5411.4799805000002</v>
      </c>
      <c r="D205">
        <v>5686.6323241999999</v>
      </c>
      <c r="E205">
        <v>5604.0625</v>
      </c>
      <c r="F205">
        <v>5556.2597655999998</v>
      </c>
      <c r="G205">
        <v>5564.8398438000004</v>
      </c>
      <c r="H205">
        <v>5411.4799805000002</v>
      </c>
      <c r="I205">
        <v>5556.2597655999998</v>
      </c>
      <c r="J205">
        <v>5539.7587891000003</v>
      </c>
      <c r="L205" t="str">
        <f t="shared" si="24"/>
        <v>09MAY2023:11:00:00</v>
      </c>
      <c r="M205">
        <v>12</v>
      </c>
      <c r="N205">
        <f t="shared" si="25"/>
        <v>-46.372070299999905</v>
      </c>
      <c r="O205">
        <f t="shared" si="26"/>
        <v>-46.372070299999905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0.84963956275074892</v>
      </c>
    </row>
    <row r="206" spans="1:19" x14ac:dyDescent="0.3">
      <c r="A206" t="s">
        <v>230</v>
      </c>
      <c r="B206">
        <v>5590.2768555000002</v>
      </c>
      <c r="C206">
        <v>5512.0800780999998</v>
      </c>
      <c r="D206">
        <v>5764.1025391000003</v>
      </c>
      <c r="E206">
        <v>5682.4990233999997</v>
      </c>
      <c r="F206">
        <v>5655.9799805000002</v>
      </c>
      <c r="G206">
        <v>5705.2700194999998</v>
      </c>
      <c r="H206">
        <v>5512.0800780999998</v>
      </c>
      <c r="I206">
        <v>5655.9799805000002</v>
      </c>
      <c r="J206">
        <v>5639.3637694999998</v>
      </c>
      <c r="L206" t="str">
        <f t="shared" si="24"/>
        <v>09MAY2023:12:00:00</v>
      </c>
      <c r="M206">
        <v>13</v>
      </c>
      <c r="N206">
        <f t="shared" si="25"/>
        <v>-78.196777400000428</v>
      </c>
      <c r="O206">
        <f t="shared" si="26"/>
        <v>-78.196777400000428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1.3987997271202488</v>
      </c>
    </row>
    <row r="207" spans="1:19" x14ac:dyDescent="0.3">
      <c r="A207" t="s">
        <v>231</v>
      </c>
      <c r="B207">
        <v>5846.8491211</v>
      </c>
      <c r="C207">
        <v>5585.7299805000002</v>
      </c>
      <c r="D207">
        <v>5851.5244141000003</v>
      </c>
      <c r="E207">
        <v>5811.2949219000002</v>
      </c>
      <c r="F207">
        <v>5704.8598633000001</v>
      </c>
      <c r="G207">
        <v>5793.6298827999999</v>
      </c>
      <c r="H207">
        <v>5585.7299805000002</v>
      </c>
      <c r="I207">
        <v>5704.8598633000001</v>
      </c>
      <c r="J207">
        <v>5707.3310547000001</v>
      </c>
      <c r="L207" t="str">
        <f t="shared" si="24"/>
        <v>09MAY2023:13:00:00</v>
      </c>
      <c r="M207">
        <v>14</v>
      </c>
      <c r="N207">
        <f t="shared" si="25"/>
        <v>-261.11914059999981</v>
      </c>
      <c r="O207">
        <f t="shared" si="26"/>
        <v>-261.11914059999981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4.4659804826787459</v>
      </c>
    </row>
    <row r="208" spans="1:19" x14ac:dyDescent="0.3">
      <c r="A208" t="s">
        <v>232</v>
      </c>
      <c r="B208">
        <v>6051.5063477000003</v>
      </c>
      <c r="C208">
        <v>5622.5400391000003</v>
      </c>
      <c r="D208">
        <v>5930.7294922000001</v>
      </c>
      <c r="E208">
        <v>5775.9833983999997</v>
      </c>
      <c r="F208">
        <v>5712.7402344000002</v>
      </c>
      <c r="G208">
        <v>5890.9799805000002</v>
      </c>
      <c r="H208">
        <v>5622.5400391000003</v>
      </c>
      <c r="I208">
        <v>5712.7402344000002</v>
      </c>
      <c r="J208">
        <v>5747.1025391000003</v>
      </c>
      <c r="L208" t="str">
        <f t="shared" si="24"/>
        <v>09MAY2023:14:00:00</v>
      </c>
      <c r="M208">
        <v>15</v>
      </c>
      <c r="N208">
        <f t="shared" si="25"/>
        <v>-428.96630860000005</v>
      </c>
      <c r="O208">
        <f t="shared" si="26"/>
        <v>-428.96630860000005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7.0885872698958252</v>
      </c>
    </row>
    <row r="209" spans="1:19" x14ac:dyDescent="0.3">
      <c r="A209" t="s">
        <v>233</v>
      </c>
      <c r="B209">
        <v>6004.1020508000001</v>
      </c>
      <c r="C209">
        <v>5573.3300780999998</v>
      </c>
      <c r="D209">
        <v>5976.1020508000001</v>
      </c>
      <c r="E209">
        <v>5821.6225586</v>
      </c>
      <c r="F209">
        <v>5695.9902344000002</v>
      </c>
      <c r="G209">
        <v>5872.0097655999998</v>
      </c>
      <c r="H209">
        <v>5573.3300780999998</v>
      </c>
      <c r="I209">
        <v>5695.9902344000002</v>
      </c>
      <c r="J209">
        <v>5732.8164063000004</v>
      </c>
      <c r="L209" t="str">
        <f t="shared" si="24"/>
        <v>09MAY2023:15:00:00</v>
      </c>
      <c r="M209">
        <v>16</v>
      </c>
      <c r="N209">
        <f t="shared" si="25"/>
        <v>-430.77197270000033</v>
      </c>
      <c r="O209">
        <f t="shared" si="26"/>
        <v>-430.77197270000033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7.1746277637403457</v>
      </c>
    </row>
    <row r="210" spans="1:19" x14ac:dyDescent="0.3">
      <c r="A210" t="s">
        <v>234</v>
      </c>
      <c r="B210">
        <v>6021.0117188000004</v>
      </c>
      <c r="C210">
        <v>5619.9599608999997</v>
      </c>
      <c r="D210">
        <v>6017.7124022999997</v>
      </c>
      <c r="E210">
        <v>5912.0527344000002</v>
      </c>
      <c r="F210">
        <v>5752.7597655999998</v>
      </c>
      <c r="G210">
        <v>5899.8100586</v>
      </c>
      <c r="H210">
        <v>5619.9599608999997</v>
      </c>
      <c r="I210">
        <v>5752.7597655999998</v>
      </c>
      <c r="J210">
        <v>5780.6157227000003</v>
      </c>
      <c r="L210" t="str">
        <f t="shared" si="24"/>
        <v>09MAY2023:16:00:00</v>
      </c>
      <c r="M210">
        <v>17</v>
      </c>
      <c r="N210">
        <f t="shared" si="25"/>
        <v>-401.05175790000067</v>
      </c>
      <c r="O210">
        <f t="shared" si="26"/>
        <v>-401.05175790000067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6.6608699107453502</v>
      </c>
    </row>
    <row r="211" spans="1:19" x14ac:dyDescent="0.3">
      <c r="A211" t="s">
        <v>235</v>
      </c>
      <c r="B211">
        <v>6037.5556641000003</v>
      </c>
      <c r="C211">
        <v>5747.9501952999999</v>
      </c>
      <c r="D211">
        <v>5949.8598633000001</v>
      </c>
      <c r="E211">
        <v>5933.0288086</v>
      </c>
      <c r="F211">
        <v>5866.0400391000003</v>
      </c>
      <c r="G211">
        <v>5963.1401366999999</v>
      </c>
      <c r="H211">
        <v>5747.9501952999999</v>
      </c>
      <c r="I211">
        <v>5866.0400391000003</v>
      </c>
      <c r="J211">
        <v>5857.0874022999997</v>
      </c>
      <c r="L211" t="str">
        <f t="shared" si="24"/>
        <v>09MAY2023:17:00:00</v>
      </c>
      <c r="M211">
        <v>18</v>
      </c>
      <c r="N211">
        <f t="shared" si="25"/>
        <v>-289.60546880000038</v>
      </c>
      <c r="O211">
        <f t="shared" si="26"/>
        <v>-289.60546880000038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4.7967337265646721</v>
      </c>
    </row>
    <row r="212" spans="1:19" x14ac:dyDescent="0.3">
      <c r="A212" t="s">
        <v>236</v>
      </c>
      <c r="B212">
        <v>6045.6630858999997</v>
      </c>
      <c r="C212">
        <v>5907.2099608999997</v>
      </c>
      <c r="D212">
        <v>5921.4477539</v>
      </c>
      <c r="E212">
        <v>5938.7988280999998</v>
      </c>
      <c r="F212">
        <v>5992.3100586</v>
      </c>
      <c r="G212">
        <v>6012.6499022999997</v>
      </c>
      <c r="H212">
        <v>5907.2099608999997</v>
      </c>
      <c r="I212">
        <v>5992.3100586</v>
      </c>
      <c r="J212">
        <v>5954.6416016000003</v>
      </c>
      <c r="L212" t="str">
        <f t="shared" si="24"/>
        <v>09MAY2023:18:00:00</v>
      </c>
      <c r="M212">
        <v>19</v>
      </c>
      <c r="N212">
        <f t="shared" si="25"/>
        <v>-138.453125</v>
      </c>
      <c r="O212">
        <f t="shared" si="26"/>
        <v>-138.453125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2.2901230689303107</v>
      </c>
    </row>
    <row r="213" spans="1:19" x14ac:dyDescent="0.3">
      <c r="A213" t="s">
        <v>237</v>
      </c>
      <c r="B213">
        <v>6008.4951172000001</v>
      </c>
      <c r="C213">
        <v>6087.3198241999999</v>
      </c>
      <c r="D213">
        <v>5882.3383789</v>
      </c>
      <c r="E213">
        <v>5911.8598633000001</v>
      </c>
      <c r="F213">
        <v>6183.5498047000001</v>
      </c>
      <c r="G213">
        <v>6189.1899414</v>
      </c>
      <c r="H213">
        <v>6087.3198241999999</v>
      </c>
      <c r="I213">
        <v>6183.5498047000001</v>
      </c>
      <c r="J213">
        <v>6095.0024414</v>
      </c>
      <c r="L213" t="str">
        <f t="shared" si="24"/>
        <v>09MAY2023:19:00:00</v>
      </c>
      <c r="M213">
        <v>20</v>
      </c>
      <c r="N213">
        <f t="shared" si="25"/>
        <v>78.824706999999762</v>
      </c>
      <c r="O213" t="str">
        <f t="shared" si="26"/>
        <v/>
      </c>
      <c r="P213">
        <f t="shared" si="27"/>
        <v>78.824706999999762</v>
      </c>
      <c r="Q213" t="str">
        <f t="shared" si="28"/>
        <v/>
      </c>
      <c r="R213">
        <f t="shared" si="29"/>
        <v>1</v>
      </c>
      <c r="S213">
        <f t="shared" si="30"/>
        <v>1.3118876767388072</v>
      </c>
    </row>
    <row r="214" spans="1:19" x14ac:dyDescent="0.3">
      <c r="A214" t="s">
        <v>238</v>
      </c>
      <c r="B214">
        <v>5925.0668944999998</v>
      </c>
      <c r="C214">
        <v>6013.9599608999997</v>
      </c>
      <c r="D214">
        <v>5901.6162108999997</v>
      </c>
      <c r="E214">
        <v>5927.9072266000003</v>
      </c>
      <c r="F214">
        <v>6135.4399414</v>
      </c>
      <c r="G214">
        <v>6099.5898438000004</v>
      </c>
      <c r="H214">
        <v>6013.9599608999997</v>
      </c>
      <c r="I214">
        <v>6135.4399414</v>
      </c>
      <c r="J214">
        <v>6048.6464844000002</v>
      </c>
      <c r="L214" t="str">
        <f t="shared" si="24"/>
        <v>09MAY2023:20:00:00</v>
      </c>
      <c r="M214">
        <v>21</v>
      </c>
      <c r="N214">
        <f t="shared" si="25"/>
        <v>88.893066399999952</v>
      </c>
      <c r="O214" t="str">
        <f t="shared" si="26"/>
        <v/>
      </c>
      <c r="P214">
        <f t="shared" si="27"/>
        <v>88.893066399999952</v>
      </c>
      <c r="Q214" t="str">
        <f t="shared" si="28"/>
        <v/>
      </c>
      <c r="R214">
        <f t="shared" si="29"/>
        <v>1</v>
      </c>
      <c r="S214">
        <f t="shared" si="30"/>
        <v>1.5002879795756534</v>
      </c>
    </row>
    <row r="215" spans="1:19" x14ac:dyDescent="0.3">
      <c r="A215" t="s">
        <v>239</v>
      </c>
      <c r="B215">
        <v>5783.7866211</v>
      </c>
      <c r="C215">
        <v>5765.6499022999997</v>
      </c>
      <c r="D215">
        <v>5760.6708983999997</v>
      </c>
      <c r="E215">
        <v>5870.7456055000002</v>
      </c>
      <c r="F215">
        <v>5961.7001952999999</v>
      </c>
      <c r="G215">
        <v>5999.1201172000001</v>
      </c>
      <c r="H215">
        <v>5765.6499022999997</v>
      </c>
      <c r="I215">
        <v>5961.7001952999999</v>
      </c>
      <c r="J215">
        <v>5866.4213866999999</v>
      </c>
      <c r="L215" t="str">
        <f t="shared" si="24"/>
        <v>09MAY2023:21:00:00</v>
      </c>
      <c r="M215">
        <v>22</v>
      </c>
      <c r="N215">
        <f t="shared" si="25"/>
        <v>-18.136718800000381</v>
      </c>
      <c r="O215">
        <f t="shared" si="26"/>
        <v>-18.136718800000381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0.3135786291602683</v>
      </c>
    </row>
    <row r="216" spans="1:19" x14ac:dyDescent="0.3">
      <c r="A216" t="s">
        <v>240</v>
      </c>
      <c r="B216">
        <v>5778.4296875</v>
      </c>
      <c r="C216">
        <v>5317.6801758000001</v>
      </c>
      <c r="D216">
        <v>5747.1220702999999</v>
      </c>
      <c r="E216">
        <v>5837.4936522999997</v>
      </c>
      <c r="F216">
        <v>5480.1899414</v>
      </c>
      <c r="G216">
        <v>5536.8598633000001</v>
      </c>
      <c r="H216">
        <v>5317.6801758000001</v>
      </c>
      <c r="I216">
        <v>5480.1899414</v>
      </c>
      <c r="J216">
        <v>5490.4907227000003</v>
      </c>
      <c r="L216" t="str">
        <f t="shared" si="24"/>
        <v>09MAY2023:22:00:00</v>
      </c>
      <c r="M216">
        <v>23</v>
      </c>
      <c r="N216">
        <f t="shared" si="25"/>
        <v>-460.74951169999986</v>
      </c>
      <c r="O216">
        <f t="shared" si="26"/>
        <v>-460.74951169999986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7.9736111126644191</v>
      </c>
    </row>
    <row r="217" spans="1:19" x14ac:dyDescent="0.3">
      <c r="A217" t="s">
        <v>241</v>
      </c>
      <c r="B217">
        <v>5766.4926758000001</v>
      </c>
      <c r="C217">
        <v>5241.8300780999998</v>
      </c>
      <c r="D217">
        <v>5713.9848633000001</v>
      </c>
      <c r="E217">
        <v>5742.1298827999999</v>
      </c>
      <c r="F217">
        <v>5373.7099608999997</v>
      </c>
      <c r="G217">
        <v>5413.2998047000001</v>
      </c>
      <c r="H217">
        <v>5241.8300780999998</v>
      </c>
      <c r="I217">
        <v>5373.7099608999997</v>
      </c>
      <c r="J217">
        <v>5406.1601563000004</v>
      </c>
      <c r="L217" t="str">
        <f t="shared" si="24"/>
        <v>09MAY2023:23:00:00</v>
      </c>
      <c r="M217">
        <v>24</v>
      </c>
      <c r="N217">
        <f t="shared" si="25"/>
        <v>-524.66259770000033</v>
      </c>
      <c r="O217">
        <f t="shared" si="26"/>
        <v>-524.66259770000033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9.0984698532927997</v>
      </c>
    </row>
    <row r="218" spans="1:19" x14ac:dyDescent="0.3">
      <c r="A218" t="s">
        <v>242</v>
      </c>
      <c r="B218">
        <v>5706.8476563000004</v>
      </c>
      <c r="C218">
        <v>5373.1098633000001</v>
      </c>
      <c r="D218">
        <v>5681.3076172000001</v>
      </c>
      <c r="E218">
        <v>5607.2045897999997</v>
      </c>
      <c r="F218">
        <v>5514.3701172000001</v>
      </c>
      <c r="G218">
        <v>5535.5</v>
      </c>
      <c r="H218">
        <v>5373.1098633000001</v>
      </c>
      <c r="I218">
        <v>5514.3701172000001</v>
      </c>
      <c r="J218">
        <v>5507.4926758000001</v>
      </c>
      <c r="L218" t="str">
        <f t="shared" si="24"/>
        <v>10MAY2023:00:00:00</v>
      </c>
      <c r="M218">
        <v>1</v>
      </c>
      <c r="N218">
        <f t="shared" si="25"/>
        <v>-333.73779300000024</v>
      </c>
      <c r="O218">
        <f t="shared" si="26"/>
        <v>-333.73779300000024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5.8480235166532744</v>
      </c>
    </row>
    <row r="219" spans="1:19" x14ac:dyDescent="0.3">
      <c r="A219" t="s">
        <v>243</v>
      </c>
      <c r="B219">
        <v>5662.5151366999999</v>
      </c>
      <c r="C219">
        <v>5731.5</v>
      </c>
      <c r="D219">
        <v>5616.1557616999999</v>
      </c>
      <c r="E219">
        <v>5633.5576172000001</v>
      </c>
      <c r="F219">
        <v>5616.0400391000003</v>
      </c>
      <c r="G219">
        <v>5674.4501952999999</v>
      </c>
      <c r="H219">
        <v>5731.5</v>
      </c>
      <c r="I219">
        <v>5616.0400391000003</v>
      </c>
      <c r="J219">
        <v>5656.5424805000002</v>
      </c>
      <c r="L219" t="str">
        <f t="shared" si="24"/>
        <v>10MAY2023:01:00:00</v>
      </c>
      <c r="M219">
        <v>2</v>
      </c>
      <c r="N219">
        <f t="shared" si="25"/>
        <v>68.984863300000143</v>
      </c>
      <c r="O219" t="str">
        <f t="shared" si="26"/>
        <v/>
      </c>
      <c r="P219">
        <f t="shared" si="27"/>
        <v>68.984863300000143</v>
      </c>
      <c r="Q219" t="str">
        <f t="shared" si="28"/>
        <v/>
      </c>
      <c r="R219">
        <f t="shared" si="29"/>
        <v>1</v>
      </c>
      <c r="S219">
        <f t="shared" si="30"/>
        <v>1.2182724749448199</v>
      </c>
    </row>
    <row r="220" spans="1:19" x14ac:dyDescent="0.3">
      <c r="A220" t="s">
        <v>244</v>
      </c>
      <c r="B220">
        <v>5607.0087891000003</v>
      </c>
      <c r="C220">
        <v>5655.2099608999997</v>
      </c>
      <c r="D220">
        <v>5552.6752930000002</v>
      </c>
      <c r="E220">
        <v>5565.1870116999999</v>
      </c>
      <c r="F220">
        <v>5515.1201172000001</v>
      </c>
      <c r="G220">
        <v>5548.3999022999997</v>
      </c>
      <c r="H220">
        <v>5655.2099608999997</v>
      </c>
      <c r="I220">
        <v>5515.1201172000001</v>
      </c>
      <c r="J220">
        <v>5567.9863280999998</v>
      </c>
      <c r="L220" t="str">
        <f t="shared" si="24"/>
        <v>10MAY2023:02:00:00</v>
      </c>
      <c r="M220">
        <v>3</v>
      </c>
      <c r="N220">
        <f t="shared" si="25"/>
        <v>48.201171799999429</v>
      </c>
      <c r="O220" t="str">
        <f t="shared" si="26"/>
        <v/>
      </c>
      <c r="P220">
        <f t="shared" si="27"/>
        <v>48.201171799999429</v>
      </c>
      <c r="Q220" t="str">
        <f t="shared" si="28"/>
        <v/>
      </c>
      <c r="R220">
        <f t="shared" si="29"/>
        <v>1</v>
      </c>
      <c r="S220">
        <f t="shared" si="30"/>
        <v>0.85965928738514363</v>
      </c>
    </row>
    <row r="221" spans="1:19" x14ac:dyDescent="0.3">
      <c r="A221" t="s">
        <v>245</v>
      </c>
      <c r="B221">
        <v>5546.5942383000001</v>
      </c>
      <c r="C221">
        <v>5624.5498047000001</v>
      </c>
      <c r="D221">
        <v>5532.9023438000004</v>
      </c>
      <c r="E221">
        <v>5527.7475586</v>
      </c>
      <c r="F221">
        <v>5463.0600586</v>
      </c>
      <c r="G221">
        <v>5454.3100586</v>
      </c>
      <c r="H221">
        <v>5624.5498047000001</v>
      </c>
      <c r="I221">
        <v>5463.0600586</v>
      </c>
      <c r="J221">
        <v>5524.6005858999997</v>
      </c>
      <c r="L221" t="str">
        <f t="shared" si="24"/>
        <v>10MAY2023:03:00:00</v>
      </c>
      <c r="M221">
        <v>4</v>
      </c>
      <c r="N221">
        <f t="shared" si="25"/>
        <v>77.955566399999952</v>
      </c>
      <c r="O221" t="str">
        <f t="shared" si="26"/>
        <v/>
      </c>
      <c r="P221">
        <f t="shared" si="27"/>
        <v>77.955566399999952</v>
      </c>
      <c r="Q221" t="str">
        <f t="shared" si="28"/>
        <v/>
      </c>
      <c r="R221">
        <f t="shared" si="29"/>
        <v>1</v>
      </c>
      <c r="S221">
        <f t="shared" si="30"/>
        <v>1.4054672660514083</v>
      </c>
    </row>
    <row r="222" spans="1:19" x14ac:dyDescent="0.3">
      <c r="A222" t="s">
        <v>246</v>
      </c>
      <c r="B222">
        <v>5572.5268555000002</v>
      </c>
      <c r="C222">
        <v>5687.2900391000003</v>
      </c>
      <c r="D222">
        <v>5540.0654297000001</v>
      </c>
      <c r="E222">
        <v>5529.5366211</v>
      </c>
      <c r="F222">
        <v>5522.0898438000004</v>
      </c>
      <c r="G222">
        <v>5471.7700194999998</v>
      </c>
      <c r="H222">
        <v>5687.2900391000003</v>
      </c>
      <c r="I222">
        <v>5522.0898438000004</v>
      </c>
      <c r="J222">
        <v>5570.2128905999998</v>
      </c>
      <c r="L222" t="str">
        <f t="shared" si="24"/>
        <v>10MAY2023:04:00:00</v>
      </c>
      <c r="M222">
        <v>5</v>
      </c>
      <c r="N222">
        <f t="shared" si="25"/>
        <v>114.76318360000005</v>
      </c>
      <c r="O222" t="str">
        <f t="shared" si="26"/>
        <v/>
      </c>
      <c r="P222">
        <f t="shared" si="27"/>
        <v>114.76318360000005</v>
      </c>
      <c r="Q222" t="str">
        <f t="shared" si="28"/>
        <v/>
      </c>
      <c r="R222">
        <f t="shared" si="29"/>
        <v>1</v>
      </c>
      <c r="S222">
        <f t="shared" si="30"/>
        <v>2.0594460390393721</v>
      </c>
    </row>
    <row r="223" spans="1:19" x14ac:dyDescent="0.3">
      <c r="A223" t="s">
        <v>247</v>
      </c>
      <c r="B223">
        <v>5560.8164063000004</v>
      </c>
      <c r="C223">
        <v>5618.6801758000001</v>
      </c>
      <c r="D223">
        <v>5531.0903319999998</v>
      </c>
      <c r="E223">
        <v>5543.7446289</v>
      </c>
      <c r="F223">
        <v>5454.4799805000002</v>
      </c>
      <c r="G223">
        <v>5385.3300780999998</v>
      </c>
      <c r="H223">
        <v>5618.6801758000001</v>
      </c>
      <c r="I223">
        <v>5454.4799805000002</v>
      </c>
      <c r="J223">
        <v>5512.1474608999997</v>
      </c>
      <c r="L223" t="str">
        <f t="shared" si="24"/>
        <v>10MAY2023:05:00:00</v>
      </c>
      <c r="M223">
        <v>6</v>
      </c>
      <c r="N223">
        <f t="shared" si="25"/>
        <v>57.863769499999762</v>
      </c>
      <c r="O223" t="str">
        <f t="shared" si="26"/>
        <v/>
      </c>
      <c r="P223">
        <f t="shared" si="27"/>
        <v>57.863769499999762</v>
      </c>
      <c r="Q223" t="str">
        <f t="shared" si="28"/>
        <v/>
      </c>
      <c r="R223">
        <f t="shared" si="29"/>
        <v>1</v>
      </c>
      <c r="S223">
        <f t="shared" si="30"/>
        <v>1.0405624870917214</v>
      </c>
    </row>
    <row r="224" spans="1:19" x14ac:dyDescent="0.3">
      <c r="A224" t="s">
        <v>248</v>
      </c>
      <c r="B224">
        <v>5564.5771483999997</v>
      </c>
      <c r="C224">
        <v>5579.9301758000001</v>
      </c>
      <c r="D224">
        <v>5572.0415039</v>
      </c>
      <c r="E224">
        <v>5608.3081055000002</v>
      </c>
      <c r="F224">
        <v>5456.6699219000002</v>
      </c>
      <c r="G224">
        <v>5381.6098633000001</v>
      </c>
      <c r="H224">
        <v>5579.9301758000001</v>
      </c>
      <c r="I224">
        <v>5456.6699219000002</v>
      </c>
      <c r="J224">
        <v>5509.2163086</v>
      </c>
      <c r="L224" t="str">
        <f t="shared" si="24"/>
        <v>10MAY2023:06:00:00</v>
      </c>
      <c r="M224">
        <v>7</v>
      </c>
      <c r="N224">
        <f t="shared" si="25"/>
        <v>15.353027400000428</v>
      </c>
      <c r="O224" t="str">
        <f t="shared" si="26"/>
        <v/>
      </c>
      <c r="P224">
        <f t="shared" si="27"/>
        <v>15.353027400000428</v>
      </c>
      <c r="Q224" t="str">
        <f t="shared" si="28"/>
        <v/>
      </c>
      <c r="R224">
        <f t="shared" si="29"/>
        <v>1</v>
      </c>
      <c r="S224">
        <f t="shared" si="30"/>
        <v>0.27590645237823563</v>
      </c>
    </row>
    <row r="225" spans="1:19" x14ac:dyDescent="0.3">
      <c r="A225" t="s">
        <v>249</v>
      </c>
      <c r="B225">
        <v>5579.8071289</v>
      </c>
      <c r="C225">
        <v>5471.3398438000004</v>
      </c>
      <c r="D225">
        <v>5565.4936522999997</v>
      </c>
      <c r="E225">
        <v>5620.9067383000001</v>
      </c>
      <c r="F225">
        <v>5404.25</v>
      </c>
      <c r="G225">
        <v>5315.1298827999999</v>
      </c>
      <c r="H225">
        <v>5471.3398438000004</v>
      </c>
      <c r="I225">
        <v>5404.25</v>
      </c>
      <c r="J225">
        <v>5447.7133789</v>
      </c>
      <c r="L225" t="str">
        <f t="shared" si="24"/>
        <v>10MAY2023:07:00:00</v>
      </c>
      <c r="M225">
        <v>8</v>
      </c>
      <c r="N225">
        <f t="shared" si="25"/>
        <v>-108.46728509999957</v>
      </c>
      <c r="O225">
        <f t="shared" si="26"/>
        <v>-108.46728509999957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1.9439253471361968</v>
      </c>
    </row>
    <row r="226" spans="1:19" x14ac:dyDescent="0.3">
      <c r="A226" t="s">
        <v>250</v>
      </c>
      <c r="B226">
        <v>5575.4570313000004</v>
      </c>
      <c r="C226">
        <v>5459.5400391000003</v>
      </c>
      <c r="D226">
        <v>5560.3291016000003</v>
      </c>
      <c r="E226">
        <v>5578.0571289</v>
      </c>
      <c r="F226">
        <v>5380.4199219000002</v>
      </c>
      <c r="G226">
        <v>5271.2001952999999</v>
      </c>
      <c r="H226">
        <v>5459.5400391000003</v>
      </c>
      <c r="I226">
        <v>5380.4199219000002</v>
      </c>
      <c r="J226">
        <v>5429.2158202999999</v>
      </c>
      <c r="L226" t="str">
        <f t="shared" si="24"/>
        <v>10MAY2023:08:00:00</v>
      </c>
      <c r="M226">
        <v>9</v>
      </c>
      <c r="N226">
        <f t="shared" si="25"/>
        <v>-115.9169922000001</v>
      </c>
      <c r="O226">
        <f t="shared" si="26"/>
        <v>-115.9169922000001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2.0790581211415473</v>
      </c>
    </row>
    <row r="227" spans="1:19" x14ac:dyDescent="0.3">
      <c r="A227" t="s">
        <v>251</v>
      </c>
      <c r="B227">
        <v>5534.1074219000002</v>
      </c>
      <c r="C227">
        <v>5489.6201172000001</v>
      </c>
      <c r="D227">
        <v>5497.6450194999998</v>
      </c>
      <c r="E227">
        <v>5448.7724608999997</v>
      </c>
      <c r="F227">
        <v>5388.3701172000001</v>
      </c>
      <c r="G227">
        <v>5295.5297852000003</v>
      </c>
      <c r="H227">
        <v>5489.6201172000001</v>
      </c>
      <c r="I227">
        <v>5388.3701172000001</v>
      </c>
      <c r="J227">
        <v>5431.3164063000004</v>
      </c>
      <c r="L227" t="str">
        <f t="shared" si="24"/>
        <v>10MAY2023:09:00:00</v>
      </c>
      <c r="M227">
        <v>10</v>
      </c>
      <c r="N227">
        <f t="shared" si="25"/>
        <v>-44.487304700000095</v>
      </c>
      <c r="O227">
        <f t="shared" si="26"/>
        <v>-44.487304700000095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0.80387497582629985</v>
      </c>
    </row>
    <row r="228" spans="1:19" x14ac:dyDescent="0.3">
      <c r="A228" t="s">
        <v>252</v>
      </c>
      <c r="B228">
        <v>5625.4824219000002</v>
      </c>
      <c r="C228">
        <v>5415.3500977000003</v>
      </c>
      <c r="D228">
        <v>5579.8549805000002</v>
      </c>
      <c r="E228">
        <v>5503.1425780999998</v>
      </c>
      <c r="F228">
        <v>5416.5698241999999</v>
      </c>
      <c r="G228">
        <v>5338.9301758000001</v>
      </c>
      <c r="H228">
        <v>5415.3500977000003</v>
      </c>
      <c r="I228">
        <v>5416.5698241999999</v>
      </c>
      <c r="J228">
        <v>5441.0971680000002</v>
      </c>
      <c r="L228" t="str">
        <f t="shared" si="24"/>
        <v>10MAY2023:10:00:00</v>
      </c>
      <c r="M228">
        <v>11</v>
      </c>
      <c r="N228">
        <f t="shared" si="25"/>
        <v>-210.13232419999986</v>
      </c>
      <c r="O228">
        <f t="shared" si="26"/>
        <v>-210.13232419999986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3.7353654040754769</v>
      </c>
    </row>
    <row r="229" spans="1:19" x14ac:dyDescent="0.3">
      <c r="A229" t="s">
        <v>253</v>
      </c>
      <c r="B229">
        <v>5655.6591797000001</v>
      </c>
      <c r="C229">
        <v>5615.6201172000001</v>
      </c>
      <c r="D229">
        <v>5631.1303711</v>
      </c>
      <c r="E229">
        <v>5589.9838866999999</v>
      </c>
      <c r="F229">
        <v>5591.2597655999998</v>
      </c>
      <c r="G229">
        <v>5567.75</v>
      </c>
      <c r="H229">
        <v>5615.6201172000001</v>
      </c>
      <c r="I229">
        <v>5591.2597655999998</v>
      </c>
      <c r="J229">
        <v>5604.1909180000002</v>
      </c>
      <c r="L229" t="str">
        <f t="shared" si="24"/>
        <v>10MAY2023:11:00:00</v>
      </c>
      <c r="M229">
        <v>12</v>
      </c>
      <c r="N229">
        <f t="shared" si="25"/>
        <v>-40.0390625</v>
      </c>
      <c r="O229">
        <f t="shared" si="26"/>
        <v>-40.0390625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0.70794687635551334</v>
      </c>
    </row>
    <row r="230" spans="1:19" x14ac:dyDescent="0.3">
      <c r="A230" t="s">
        <v>254</v>
      </c>
      <c r="B230">
        <v>5709.0566405999998</v>
      </c>
      <c r="C230">
        <v>5766.8901366999999</v>
      </c>
      <c r="D230">
        <v>5702.3442383000001</v>
      </c>
      <c r="E230">
        <v>5671.5791016000003</v>
      </c>
      <c r="F230">
        <v>5719.8999022999997</v>
      </c>
      <c r="G230">
        <v>5730.8300780999998</v>
      </c>
      <c r="H230">
        <v>5766.8901366999999</v>
      </c>
      <c r="I230">
        <v>5719.8999022999997</v>
      </c>
      <c r="J230">
        <v>5731.5791016000003</v>
      </c>
      <c r="L230" t="str">
        <f t="shared" si="24"/>
        <v>10MAY2023:12:00:00</v>
      </c>
      <c r="M230">
        <v>13</v>
      </c>
      <c r="N230">
        <f t="shared" si="25"/>
        <v>57.833496100000048</v>
      </c>
      <c r="O230" t="str">
        <f t="shared" si="26"/>
        <v/>
      </c>
      <c r="P230">
        <f t="shared" si="27"/>
        <v>57.833496100000048</v>
      </c>
      <c r="Q230" t="str">
        <f t="shared" si="28"/>
        <v/>
      </c>
      <c r="R230">
        <f t="shared" si="29"/>
        <v>1</v>
      </c>
      <c r="S230">
        <f t="shared" si="30"/>
        <v>1.0130131778465237</v>
      </c>
    </row>
    <row r="231" spans="1:19" x14ac:dyDescent="0.3">
      <c r="A231" t="s">
        <v>255</v>
      </c>
      <c r="B231">
        <v>5748.3984375</v>
      </c>
      <c r="C231">
        <v>5772.9399414</v>
      </c>
      <c r="D231">
        <v>5766.1669922000001</v>
      </c>
      <c r="E231">
        <v>5736.9926758000001</v>
      </c>
      <c r="F231">
        <v>5697.7299805000002</v>
      </c>
      <c r="G231">
        <v>5797.0698241999999</v>
      </c>
      <c r="H231">
        <v>5772.9399414</v>
      </c>
      <c r="I231">
        <v>5697.7299805000002</v>
      </c>
      <c r="J231">
        <v>5743.9145508000001</v>
      </c>
      <c r="L231" t="str">
        <f t="shared" si="24"/>
        <v>10MAY2023:13:00:00</v>
      </c>
      <c r="M231">
        <v>14</v>
      </c>
      <c r="N231">
        <f t="shared" si="25"/>
        <v>24.541503899999952</v>
      </c>
      <c r="O231" t="str">
        <f t="shared" si="26"/>
        <v/>
      </c>
      <c r="P231">
        <f t="shared" si="27"/>
        <v>24.541503899999952</v>
      </c>
      <c r="Q231" t="str">
        <f t="shared" si="28"/>
        <v/>
      </c>
      <c r="R231">
        <f t="shared" si="29"/>
        <v>1</v>
      </c>
      <c r="S231">
        <f t="shared" si="30"/>
        <v>0.42692767675779175</v>
      </c>
    </row>
    <row r="232" spans="1:19" x14ac:dyDescent="0.3">
      <c r="A232" t="s">
        <v>256</v>
      </c>
      <c r="B232">
        <v>5793.4956055000002</v>
      </c>
      <c r="C232">
        <v>5788.9501952999999</v>
      </c>
      <c r="D232">
        <v>5810.2690430000002</v>
      </c>
      <c r="E232">
        <v>5806.1816405999998</v>
      </c>
      <c r="F232">
        <v>5798.3999022999997</v>
      </c>
      <c r="G232">
        <v>5829.6499022999997</v>
      </c>
      <c r="H232">
        <v>5788.9501952999999</v>
      </c>
      <c r="I232">
        <v>5798.3999022999997</v>
      </c>
      <c r="J232">
        <v>5801.0639647999997</v>
      </c>
      <c r="L232" t="str">
        <f t="shared" si="24"/>
        <v>10MAY2023:14:00:00</v>
      </c>
      <c r="M232">
        <v>15</v>
      </c>
      <c r="N232">
        <f t="shared" si="25"/>
        <v>-4.5454102000003331</v>
      </c>
      <c r="O232">
        <f t="shared" si="26"/>
        <v>-4.5454102000003331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7.8457126914624586E-2</v>
      </c>
    </row>
    <row r="233" spans="1:19" x14ac:dyDescent="0.3">
      <c r="A233" t="s">
        <v>257</v>
      </c>
      <c r="B233">
        <v>5831.8647461</v>
      </c>
      <c r="C233">
        <v>5725.1499022999997</v>
      </c>
      <c r="D233">
        <v>5792.4809569999998</v>
      </c>
      <c r="E233">
        <v>5778.3413086</v>
      </c>
      <c r="F233">
        <v>5751.1298827999999</v>
      </c>
      <c r="G233">
        <v>5815.2402344000002</v>
      </c>
      <c r="H233">
        <v>5725.1499022999997</v>
      </c>
      <c r="I233">
        <v>5751.1298827999999</v>
      </c>
      <c r="J233">
        <v>5758.0170897999997</v>
      </c>
      <c r="L233" t="str">
        <f t="shared" si="24"/>
        <v>10MAY2023:15:00:00</v>
      </c>
      <c r="M233">
        <v>16</v>
      </c>
      <c r="N233">
        <f t="shared" si="25"/>
        <v>-106.71484380000038</v>
      </c>
      <c r="O233">
        <f t="shared" si="26"/>
        <v>-106.71484380000038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1.8298580033318648</v>
      </c>
    </row>
    <row r="234" spans="1:19" x14ac:dyDescent="0.3">
      <c r="A234" t="s">
        <v>258</v>
      </c>
      <c r="B234">
        <v>5909.7285155999998</v>
      </c>
      <c r="C234">
        <v>5767.5400391000003</v>
      </c>
      <c r="D234">
        <v>5820.7900391000003</v>
      </c>
      <c r="E234">
        <v>5659.3076172000001</v>
      </c>
      <c r="F234">
        <v>5762.1699219000002</v>
      </c>
      <c r="G234">
        <v>5872.7202147999997</v>
      </c>
      <c r="H234">
        <v>5767.5400391000003</v>
      </c>
      <c r="I234">
        <v>5762.1699219000002</v>
      </c>
      <c r="J234">
        <v>5786.5600586</v>
      </c>
      <c r="L234" t="str">
        <f t="shared" si="24"/>
        <v>10MAY2023:16:00:00</v>
      </c>
      <c r="M234">
        <v>17</v>
      </c>
      <c r="N234">
        <f t="shared" si="25"/>
        <v>-142.18847649999952</v>
      </c>
      <c r="O234">
        <f t="shared" si="26"/>
        <v>-142.18847649999952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2.4060069108870645</v>
      </c>
    </row>
    <row r="235" spans="1:19" x14ac:dyDescent="0.3">
      <c r="A235" t="s">
        <v>259</v>
      </c>
      <c r="B235">
        <v>5973.5883789</v>
      </c>
      <c r="C235">
        <v>5842.7797852000003</v>
      </c>
      <c r="D235">
        <v>5887.5634766000003</v>
      </c>
      <c r="E235">
        <v>5770.8759766000003</v>
      </c>
      <c r="F235">
        <v>5778.2099608999997</v>
      </c>
      <c r="G235">
        <v>5945.8198241999999</v>
      </c>
      <c r="H235">
        <v>5842.7797852000003</v>
      </c>
      <c r="I235">
        <v>5778.2099608999997</v>
      </c>
      <c r="J235">
        <v>5836.2128905999998</v>
      </c>
      <c r="L235" t="str">
        <f t="shared" si="24"/>
        <v>10MAY2023:17:00:00</v>
      </c>
      <c r="M235">
        <v>18</v>
      </c>
      <c r="N235">
        <f t="shared" si="25"/>
        <v>-130.80859369999962</v>
      </c>
      <c r="O235">
        <f t="shared" si="26"/>
        <v>-130.80859369999962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2.189782512669332</v>
      </c>
    </row>
    <row r="236" spans="1:19" x14ac:dyDescent="0.3">
      <c r="A236" t="s">
        <v>260</v>
      </c>
      <c r="B236">
        <v>6038.8212891000003</v>
      </c>
      <c r="C236">
        <v>5966.4199219000002</v>
      </c>
      <c r="D236">
        <v>5954.9565430000002</v>
      </c>
      <c r="E236">
        <v>5855.1948241999999</v>
      </c>
      <c r="F236">
        <v>5912.0498047000001</v>
      </c>
      <c r="G236">
        <v>5995.2700194999998</v>
      </c>
      <c r="H236">
        <v>5966.4199219000002</v>
      </c>
      <c r="I236">
        <v>5912.0498047000001</v>
      </c>
      <c r="J236">
        <v>5945.2646483999997</v>
      </c>
      <c r="L236" t="str">
        <f t="shared" si="24"/>
        <v>10MAY2023:18:00:00</v>
      </c>
      <c r="M236">
        <v>19</v>
      </c>
      <c r="N236">
        <f t="shared" si="25"/>
        <v>-72.401367200000095</v>
      </c>
      <c r="O236">
        <f t="shared" si="26"/>
        <v>-72.401367200000095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1.1989321050232715</v>
      </c>
    </row>
    <row r="237" spans="1:19" x14ac:dyDescent="0.3">
      <c r="A237" t="s">
        <v>261</v>
      </c>
      <c r="B237">
        <v>6074.1201172000001</v>
      </c>
      <c r="C237">
        <v>6117.5600586</v>
      </c>
      <c r="D237">
        <v>5976.3862305000002</v>
      </c>
      <c r="E237">
        <v>5928.0756836</v>
      </c>
      <c r="F237">
        <v>6173.25</v>
      </c>
      <c r="G237">
        <v>6248.2402344000002</v>
      </c>
      <c r="H237">
        <v>6117.5600586</v>
      </c>
      <c r="I237">
        <v>6173.25</v>
      </c>
      <c r="J237">
        <v>6124.6694336</v>
      </c>
      <c r="L237" t="str">
        <f t="shared" si="24"/>
        <v>10MAY2023:19:00:00</v>
      </c>
      <c r="M237">
        <v>20</v>
      </c>
      <c r="N237">
        <f t="shared" si="25"/>
        <v>43.439941399999952</v>
      </c>
      <c r="O237" t="str">
        <f t="shared" si="26"/>
        <v/>
      </c>
      <c r="P237">
        <f t="shared" si="27"/>
        <v>43.439941399999952</v>
      </c>
      <c r="Q237" t="str">
        <f t="shared" si="28"/>
        <v/>
      </c>
      <c r="R237">
        <f t="shared" si="29"/>
        <v>1</v>
      </c>
      <c r="S237">
        <f t="shared" si="30"/>
        <v>0.71516434581185973</v>
      </c>
    </row>
    <row r="238" spans="1:19" x14ac:dyDescent="0.3">
      <c r="A238" t="s">
        <v>262</v>
      </c>
      <c r="B238">
        <v>6011.8549805000002</v>
      </c>
      <c r="C238">
        <v>5991.9301758000001</v>
      </c>
      <c r="D238">
        <v>6006.2705077999999</v>
      </c>
      <c r="E238">
        <v>6020.7578125</v>
      </c>
      <c r="F238">
        <v>6216</v>
      </c>
      <c r="G238">
        <v>6252.75</v>
      </c>
      <c r="H238">
        <v>5991.9301758000001</v>
      </c>
      <c r="I238">
        <v>6216</v>
      </c>
      <c r="J238">
        <v>6110.5087891000003</v>
      </c>
      <c r="L238" t="str">
        <f t="shared" si="24"/>
        <v>10MAY2023:20:00:00</v>
      </c>
      <c r="M238">
        <v>21</v>
      </c>
      <c r="N238">
        <f t="shared" si="25"/>
        <v>-19.924804700000095</v>
      </c>
      <c r="O238">
        <f t="shared" si="26"/>
        <v>-19.924804700000095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0.33142523837697374</v>
      </c>
    </row>
    <row r="239" spans="1:19" x14ac:dyDescent="0.3">
      <c r="A239" t="s">
        <v>263</v>
      </c>
      <c r="B239">
        <v>6053.4873047000001</v>
      </c>
      <c r="C239">
        <v>5774.8100586</v>
      </c>
      <c r="D239">
        <v>5908.9301758000001</v>
      </c>
      <c r="E239">
        <v>6025.2114258000001</v>
      </c>
      <c r="F239">
        <v>6084.2900391000003</v>
      </c>
      <c r="G239">
        <v>6101.3999022999997</v>
      </c>
      <c r="H239">
        <v>5774.8100586</v>
      </c>
      <c r="I239">
        <v>6084.2900391000003</v>
      </c>
      <c r="J239">
        <v>5958.0849608999997</v>
      </c>
      <c r="L239" t="str">
        <f t="shared" si="24"/>
        <v>10MAY2023:21:00:00</v>
      </c>
      <c r="M239">
        <v>22</v>
      </c>
      <c r="N239">
        <f t="shared" si="25"/>
        <v>-278.67724610000005</v>
      </c>
      <c r="O239">
        <f t="shared" si="26"/>
        <v>-278.67724610000005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4.6035819036678527</v>
      </c>
    </row>
    <row r="240" spans="1:19" x14ac:dyDescent="0.3">
      <c r="A240" t="s">
        <v>264</v>
      </c>
      <c r="B240">
        <v>5933.2846680000002</v>
      </c>
      <c r="C240">
        <v>5444.0600586</v>
      </c>
      <c r="D240">
        <v>5858.0249022999997</v>
      </c>
      <c r="E240">
        <v>6011.4536133000001</v>
      </c>
      <c r="F240">
        <v>5642.3300780999998</v>
      </c>
      <c r="G240">
        <v>5649.7797852000003</v>
      </c>
      <c r="H240">
        <v>5444.0600586</v>
      </c>
      <c r="I240">
        <v>5642.3300780999998</v>
      </c>
      <c r="J240">
        <v>5626.7333983999997</v>
      </c>
      <c r="L240" t="str">
        <f t="shared" si="24"/>
        <v>10MAY2023:22:00:00</v>
      </c>
      <c r="M240">
        <v>23</v>
      </c>
      <c r="N240">
        <f t="shared" si="25"/>
        <v>-489.22460940000019</v>
      </c>
      <c r="O240">
        <f t="shared" si="26"/>
        <v>-489.22460940000019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8.2454262145643629</v>
      </c>
    </row>
    <row r="241" spans="1:19" x14ac:dyDescent="0.3">
      <c r="A241" t="s">
        <v>265</v>
      </c>
      <c r="B241">
        <v>5872.9873047000001</v>
      </c>
      <c r="C241">
        <v>5432.6201172000001</v>
      </c>
      <c r="D241">
        <v>5848.7050780999998</v>
      </c>
      <c r="E241">
        <v>5981.9541016000003</v>
      </c>
      <c r="F241">
        <v>5488.1201172000001</v>
      </c>
      <c r="G241">
        <v>5552.4301758000001</v>
      </c>
      <c r="H241">
        <v>5432.6201172000001</v>
      </c>
      <c r="I241">
        <v>5488.1201172000001</v>
      </c>
      <c r="J241">
        <v>5550.0185547000001</v>
      </c>
      <c r="L241" t="str">
        <f t="shared" si="24"/>
        <v>10MAY2023:23:00:00</v>
      </c>
      <c r="M241">
        <v>24</v>
      </c>
      <c r="N241">
        <f t="shared" si="25"/>
        <v>-440.3671875</v>
      </c>
      <c r="O241">
        <f t="shared" si="26"/>
        <v>-440.3671875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7.4981804770390958</v>
      </c>
    </row>
    <row r="242" spans="1:19" x14ac:dyDescent="0.3">
      <c r="A242" t="s">
        <v>266</v>
      </c>
      <c r="B242">
        <v>5816.3071289</v>
      </c>
      <c r="C242">
        <v>5539.4399414</v>
      </c>
      <c r="D242">
        <v>5725.203125</v>
      </c>
      <c r="E242">
        <v>5751.6528319999998</v>
      </c>
      <c r="F242">
        <v>5620.3300780999998</v>
      </c>
      <c r="G242">
        <v>5562.8901366999999</v>
      </c>
      <c r="H242">
        <v>5539.4399414</v>
      </c>
      <c r="I242">
        <v>5620.3300780999998</v>
      </c>
      <c r="J242">
        <v>5611.2939452999999</v>
      </c>
      <c r="L242" t="str">
        <f t="shared" si="24"/>
        <v>11MAY2023:00:00:00</v>
      </c>
      <c r="M242">
        <v>1</v>
      </c>
      <c r="N242">
        <f t="shared" si="25"/>
        <v>-276.8671875</v>
      </c>
      <c r="O242">
        <f t="shared" si="26"/>
        <v>-276.8671875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4.7601885760864571</v>
      </c>
    </row>
    <row r="243" spans="1:19" x14ac:dyDescent="0.3">
      <c r="A243" t="s">
        <v>267</v>
      </c>
      <c r="B243">
        <v>5743.4106444999998</v>
      </c>
      <c r="C243">
        <v>5507.3300780999998</v>
      </c>
      <c r="D243">
        <v>5597.1538086</v>
      </c>
      <c r="E243">
        <v>5666.7763672000001</v>
      </c>
      <c r="F243">
        <v>5555.4599608999997</v>
      </c>
      <c r="G243">
        <v>5473.0698241999999</v>
      </c>
      <c r="H243">
        <v>5507.3300780999998</v>
      </c>
      <c r="I243">
        <v>5581.0097655999998</v>
      </c>
      <c r="J243">
        <v>5548.7861327999999</v>
      </c>
      <c r="L243" t="str">
        <f t="shared" si="24"/>
        <v>11MAY2023:01:00:00</v>
      </c>
      <c r="M243">
        <v>2</v>
      </c>
      <c r="N243">
        <f t="shared" si="25"/>
        <v>-236.08056639999995</v>
      </c>
      <c r="O243">
        <f t="shared" si="26"/>
        <v>-236.08056639999995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4.1104594641178096</v>
      </c>
    </row>
    <row r="244" spans="1:19" x14ac:dyDescent="0.3">
      <c r="A244" t="s">
        <v>268</v>
      </c>
      <c r="B244">
        <v>5670.1791991999999</v>
      </c>
      <c r="C244">
        <v>5401.6601563000004</v>
      </c>
      <c r="D244">
        <v>5552.2265625</v>
      </c>
      <c r="E244">
        <v>5634.0419922000001</v>
      </c>
      <c r="F244">
        <v>5441.4101563000004</v>
      </c>
      <c r="G244">
        <v>5348.2001952999999</v>
      </c>
      <c r="H244">
        <v>5401.6601563000004</v>
      </c>
      <c r="I244">
        <v>5459.0800780999998</v>
      </c>
      <c r="J244">
        <v>5447.6289063000004</v>
      </c>
      <c r="L244" t="str">
        <f t="shared" si="24"/>
        <v>11MAY2023:02:00:00</v>
      </c>
      <c r="M244">
        <v>3</v>
      </c>
      <c r="N244">
        <f t="shared" si="25"/>
        <v>-268.51904289999948</v>
      </c>
      <c r="O244">
        <f t="shared" si="26"/>
        <v>-268.51904289999948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4.7356359202524771</v>
      </c>
    </row>
    <row r="245" spans="1:19" x14ac:dyDescent="0.3">
      <c r="A245" t="s">
        <v>269</v>
      </c>
      <c r="B245">
        <v>5791.6308594000002</v>
      </c>
      <c r="C245">
        <v>5334.2202147999997</v>
      </c>
      <c r="D245">
        <v>5545.7050780999998</v>
      </c>
      <c r="E245">
        <v>5537.5092772999997</v>
      </c>
      <c r="F245">
        <v>5313.8300780999998</v>
      </c>
      <c r="G245">
        <v>5240.5800780999998</v>
      </c>
      <c r="H245">
        <v>5334.2202147999997</v>
      </c>
      <c r="I245">
        <v>5372.0800780999998</v>
      </c>
      <c r="J245">
        <v>5376.4721680000002</v>
      </c>
      <c r="L245" t="str">
        <f t="shared" si="24"/>
        <v>11MAY2023:03:00:00</v>
      </c>
      <c r="M245">
        <v>4</v>
      </c>
      <c r="N245">
        <f t="shared" si="25"/>
        <v>-457.41064460000052</v>
      </c>
      <c r="O245">
        <f t="shared" si="26"/>
        <v>-457.41064460000052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7.8977865769467774</v>
      </c>
    </row>
    <row r="246" spans="1:19" x14ac:dyDescent="0.3">
      <c r="A246" t="s">
        <v>270</v>
      </c>
      <c r="B246">
        <v>5843.8779297000001</v>
      </c>
      <c r="C246">
        <v>5375.0297852000003</v>
      </c>
      <c r="D246">
        <v>5536.3671875</v>
      </c>
      <c r="E246">
        <v>5520.6547852000003</v>
      </c>
      <c r="F246">
        <v>5365.0498047000001</v>
      </c>
      <c r="G246">
        <v>5227.1499022999997</v>
      </c>
      <c r="H246">
        <v>5375.0297852000003</v>
      </c>
      <c r="I246">
        <v>5335.7001952999999</v>
      </c>
      <c r="J246">
        <v>5379.7124022999997</v>
      </c>
      <c r="L246" t="str">
        <f t="shared" si="24"/>
        <v>11MAY2023:04:00:00</v>
      </c>
      <c r="M246">
        <v>5</v>
      </c>
      <c r="N246">
        <f t="shared" si="25"/>
        <v>-468.84814449999976</v>
      </c>
      <c r="O246">
        <f t="shared" si="26"/>
        <v>-468.84814449999976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8.0228942175058133</v>
      </c>
    </row>
    <row r="247" spans="1:19" x14ac:dyDescent="0.3">
      <c r="A247" t="s">
        <v>271</v>
      </c>
      <c r="B247">
        <v>5865.3222655999998</v>
      </c>
      <c r="C247">
        <v>5260.3100586</v>
      </c>
      <c r="D247">
        <v>5507.4814452999999</v>
      </c>
      <c r="E247">
        <v>5487.3413086</v>
      </c>
      <c r="F247">
        <v>5278.3398438000004</v>
      </c>
      <c r="G247">
        <v>5207.1601563000004</v>
      </c>
      <c r="H247">
        <v>5260.3100586</v>
      </c>
      <c r="I247">
        <v>5339.5600586</v>
      </c>
      <c r="J247">
        <v>5330.0078125</v>
      </c>
      <c r="L247" t="str">
        <f t="shared" si="24"/>
        <v>11MAY2023:05:00:00</v>
      </c>
      <c r="M247">
        <v>6</v>
      </c>
      <c r="N247">
        <f t="shared" si="25"/>
        <v>-605.01220699999976</v>
      </c>
      <c r="O247">
        <f t="shared" si="26"/>
        <v>-605.01220699999976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10.315071868231087</v>
      </c>
    </row>
    <row r="248" spans="1:19" x14ac:dyDescent="0.3">
      <c r="A248" t="s">
        <v>272</v>
      </c>
      <c r="B248">
        <v>5811.5966797000001</v>
      </c>
      <c r="C248">
        <v>5272.0297852000003</v>
      </c>
      <c r="D248">
        <v>5508.9394530999998</v>
      </c>
      <c r="E248">
        <v>5476.0092772999997</v>
      </c>
      <c r="F248">
        <v>5285.4902344000002</v>
      </c>
      <c r="G248">
        <v>5295.0800780999998</v>
      </c>
      <c r="H248">
        <v>5272.0297852000003</v>
      </c>
      <c r="I248">
        <v>5458.7099608999997</v>
      </c>
      <c r="J248">
        <v>5379.0673827999999</v>
      </c>
      <c r="L248" t="str">
        <f t="shared" si="24"/>
        <v>11MAY2023:06:00:00</v>
      </c>
      <c r="M248">
        <v>7</v>
      </c>
      <c r="N248">
        <f t="shared" si="25"/>
        <v>-539.56689449999976</v>
      </c>
      <c r="O248">
        <f t="shared" si="26"/>
        <v>-539.56689449999976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9.2843141779730782</v>
      </c>
    </row>
    <row r="249" spans="1:19" x14ac:dyDescent="0.3">
      <c r="A249" t="s">
        <v>273</v>
      </c>
      <c r="B249">
        <v>5687.9296875</v>
      </c>
      <c r="C249">
        <v>5298.0200194999998</v>
      </c>
      <c r="D249">
        <v>5494.7880858999997</v>
      </c>
      <c r="E249">
        <v>5479.8461914</v>
      </c>
      <c r="F249">
        <v>5236.6801758000001</v>
      </c>
      <c r="G249">
        <v>5283.8500977000003</v>
      </c>
      <c r="H249">
        <v>5298.0200194999998</v>
      </c>
      <c r="I249">
        <v>5429.8300780999998</v>
      </c>
      <c r="J249">
        <v>5369.3662108999997</v>
      </c>
      <c r="L249" t="str">
        <f t="shared" si="24"/>
        <v>11MAY2023:07:00:00</v>
      </c>
      <c r="M249">
        <v>8</v>
      </c>
      <c r="N249">
        <f t="shared" si="25"/>
        <v>-389.90966800000024</v>
      </c>
      <c r="O249">
        <f t="shared" si="26"/>
        <v>-389.90966800000024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6.8550367079410259</v>
      </c>
    </row>
    <row r="250" spans="1:19" x14ac:dyDescent="0.3">
      <c r="A250" t="s">
        <v>274</v>
      </c>
      <c r="B250">
        <v>5466.8037108999997</v>
      </c>
      <c r="C250">
        <v>5185.0498047000001</v>
      </c>
      <c r="D250">
        <v>5427.3535155999998</v>
      </c>
      <c r="E250">
        <v>5347.2788086</v>
      </c>
      <c r="F250">
        <v>5229.0498047000001</v>
      </c>
      <c r="G250">
        <v>5134.2900391000003</v>
      </c>
      <c r="H250">
        <v>5185.0498047000001</v>
      </c>
      <c r="I250">
        <v>5202.6801758000001</v>
      </c>
      <c r="J250">
        <v>5238.1240233999997</v>
      </c>
      <c r="L250" t="str">
        <f t="shared" si="24"/>
        <v>11MAY2023:08:00:00</v>
      </c>
      <c r="M250">
        <v>9</v>
      </c>
      <c r="N250">
        <f t="shared" si="25"/>
        <v>-281.75390619999962</v>
      </c>
      <c r="O250">
        <f t="shared" si="26"/>
        <v>-281.75390619999962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5.153905665905361</v>
      </c>
    </row>
    <row r="251" spans="1:19" x14ac:dyDescent="0.3">
      <c r="A251" t="s">
        <v>275</v>
      </c>
      <c r="B251">
        <v>5358.6186522999997</v>
      </c>
      <c r="C251">
        <v>5159.1499022999997</v>
      </c>
      <c r="D251">
        <v>5374.0385741999999</v>
      </c>
      <c r="E251">
        <v>5281.7465819999998</v>
      </c>
      <c r="F251">
        <v>5200.8300780999998</v>
      </c>
      <c r="G251">
        <v>5101.8300780999998</v>
      </c>
      <c r="H251">
        <v>5159.1499022999997</v>
      </c>
      <c r="I251">
        <v>5167.9501952999999</v>
      </c>
      <c r="J251">
        <v>5203.2041016000003</v>
      </c>
      <c r="L251" t="str">
        <f t="shared" si="24"/>
        <v>11MAY2023:09:00:00</v>
      </c>
      <c r="M251">
        <v>10</v>
      </c>
      <c r="N251">
        <f t="shared" si="25"/>
        <v>-199.46875</v>
      </c>
      <c r="O251">
        <f t="shared" si="26"/>
        <v>-199.46875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3.7223912157732109</v>
      </c>
    </row>
    <row r="252" spans="1:19" x14ac:dyDescent="0.3">
      <c r="A252" t="s">
        <v>276</v>
      </c>
      <c r="B252">
        <v>5481.2070313000004</v>
      </c>
      <c r="C252">
        <v>5416.8198241999999</v>
      </c>
      <c r="D252">
        <v>5494.0664063000004</v>
      </c>
      <c r="E252">
        <v>5417.3618164</v>
      </c>
      <c r="F252">
        <v>5441.2998047000001</v>
      </c>
      <c r="G252">
        <v>5364.3901366999999</v>
      </c>
      <c r="H252">
        <v>5416.8198241999999</v>
      </c>
      <c r="I252">
        <v>5469.2402344000002</v>
      </c>
      <c r="J252">
        <v>5445.2001952999999</v>
      </c>
      <c r="L252" t="str">
        <f t="shared" si="24"/>
        <v>11MAY2023:10:00:00</v>
      </c>
      <c r="M252">
        <v>11</v>
      </c>
      <c r="N252">
        <f t="shared" si="25"/>
        <v>-64.387207100000523</v>
      </c>
      <c r="O252">
        <f t="shared" si="26"/>
        <v>-64.387207100000523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1.1746902959936099</v>
      </c>
    </row>
    <row r="253" spans="1:19" x14ac:dyDescent="0.3">
      <c r="A253" t="s">
        <v>277</v>
      </c>
      <c r="B253">
        <v>5584.8486327999999</v>
      </c>
      <c r="C253">
        <v>5632.1899414</v>
      </c>
      <c r="D253">
        <v>5544.4545897999997</v>
      </c>
      <c r="E253">
        <v>5473.0126952999999</v>
      </c>
      <c r="F253">
        <v>5621.6298827999999</v>
      </c>
      <c r="G253">
        <v>5546.2700194999998</v>
      </c>
      <c r="H253">
        <v>5632.1899414</v>
      </c>
      <c r="I253">
        <v>5641.7797852000003</v>
      </c>
      <c r="J253">
        <v>5607.8720702999999</v>
      </c>
      <c r="L253" t="str">
        <f t="shared" si="24"/>
        <v>11MAY2023:11:00:00</v>
      </c>
      <c r="M253">
        <v>12</v>
      </c>
      <c r="N253">
        <f t="shared" si="25"/>
        <v>47.341308600000048</v>
      </c>
      <c r="O253" t="str">
        <f t="shared" si="26"/>
        <v/>
      </c>
      <c r="P253">
        <f t="shared" si="27"/>
        <v>47.341308600000048</v>
      </c>
      <c r="Q253" t="str">
        <f t="shared" si="28"/>
        <v/>
      </c>
      <c r="R253">
        <f t="shared" si="29"/>
        <v>1</v>
      </c>
      <c r="S253">
        <f t="shared" si="30"/>
        <v>0.84767397852043791</v>
      </c>
    </row>
    <row r="254" spans="1:19" x14ac:dyDescent="0.3">
      <c r="A254" t="s">
        <v>278</v>
      </c>
      <c r="B254">
        <v>5616.5297852000003</v>
      </c>
      <c r="C254">
        <v>5760.2998047000001</v>
      </c>
      <c r="D254">
        <v>5636.9399414</v>
      </c>
      <c r="E254">
        <v>5587.1684569999998</v>
      </c>
      <c r="F254">
        <v>5714.3198241999999</v>
      </c>
      <c r="G254">
        <v>5632.4599608999997</v>
      </c>
      <c r="H254">
        <v>5760.2998047000001</v>
      </c>
      <c r="I254">
        <v>5705.1000977000003</v>
      </c>
      <c r="J254">
        <v>5701.6865233999997</v>
      </c>
      <c r="L254" t="str">
        <f t="shared" si="24"/>
        <v>11MAY2023:12:00:00</v>
      </c>
      <c r="M254">
        <v>13</v>
      </c>
      <c r="N254">
        <f t="shared" si="25"/>
        <v>143.77001949999976</v>
      </c>
      <c r="O254" t="str">
        <f t="shared" si="26"/>
        <v/>
      </c>
      <c r="P254">
        <f t="shared" si="27"/>
        <v>143.77001949999976</v>
      </c>
      <c r="Q254" t="str">
        <f t="shared" si="28"/>
        <v/>
      </c>
      <c r="R254">
        <f t="shared" si="29"/>
        <v>1</v>
      </c>
      <c r="S254">
        <f t="shared" si="30"/>
        <v>2.559765994277198</v>
      </c>
    </row>
    <row r="255" spans="1:19" x14ac:dyDescent="0.3">
      <c r="A255" t="s">
        <v>279</v>
      </c>
      <c r="B255">
        <v>5651.4599608999997</v>
      </c>
      <c r="C255">
        <v>5899.1098633000001</v>
      </c>
      <c r="D255">
        <v>5755.3095702999999</v>
      </c>
      <c r="E255">
        <v>5770.8793944999998</v>
      </c>
      <c r="F255">
        <v>5825.4199219000002</v>
      </c>
      <c r="G255">
        <v>5757.1401366999999</v>
      </c>
      <c r="H255">
        <v>5899.1098633000001</v>
      </c>
      <c r="I255">
        <v>5847.7202147999997</v>
      </c>
      <c r="J255">
        <v>5833.3671875</v>
      </c>
      <c r="L255" t="str">
        <f t="shared" si="24"/>
        <v>11MAY2023:13:00:00</v>
      </c>
      <c r="M255">
        <v>14</v>
      </c>
      <c r="N255">
        <f t="shared" si="25"/>
        <v>247.64990240000043</v>
      </c>
      <c r="O255" t="str">
        <f t="shared" si="26"/>
        <v/>
      </c>
      <c r="P255">
        <f t="shared" si="27"/>
        <v>247.64990240000043</v>
      </c>
      <c r="Q255" t="str">
        <f t="shared" si="28"/>
        <v/>
      </c>
      <c r="R255">
        <f t="shared" si="29"/>
        <v>1</v>
      </c>
      <c r="S255">
        <f t="shared" si="30"/>
        <v>4.38205179039368</v>
      </c>
    </row>
    <row r="256" spans="1:19" x14ac:dyDescent="0.3">
      <c r="A256" t="s">
        <v>280</v>
      </c>
      <c r="B256">
        <v>5745.0073241999999</v>
      </c>
      <c r="C256">
        <v>5966.6801758000001</v>
      </c>
      <c r="D256">
        <v>5840.7314452999999</v>
      </c>
      <c r="E256">
        <v>5959.7158202999999</v>
      </c>
      <c r="F256">
        <v>5853.9902344000002</v>
      </c>
      <c r="G256">
        <v>5784.6000977000003</v>
      </c>
      <c r="H256">
        <v>5966.6801758000001</v>
      </c>
      <c r="I256">
        <v>5894.5600586</v>
      </c>
      <c r="J256">
        <v>5890.3779297000001</v>
      </c>
      <c r="L256" t="str">
        <f t="shared" si="24"/>
        <v>11MAY2023:14:00:00</v>
      </c>
      <c r="M256">
        <v>15</v>
      </c>
      <c r="N256">
        <f t="shared" si="25"/>
        <v>221.67285160000029</v>
      </c>
      <c r="O256" t="str">
        <f t="shared" si="26"/>
        <v/>
      </c>
      <c r="P256">
        <f t="shared" si="27"/>
        <v>221.67285160000029</v>
      </c>
      <c r="Q256" t="str">
        <f t="shared" si="28"/>
        <v/>
      </c>
      <c r="R256">
        <f t="shared" si="29"/>
        <v>1</v>
      </c>
      <c r="S256">
        <f t="shared" si="30"/>
        <v>3.8585303567192324</v>
      </c>
    </row>
    <row r="257" spans="1:19" x14ac:dyDescent="0.3">
      <c r="A257" t="s">
        <v>281</v>
      </c>
      <c r="B257">
        <v>5823.5751952999999</v>
      </c>
      <c r="C257">
        <v>5911.5</v>
      </c>
      <c r="D257">
        <v>5784.9799805000002</v>
      </c>
      <c r="E257">
        <v>5976.1347655999998</v>
      </c>
      <c r="F257">
        <v>5811.1699219000002</v>
      </c>
      <c r="G257">
        <v>5739.9702147999997</v>
      </c>
      <c r="H257">
        <v>5911.5</v>
      </c>
      <c r="I257">
        <v>5822.0698241999999</v>
      </c>
      <c r="J257">
        <v>5832.1811522999997</v>
      </c>
      <c r="L257" t="str">
        <f t="shared" si="24"/>
        <v>11MAY2023:15:00:00</v>
      </c>
      <c r="M257">
        <v>16</v>
      </c>
      <c r="N257">
        <f t="shared" si="25"/>
        <v>87.924804700000095</v>
      </c>
      <c r="O257" t="str">
        <f t="shared" si="26"/>
        <v/>
      </c>
      <c r="P257">
        <f t="shared" si="27"/>
        <v>87.924804700000095</v>
      </c>
      <c r="Q257" t="str">
        <f t="shared" si="28"/>
        <v/>
      </c>
      <c r="R257">
        <f t="shared" si="29"/>
        <v>1</v>
      </c>
      <c r="S257">
        <f t="shared" si="30"/>
        <v>1.5098080088492902</v>
      </c>
    </row>
    <row r="258" spans="1:19" x14ac:dyDescent="0.3">
      <c r="A258" t="s">
        <v>282</v>
      </c>
      <c r="B258">
        <v>5928.1367188000004</v>
      </c>
      <c r="C258">
        <v>5897.3398438000004</v>
      </c>
      <c r="D258">
        <v>5805.6401366999999</v>
      </c>
      <c r="E258">
        <v>5948.9882813000004</v>
      </c>
      <c r="F258">
        <v>5826.1601563000004</v>
      </c>
      <c r="G258">
        <v>5764.3999022999997</v>
      </c>
      <c r="H258">
        <v>5897.3398438000004</v>
      </c>
      <c r="I258">
        <v>5820.0698241999999</v>
      </c>
      <c r="J258">
        <v>5835.4072266000003</v>
      </c>
      <c r="L258" t="str">
        <f t="shared" si="24"/>
        <v>11MAY2023:16:00:00</v>
      </c>
      <c r="M258">
        <v>17</v>
      </c>
      <c r="N258">
        <f t="shared" si="25"/>
        <v>-30.796875</v>
      </c>
      <c r="O258">
        <f t="shared" si="26"/>
        <v>-30.796875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0.51950345379743612</v>
      </c>
    </row>
    <row r="259" spans="1:19" x14ac:dyDescent="0.3">
      <c r="A259" t="s">
        <v>283</v>
      </c>
      <c r="B259">
        <v>6002.5078125</v>
      </c>
      <c r="C259">
        <v>5918.8999022999997</v>
      </c>
      <c r="D259">
        <v>5887.0498047000001</v>
      </c>
      <c r="E259">
        <v>5847.6826172000001</v>
      </c>
      <c r="F259">
        <v>5883.7597655999998</v>
      </c>
      <c r="G259">
        <v>5837.9902344000002</v>
      </c>
      <c r="H259">
        <v>5918.8999022999997</v>
      </c>
      <c r="I259">
        <v>5857.2299805000002</v>
      </c>
      <c r="J259">
        <v>5882.4238280999998</v>
      </c>
      <c r="L259" t="str">
        <f t="shared" ref="L259:L323" si="31">A259</f>
        <v>11MAY2023:17:00:00</v>
      </c>
      <c r="M259">
        <v>18</v>
      </c>
      <c r="N259">
        <f t="shared" ref="N259:N293" si="32">C259-B259</f>
        <v>-83.607910200000333</v>
      </c>
      <c r="O259">
        <f t="shared" ref="O259:O322" si="33">IF(N259&lt;0,N259,"")</f>
        <v>-83.607910200000333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1.3928829884384315</v>
      </c>
    </row>
    <row r="260" spans="1:19" x14ac:dyDescent="0.3">
      <c r="A260" t="s">
        <v>284</v>
      </c>
      <c r="B260">
        <v>5982.0610352000003</v>
      </c>
      <c r="C260">
        <v>5889.9501952999999</v>
      </c>
      <c r="D260">
        <v>5961.6245116999999</v>
      </c>
      <c r="E260">
        <v>5887.703125</v>
      </c>
      <c r="F260">
        <v>5900.7900391000003</v>
      </c>
      <c r="G260">
        <v>5879.1000977000003</v>
      </c>
      <c r="H260">
        <v>5889.9501952999999</v>
      </c>
      <c r="I260">
        <v>5854.3398438000004</v>
      </c>
      <c r="J260">
        <v>5893.6005858999997</v>
      </c>
      <c r="L260" t="str">
        <f t="shared" si="31"/>
        <v>11MAY2023:18:00:00</v>
      </c>
      <c r="M260">
        <v>19</v>
      </c>
      <c r="N260">
        <f t="shared" si="32"/>
        <v>-92.110839900000428</v>
      </c>
      <c r="O260">
        <f t="shared" si="33"/>
        <v>-92.110839900000428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1.5397843545560022</v>
      </c>
    </row>
    <row r="261" spans="1:19" x14ac:dyDescent="0.3">
      <c r="A261" t="s">
        <v>285</v>
      </c>
      <c r="B261">
        <v>5932.9248047000001</v>
      </c>
      <c r="C261">
        <v>6000.5</v>
      </c>
      <c r="D261">
        <v>5971.3759766000003</v>
      </c>
      <c r="E261">
        <v>5896.8154297000001</v>
      </c>
      <c r="F261">
        <v>6068.5800780999998</v>
      </c>
      <c r="G261">
        <v>6075.0800780999998</v>
      </c>
      <c r="H261">
        <v>6000.5</v>
      </c>
      <c r="I261">
        <v>5979</v>
      </c>
      <c r="J261">
        <v>6002.4916991999999</v>
      </c>
      <c r="L261" t="str">
        <f t="shared" si="31"/>
        <v>11MAY2023:19:00:00</v>
      </c>
      <c r="M261">
        <v>20</v>
      </c>
      <c r="N261">
        <f t="shared" si="32"/>
        <v>67.575195299999905</v>
      </c>
      <c r="O261" t="str">
        <f t="shared" si="33"/>
        <v/>
      </c>
      <c r="P261">
        <f t="shared" si="34"/>
        <v>67.575195299999905</v>
      </c>
      <c r="Q261" t="str">
        <f t="shared" si="35"/>
        <v/>
      </c>
      <c r="R261">
        <f t="shared" si="36"/>
        <v>1</v>
      </c>
      <c r="S261">
        <f t="shared" si="37"/>
        <v>1.1389862087324545</v>
      </c>
    </row>
    <row r="262" spans="1:19" x14ac:dyDescent="0.3">
      <c r="A262" t="s">
        <v>286</v>
      </c>
      <c r="B262">
        <v>5638.9916991999999</v>
      </c>
      <c r="C262">
        <v>5860.5200194999998</v>
      </c>
      <c r="D262">
        <v>5971.3623047000001</v>
      </c>
      <c r="E262">
        <v>5885.5200194999998</v>
      </c>
      <c r="F262">
        <v>5982.8798827999999</v>
      </c>
      <c r="G262">
        <v>6001.4599608999997</v>
      </c>
      <c r="H262">
        <v>5860.5200194999998</v>
      </c>
      <c r="I262">
        <v>5831.2700194999998</v>
      </c>
      <c r="J262">
        <v>5900.2441405999998</v>
      </c>
      <c r="L262" t="str">
        <f t="shared" si="31"/>
        <v>11MAY2023:20:00:00</v>
      </c>
      <c r="M262">
        <v>21</v>
      </c>
      <c r="N262">
        <f t="shared" si="32"/>
        <v>221.5283202999999</v>
      </c>
      <c r="O262" t="str">
        <f t="shared" si="33"/>
        <v/>
      </c>
      <c r="P262">
        <f t="shared" si="34"/>
        <v>221.5283202999999</v>
      </c>
      <c r="Q262" t="str">
        <f t="shared" si="35"/>
        <v/>
      </c>
      <c r="R262">
        <f t="shared" si="36"/>
        <v>1</v>
      </c>
      <c r="S262">
        <f t="shared" si="37"/>
        <v>3.9285094236160694</v>
      </c>
    </row>
    <row r="263" spans="1:19" x14ac:dyDescent="0.3">
      <c r="A263" t="s">
        <v>287</v>
      </c>
      <c r="B263">
        <v>5205.3164063000004</v>
      </c>
      <c r="C263">
        <v>5736.6000977000003</v>
      </c>
      <c r="D263">
        <v>5847.4497069999998</v>
      </c>
      <c r="E263">
        <v>5805.7270508000001</v>
      </c>
      <c r="F263">
        <v>5861.9799805000002</v>
      </c>
      <c r="G263">
        <v>5881.8100586</v>
      </c>
      <c r="H263">
        <v>5736.6000977000003</v>
      </c>
      <c r="I263">
        <v>5708.8500977000003</v>
      </c>
      <c r="J263">
        <v>5777.5043944999998</v>
      </c>
      <c r="L263" t="str">
        <f t="shared" si="31"/>
        <v>11MAY2023:21:00:00</v>
      </c>
      <c r="M263">
        <v>22</v>
      </c>
      <c r="N263">
        <f t="shared" si="32"/>
        <v>531.28369139999995</v>
      </c>
      <c r="O263" t="str">
        <f t="shared" si="33"/>
        <v/>
      </c>
      <c r="P263">
        <f t="shared" si="34"/>
        <v>531.28369139999995</v>
      </c>
      <c r="Q263" t="str">
        <f t="shared" si="35"/>
        <v/>
      </c>
      <c r="R263">
        <f t="shared" si="36"/>
        <v>1</v>
      </c>
      <c r="S263">
        <f t="shared" si="37"/>
        <v>10.206559024096723</v>
      </c>
    </row>
    <row r="264" spans="1:19" x14ac:dyDescent="0.3">
      <c r="A264" t="s">
        <v>288</v>
      </c>
      <c r="B264">
        <v>5194.3554688000004</v>
      </c>
      <c r="C264">
        <v>5524.5600586</v>
      </c>
      <c r="D264">
        <v>5784.4277344000002</v>
      </c>
      <c r="E264">
        <v>5792.4252930000002</v>
      </c>
      <c r="F264">
        <v>5610.6298827999999</v>
      </c>
      <c r="G264">
        <v>5615.1298827999999</v>
      </c>
      <c r="H264">
        <v>5524.5600586</v>
      </c>
      <c r="I264">
        <v>5525.7202147999997</v>
      </c>
      <c r="J264">
        <v>5594.5458983999997</v>
      </c>
      <c r="L264" t="str">
        <f t="shared" si="31"/>
        <v>11MAY2023:22:00:00</v>
      </c>
      <c r="M264">
        <v>23</v>
      </c>
      <c r="N264">
        <f t="shared" si="32"/>
        <v>330.20458979999967</v>
      </c>
      <c r="O264" t="str">
        <f t="shared" si="33"/>
        <v/>
      </c>
      <c r="P264">
        <f t="shared" si="34"/>
        <v>330.20458979999967</v>
      </c>
      <c r="Q264" t="str">
        <f t="shared" si="35"/>
        <v/>
      </c>
      <c r="R264">
        <f t="shared" si="36"/>
        <v>1</v>
      </c>
      <c r="S264">
        <f t="shared" si="37"/>
        <v>6.3569886925024699</v>
      </c>
    </row>
    <row r="265" spans="1:19" x14ac:dyDescent="0.3">
      <c r="A265" t="s">
        <v>289</v>
      </c>
      <c r="B265">
        <v>5199.8442383000001</v>
      </c>
      <c r="C265">
        <v>5395.75</v>
      </c>
      <c r="D265">
        <v>5774.7373047000001</v>
      </c>
      <c r="E265">
        <v>5775.1572266000003</v>
      </c>
      <c r="F265">
        <v>5460.8798827999999</v>
      </c>
      <c r="G265">
        <v>5444.7700194999998</v>
      </c>
      <c r="H265">
        <v>5395.75</v>
      </c>
      <c r="I265">
        <v>5441.25</v>
      </c>
      <c r="J265">
        <v>5496.6127930000002</v>
      </c>
      <c r="L265" t="str">
        <f t="shared" si="31"/>
        <v>11MAY2023:23:00:00</v>
      </c>
      <c r="M265">
        <v>24</v>
      </c>
      <c r="N265">
        <f t="shared" si="32"/>
        <v>195.90576169999986</v>
      </c>
      <c r="O265" t="str">
        <f t="shared" si="33"/>
        <v/>
      </c>
      <c r="P265">
        <f t="shared" si="34"/>
        <v>195.90576169999986</v>
      </c>
      <c r="Q265" t="str">
        <f t="shared" si="35"/>
        <v/>
      </c>
      <c r="R265">
        <f t="shared" si="36"/>
        <v>1</v>
      </c>
      <c r="S265">
        <f t="shared" si="37"/>
        <v>3.7675313475168224</v>
      </c>
    </row>
    <row r="266" spans="1:19" x14ac:dyDescent="0.3">
      <c r="A266" t="s">
        <v>290</v>
      </c>
      <c r="B266">
        <v>5428.2587891000003</v>
      </c>
      <c r="C266">
        <v>5344.2597655999998</v>
      </c>
      <c r="D266">
        <v>5661.8779297000001</v>
      </c>
      <c r="E266">
        <v>5797.9648438000004</v>
      </c>
      <c r="F266">
        <v>5407.9599608999997</v>
      </c>
      <c r="G266">
        <v>5378.5898438000004</v>
      </c>
      <c r="H266">
        <v>5344.2597655999998</v>
      </c>
      <c r="I266">
        <v>5418.6699219000002</v>
      </c>
      <c r="J266">
        <v>5439.9096680000002</v>
      </c>
      <c r="L266" t="str">
        <f t="shared" si="31"/>
        <v>12MAY2023:00:00:00</v>
      </c>
      <c r="M266">
        <v>1</v>
      </c>
      <c r="N266">
        <f t="shared" si="32"/>
        <v>-83.999023500000476</v>
      </c>
      <c r="O266">
        <f t="shared" si="33"/>
        <v>-83.999023500000476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1.5474395522312123</v>
      </c>
    </row>
    <row r="267" spans="1:19" x14ac:dyDescent="0.3">
      <c r="A267" t="s">
        <v>291</v>
      </c>
      <c r="B267">
        <v>5780.5683594000002</v>
      </c>
      <c r="C267">
        <v>5576</v>
      </c>
      <c r="D267">
        <v>5642.4785155999998</v>
      </c>
      <c r="E267">
        <v>5705.0532227000003</v>
      </c>
      <c r="F267">
        <v>5400.0297852000003</v>
      </c>
      <c r="G267">
        <v>5375.5898438000004</v>
      </c>
      <c r="H267">
        <v>5576</v>
      </c>
      <c r="I267">
        <v>5576</v>
      </c>
      <c r="J267">
        <v>5551.6582030999998</v>
      </c>
      <c r="L267" t="str">
        <f t="shared" si="31"/>
        <v>12MAY2023:01:00:00</v>
      </c>
      <c r="M267">
        <v>2</v>
      </c>
      <c r="N267">
        <f t="shared" si="32"/>
        <v>-204.56835940000019</v>
      </c>
      <c r="O267">
        <f t="shared" si="33"/>
        <v>-204.56835940000019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3.5388969852305934</v>
      </c>
    </row>
    <row r="268" spans="1:19" x14ac:dyDescent="0.3">
      <c r="A268" t="s">
        <v>292</v>
      </c>
      <c r="B268">
        <v>5946.5659180000002</v>
      </c>
      <c r="C268">
        <v>5485.3999022999997</v>
      </c>
      <c r="D268">
        <v>5609.4125977000003</v>
      </c>
      <c r="E268">
        <v>5641.9101563000004</v>
      </c>
      <c r="F268">
        <v>5295.25</v>
      </c>
      <c r="G268">
        <v>5265.2998047000001</v>
      </c>
      <c r="H268">
        <v>5485.3999022999997</v>
      </c>
      <c r="I268">
        <v>5485.3999022999997</v>
      </c>
      <c r="J268">
        <v>5469.1777344000002</v>
      </c>
      <c r="L268" t="str">
        <f t="shared" si="31"/>
        <v>12MAY2023:02:00:00</v>
      </c>
      <c r="M268">
        <v>4</v>
      </c>
      <c r="N268">
        <f t="shared" si="32"/>
        <v>-461.16601570000057</v>
      </c>
      <c r="O268">
        <f t="shared" si="33"/>
        <v>-461.16601570000057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7.7551652846236978</v>
      </c>
    </row>
    <row r="269" spans="1:19" x14ac:dyDescent="0.3">
      <c r="A269" t="s">
        <v>293</v>
      </c>
      <c r="B269">
        <v>5710.1728516000003</v>
      </c>
      <c r="C269">
        <v>5468.5498047000001</v>
      </c>
      <c r="D269">
        <v>5565.0986327999999</v>
      </c>
      <c r="E269">
        <v>5471.2954102000003</v>
      </c>
      <c r="F269">
        <v>5250.7900391000003</v>
      </c>
      <c r="G269">
        <v>5205.1899414</v>
      </c>
      <c r="H269">
        <v>5468.5498047000001</v>
      </c>
      <c r="I269">
        <v>5468.5498047000001</v>
      </c>
      <c r="J269">
        <v>5439.7480469000002</v>
      </c>
      <c r="L269" t="str">
        <f t="shared" si="31"/>
        <v>12MAY2023:03:00:00</v>
      </c>
      <c r="M269">
        <v>5</v>
      </c>
      <c r="N269">
        <f t="shared" si="32"/>
        <v>-241.62304690000019</v>
      </c>
      <c r="O269">
        <f t="shared" si="33"/>
        <v>-241.62304690000019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4.2314489102076305</v>
      </c>
    </row>
    <row r="270" spans="1:19" x14ac:dyDescent="0.3">
      <c r="A270" t="s">
        <v>294</v>
      </c>
      <c r="B270">
        <v>5556.0703125</v>
      </c>
      <c r="C270">
        <v>5503.1499022999997</v>
      </c>
      <c r="D270">
        <v>5542.4038086</v>
      </c>
      <c r="E270">
        <v>5486.4438477000003</v>
      </c>
      <c r="F270">
        <v>5278.5097655999998</v>
      </c>
      <c r="G270">
        <v>5236.2597655999998</v>
      </c>
      <c r="H270">
        <v>5503.1499022999997</v>
      </c>
      <c r="I270">
        <v>5503.1499022999997</v>
      </c>
      <c r="J270">
        <v>5461.8476563000004</v>
      </c>
      <c r="L270" t="str">
        <f t="shared" si="31"/>
        <v>12MAY2023:04:00:00</v>
      </c>
      <c r="M270">
        <v>6</v>
      </c>
      <c r="N270">
        <f t="shared" si="32"/>
        <v>-52.920410200000333</v>
      </c>
      <c r="O270">
        <f t="shared" si="33"/>
        <v>-52.920410200000333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0.95247913045557464</v>
      </c>
    </row>
    <row r="271" spans="1:19" x14ac:dyDescent="0.3">
      <c r="A271" t="s">
        <v>295</v>
      </c>
      <c r="B271">
        <v>5558.4575194999998</v>
      </c>
      <c r="C271">
        <v>5505.1298827999999</v>
      </c>
      <c r="D271">
        <v>5506.5034180000002</v>
      </c>
      <c r="E271">
        <v>5470.9121094000002</v>
      </c>
      <c r="F271">
        <v>5305.3901366999999</v>
      </c>
      <c r="G271">
        <v>5260.5200194999998</v>
      </c>
      <c r="H271">
        <v>5505.1298827999999</v>
      </c>
      <c r="I271">
        <v>5505.1298827999999</v>
      </c>
      <c r="J271">
        <v>5460.9697266000003</v>
      </c>
      <c r="L271" t="str">
        <f t="shared" si="31"/>
        <v>12MAY2023:05:00:00</v>
      </c>
      <c r="M271">
        <v>7</v>
      </c>
      <c r="N271">
        <f t="shared" si="32"/>
        <v>-53.327636699999857</v>
      </c>
      <c r="O271">
        <f t="shared" si="33"/>
        <v>-53.327636699999857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0.95939631656655788</v>
      </c>
    </row>
    <row r="272" spans="1:19" x14ac:dyDescent="0.3">
      <c r="A272" t="s">
        <v>296</v>
      </c>
      <c r="B272">
        <v>5689.3706055000002</v>
      </c>
      <c r="C272">
        <v>5574.1499022999997</v>
      </c>
      <c r="D272">
        <v>5501.3369141000003</v>
      </c>
      <c r="E272">
        <v>5474.9882813000004</v>
      </c>
      <c r="F272">
        <v>5366.1401366999999</v>
      </c>
      <c r="G272">
        <v>5335.4301758000001</v>
      </c>
      <c r="H272">
        <v>5574.1499022999997</v>
      </c>
      <c r="I272">
        <v>5574.1499022999997</v>
      </c>
      <c r="J272">
        <v>5514.9145508000001</v>
      </c>
      <c r="L272" t="str">
        <f t="shared" si="31"/>
        <v>12MAY2023:06:00:00</v>
      </c>
      <c r="M272">
        <v>8</v>
      </c>
      <c r="N272">
        <f t="shared" si="32"/>
        <v>-115.22070320000057</v>
      </c>
      <c r="O272">
        <f t="shared" si="33"/>
        <v>-115.22070320000057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2.0251924367277985</v>
      </c>
    </row>
    <row r="273" spans="1:19" x14ac:dyDescent="0.3">
      <c r="A273" t="s">
        <v>297</v>
      </c>
      <c r="B273">
        <v>5681.0961914</v>
      </c>
      <c r="C273">
        <v>5519.8500977000003</v>
      </c>
      <c r="D273">
        <v>5524.6582030999998</v>
      </c>
      <c r="E273">
        <v>5490.9614258000001</v>
      </c>
      <c r="F273">
        <v>5339.1000977000003</v>
      </c>
      <c r="G273">
        <v>5314.5498047000001</v>
      </c>
      <c r="H273">
        <v>5519.8500977000003</v>
      </c>
      <c r="I273">
        <v>5519.8500977000003</v>
      </c>
      <c r="J273">
        <v>5482.2070313000004</v>
      </c>
      <c r="L273" t="str">
        <f t="shared" si="31"/>
        <v>12MAY2023:07:00:00</v>
      </c>
      <c r="M273">
        <v>9</v>
      </c>
      <c r="N273">
        <f t="shared" si="32"/>
        <v>-161.24609369999962</v>
      </c>
      <c r="O273">
        <f t="shared" si="33"/>
        <v>-161.24609369999962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2.8382919117633092</v>
      </c>
    </row>
    <row r="274" spans="1:19" x14ac:dyDescent="0.3">
      <c r="A274" t="s">
        <v>298</v>
      </c>
      <c r="B274">
        <v>5689.7792969000002</v>
      </c>
      <c r="C274">
        <v>5410.6699219000002</v>
      </c>
      <c r="D274">
        <v>5509.5195313000004</v>
      </c>
      <c r="E274">
        <v>5531.6459961</v>
      </c>
      <c r="F274">
        <v>5268.5200194999998</v>
      </c>
      <c r="G274">
        <v>5230.3701172000001</v>
      </c>
      <c r="H274">
        <v>5410.6699219000002</v>
      </c>
      <c r="I274">
        <v>5410.6699219000002</v>
      </c>
      <c r="J274">
        <v>5398.1953125</v>
      </c>
      <c r="L274" t="str">
        <f t="shared" si="31"/>
        <v>12MAY2023:08:00:00</v>
      </c>
      <c r="M274">
        <v>10</v>
      </c>
      <c r="N274">
        <f t="shared" si="32"/>
        <v>-279.109375</v>
      </c>
      <c r="O274">
        <f t="shared" si="33"/>
        <v>-279.109375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4.9054516956759464</v>
      </c>
    </row>
    <row r="275" spans="1:19" x14ac:dyDescent="0.3">
      <c r="A275" t="s">
        <v>299</v>
      </c>
      <c r="B275">
        <v>5722.9995116999999</v>
      </c>
      <c r="C275">
        <v>5418.4301758000001</v>
      </c>
      <c r="D275">
        <v>5463.3388672000001</v>
      </c>
      <c r="E275">
        <v>5484.9443358999997</v>
      </c>
      <c r="F275">
        <v>5253.3398438000004</v>
      </c>
      <c r="G275">
        <v>5218</v>
      </c>
      <c r="H275">
        <v>5418.4301758000001</v>
      </c>
      <c r="I275">
        <v>5418.4301758000001</v>
      </c>
      <c r="J275">
        <v>5390.8603516000003</v>
      </c>
      <c r="L275" t="str">
        <f t="shared" si="31"/>
        <v>12MAY2023:09:00:00</v>
      </c>
      <c r="M275">
        <v>11</v>
      </c>
      <c r="N275">
        <f t="shared" si="32"/>
        <v>-304.56933589999971</v>
      </c>
      <c r="O275">
        <f t="shared" si="33"/>
        <v>-304.56933589999971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5.3218480147926535</v>
      </c>
    </row>
    <row r="276" spans="1:19" x14ac:dyDescent="0.3">
      <c r="A276" t="s">
        <v>300</v>
      </c>
      <c r="B276">
        <v>5830.9506836</v>
      </c>
      <c r="C276">
        <v>5560.3300780999998</v>
      </c>
      <c r="D276">
        <v>5509.8564452999999</v>
      </c>
      <c r="E276">
        <v>5529.0063477000003</v>
      </c>
      <c r="F276">
        <v>5359.6899414</v>
      </c>
      <c r="G276">
        <v>5349.4599608999997</v>
      </c>
      <c r="H276">
        <v>5560.3300780999998</v>
      </c>
      <c r="I276">
        <v>5560.3300780999998</v>
      </c>
      <c r="J276">
        <v>5509.0844727000003</v>
      </c>
      <c r="L276" t="str">
        <f t="shared" si="31"/>
        <v>12MAY2023:10:00:00</v>
      </c>
      <c r="M276">
        <v>12</v>
      </c>
      <c r="N276">
        <f t="shared" si="32"/>
        <v>-270.62060550000024</v>
      </c>
      <c r="O276">
        <f t="shared" si="33"/>
        <v>-270.62060550000024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4.6411060594482754</v>
      </c>
    </row>
    <row r="277" spans="1:19" x14ac:dyDescent="0.3">
      <c r="A277" t="s">
        <v>301</v>
      </c>
      <c r="B277">
        <v>5856.9472655999998</v>
      </c>
      <c r="C277">
        <v>5708.6699219000002</v>
      </c>
      <c r="D277">
        <v>5589.9321289</v>
      </c>
      <c r="E277">
        <v>5590.7446289</v>
      </c>
      <c r="F277">
        <v>5481.8198241999999</v>
      </c>
      <c r="G277">
        <v>5484.7797852000003</v>
      </c>
      <c r="H277">
        <v>5708.6699219000002</v>
      </c>
      <c r="I277">
        <v>5708.6699219000002</v>
      </c>
      <c r="J277">
        <v>5639.8486327999999</v>
      </c>
      <c r="L277" t="str">
        <f t="shared" si="31"/>
        <v>12MAY2023:11:00:00</v>
      </c>
      <c r="M277">
        <v>13</v>
      </c>
      <c r="N277">
        <f t="shared" si="32"/>
        <v>-148.27734369999962</v>
      </c>
      <c r="O277">
        <f t="shared" si="33"/>
        <v>-148.27734369999962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2.5316489457039655</v>
      </c>
    </row>
    <row r="278" spans="1:19" x14ac:dyDescent="0.3">
      <c r="A278" t="s">
        <v>302</v>
      </c>
      <c r="B278">
        <v>5958.9248047000001</v>
      </c>
      <c r="C278">
        <v>5843.1298827999999</v>
      </c>
      <c r="D278">
        <v>5688.7084961</v>
      </c>
      <c r="E278">
        <v>5680.9658202999999</v>
      </c>
      <c r="F278">
        <v>5574.2900391000003</v>
      </c>
      <c r="G278">
        <v>5586.7099608999997</v>
      </c>
      <c r="H278">
        <v>5843.1298827999999</v>
      </c>
      <c r="I278">
        <v>5843.1298827999999</v>
      </c>
      <c r="J278">
        <v>5759.7197266000003</v>
      </c>
      <c r="L278" t="str">
        <f t="shared" si="31"/>
        <v>12MAY2023:12:00:00</v>
      </c>
      <c r="M278">
        <v>14</v>
      </c>
      <c r="N278">
        <f t="shared" si="32"/>
        <v>-115.79492190000019</v>
      </c>
      <c r="O278">
        <f t="shared" si="33"/>
        <v>-115.79492190000019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1.9432183773936689</v>
      </c>
    </row>
    <row r="279" spans="1:19" x14ac:dyDescent="0.3">
      <c r="A279" t="s">
        <v>303</v>
      </c>
      <c r="B279">
        <v>5978.7348633000001</v>
      </c>
      <c r="C279">
        <v>5900.0200194999998</v>
      </c>
      <c r="D279">
        <v>5728.6518555000002</v>
      </c>
      <c r="E279">
        <v>5724.5883789</v>
      </c>
      <c r="F279">
        <v>5480.9399414</v>
      </c>
      <c r="G279">
        <v>5623.9902344000002</v>
      </c>
      <c r="H279">
        <v>5900.0200194999998</v>
      </c>
      <c r="I279">
        <v>5900.0200194999998</v>
      </c>
      <c r="J279">
        <v>5796.2353516000003</v>
      </c>
      <c r="L279" t="str">
        <f t="shared" si="31"/>
        <v>12MAY2023:13:00:00</v>
      </c>
      <c r="M279">
        <v>15</v>
      </c>
      <c r="N279">
        <f t="shared" si="32"/>
        <v>-78.714843800000381</v>
      </c>
      <c r="O279">
        <f t="shared" si="33"/>
        <v>-78.714843800000381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1.3165802732478629</v>
      </c>
    </row>
    <row r="280" spans="1:19" x14ac:dyDescent="0.3">
      <c r="A280" t="s">
        <v>304</v>
      </c>
      <c r="B280">
        <v>6105.1791991999999</v>
      </c>
      <c r="C280">
        <v>5977.0200194999998</v>
      </c>
      <c r="D280">
        <v>5787.3911133000001</v>
      </c>
      <c r="E280">
        <v>5795.2119141000003</v>
      </c>
      <c r="F280">
        <v>5530.1401366999999</v>
      </c>
      <c r="G280">
        <v>5669.1401366999999</v>
      </c>
      <c r="H280">
        <v>5977.0200194999998</v>
      </c>
      <c r="I280">
        <v>5977.0200194999998</v>
      </c>
      <c r="J280">
        <v>5863.6181641000003</v>
      </c>
      <c r="L280" t="str">
        <f t="shared" si="31"/>
        <v>12MAY2023:14:00:00</v>
      </c>
      <c r="M280">
        <v>16</v>
      </c>
      <c r="N280">
        <f t="shared" si="32"/>
        <v>-128.1591797000001</v>
      </c>
      <c r="O280">
        <f t="shared" si="33"/>
        <v>-128.1591797000001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2.0991878455720614</v>
      </c>
    </row>
    <row r="281" spans="1:19" x14ac:dyDescent="0.3">
      <c r="A281" t="s">
        <v>305</v>
      </c>
      <c r="B281">
        <v>6233.5224608999997</v>
      </c>
      <c r="C281">
        <v>5942.7700194999998</v>
      </c>
      <c r="D281">
        <v>5814.0751952999999</v>
      </c>
      <c r="E281">
        <v>5856.1318358999997</v>
      </c>
      <c r="F281">
        <v>5541.8300780999998</v>
      </c>
      <c r="G281">
        <v>5668.9101563000004</v>
      </c>
      <c r="H281">
        <v>5942.7700194999998</v>
      </c>
      <c r="I281">
        <v>5942.7700194999998</v>
      </c>
      <c r="J281">
        <v>5849.5512694999998</v>
      </c>
      <c r="L281" t="str">
        <f t="shared" si="31"/>
        <v>12MAY2023:15:00:00</v>
      </c>
      <c r="M281">
        <v>17</v>
      </c>
      <c r="N281">
        <f t="shared" si="32"/>
        <v>-290.75244139999995</v>
      </c>
      <c r="O281">
        <f t="shared" si="33"/>
        <v>-290.75244139999995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4.6643361473990899</v>
      </c>
    </row>
    <row r="282" spans="1:19" x14ac:dyDescent="0.3">
      <c r="A282" t="s">
        <v>306</v>
      </c>
      <c r="B282">
        <v>6127.1445313000004</v>
      </c>
      <c r="C282">
        <v>5933.8598633000001</v>
      </c>
      <c r="D282">
        <v>5850.0439452999999</v>
      </c>
      <c r="E282">
        <v>5861.1420897999997</v>
      </c>
      <c r="F282">
        <v>5686.6298827999999</v>
      </c>
      <c r="G282">
        <v>5744.5097655999998</v>
      </c>
      <c r="H282">
        <v>5933.8598633000001</v>
      </c>
      <c r="I282">
        <v>5933.8598633000001</v>
      </c>
      <c r="J282">
        <v>5873.4389647999997</v>
      </c>
      <c r="L282" t="str">
        <f t="shared" si="31"/>
        <v>12MAY2023:16:00:00</v>
      </c>
      <c r="M282">
        <v>18</v>
      </c>
      <c r="N282">
        <f t="shared" si="32"/>
        <v>-193.28466800000024</v>
      </c>
      <c r="O282">
        <f t="shared" si="33"/>
        <v>-193.28466800000024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3.1545635493437736</v>
      </c>
    </row>
    <row r="283" spans="1:19" x14ac:dyDescent="0.3">
      <c r="A283" t="s">
        <v>307</v>
      </c>
      <c r="B283">
        <v>6235.9296875</v>
      </c>
      <c r="C283">
        <v>5863.1601563000004</v>
      </c>
      <c r="D283">
        <v>5789.4770508000001</v>
      </c>
      <c r="E283">
        <v>5813.0991211</v>
      </c>
      <c r="F283">
        <v>5787.4501952999999</v>
      </c>
      <c r="G283">
        <v>5817.9902344000002</v>
      </c>
      <c r="H283">
        <v>5863.1601563000004</v>
      </c>
      <c r="I283">
        <v>5863.1601563000004</v>
      </c>
      <c r="J283">
        <v>5836.3359375</v>
      </c>
      <c r="L283" t="str">
        <f t="shared" si="31"/>
        <v>12MAY2023:17:00:00</v>
      </c>
      <c r="M283">
        <v>19</v>
      </c>
      <c r="N283">
        <f t="shared" si="32"/>
        <v>-372.76953119999962</v>
      </c>
      <c r="O283">
        <f t="shared" si="33"/>
        <v>-372.76953119999962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5.9777699538085054</v>
      </c>
    </row>
    <row r="284" spans="1:19" x14ac:dyDescent="0.3">
      <c r="A284" t="s">
        <v>308</v>
      </c>
      <c r="B284">
        <v>5952.2075194999998</v>
      </c>
      <c r="C284">
        <v>5699.7299805000002</v>
      </c>
      <c r="D284">
        <v>5887.8095702999999</v>
      </c>
      <c r="E284">
        <v>5903.078125</v>
      </c>
      <c r="F284">
        <v>5884.9902344000002</v>
      </c>
      <c r="G284">
        <v>5864.8901366999999</v>
      </c>
      <c r="H284">
        <v>5699.7299805000002</v>
      </c>
      <c r="I284">
        <v>5699.7299805000002</v>
      </c>
      <c r="J284">
        <v>5772.3876952999999</v>
      </c>
      <c r="L284" t="str">
        <f t="shared" si="31"/>
        <v>12MAY2023:18:00:00</v>
      </c>
      <c r="M284">
        <v>20</v>
      </c>
      <c r="N284">
        <f t="shared" si="32"/>
        <v>-252.47753899999952</v>
      </c>
      <c r="O284">
        <f t="shared" si="33"/>
        <v>-252.47753899999952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4.2417462457896331</v>
      </c>
    </row>
    <row r="285" spans="1:19" x14ac:dyDescent="0.3">
      <c r="A285" t="s">
        <v>309</v>
      </c>
      <c r="B285">
        <v>5560.6293944999998</v>
      </c>
      <c r="C285">
        <v>5578.3100586</v>
      </c>
      <c r="D285">
        <v>5931.7016602000003</v>
      </c>
      <c r="E285">
        <v>5950.3857422000001</v>
      </c>
      <c r="F285">
        <v>5915.1000977000003</v>
      </c>
      <c r="G285">
        <v>5954.5600586</v>
      </c>
      <c r="H285">
        <v>5578.3100586</v>
      </c>
      <c r="I285">
        <v>5578.3100586</v>
      </c>
      <c r="J285">
        <v>5720.2924805000002</v>
      </c>
      <c r="L285" t="str">
        <f t="shared" si="31"/>
        <v>12MAY2023:19:00:00</v>
      </c>
      <c r="M285">
        <v>21</v>
      </c>
      <c r="N285">
        <f t="shared" si="32"/>
        <v>17.680664100000286</v>
      </c>
      <c r="O285" t="str">
        <f t="shared" si="33"/>
        <v/>
      </c>
      <c r="P285">
        <f t="shared" si="34"/>
        <v>17.680664100000286</v>
      </c>
      <c r="Q285" t="str">
        <f t="shared" si="35"/>
        <v/>
      </c>
      <c r="R285">
        <f t="shared" si="36"/>
        <v>1</v>
      </c>
      <c r="S285">
        <f t="shared" si="37"/>
        <v>0.31796156236357298</v>
      </c>
    </row>
    <row r="286" spans="1:19" x14ac:dyDescent="0.3">
      <c r="A286" t="s">
        <v>310</v>
      </c>
      <c r="B286">
        <v>5358.8671875</v>
      </c>
      <c r="C286">
        <v>5375.4301758000001</v>
      </c>
      <c r="D286">
        <v>5842.3618164</v>
      </c>
      <c r="E286">
        <v>5859.4692383000001</v>
      </c>
      <c r="F286">
        <v>5912.4501952999999</v>
      </c>
      <c r="G286">
        <v>5979.2597655999998</v>
      </c>
      <c r="H286">
        <v>5375.4301758000001</v>
      </c>
      <c r="I286">
        <v>5375.4301758000001</v>
      </c>
      <c r="J286">
        <v>5582.9018555000002</v>
      </c>
      <c r="L286" t="str">
        <f t="shared" si="31"/>
        <v>12MAY2023:20:00:00</v>
      </c>
      <c r="M286">
        <v>22</v>
      </c>
      <c r="N286">
        <f t="shared" si="32"/>
        <v>16.562988300000143</v>
      </c>
      <c r="O286" t="str">
        <f t="shared" si="33"/>
        <v/>
      </c>
      <c r="P286">
        <f t="shared" si="34"/>
        <v>16.562988300000143</v>
      </c>
      <c r="Q286" t="str">
        <f t="shared" si="35"/>
        <v/>
      </c>
      <c r="R286">
        <f t="shared" si="36"/>
        <v>1</v>
      </c>
      <c r="S286">
        <f t="shared" si="37"/>
        <v>0.3090762976666912</v>
      </c>
    </row>
    <row r="287" spans="1:19" x14ac:dyDescent="0.3">
      <c r="A287" t="s">
        <v>311</v>
      </c>
      <c r="B287">
        <v>5334.4125977000003</v>
      </c>
      <c r="C287">
        <v>5292.5</v>
      </c>
      <c r="D287">
        <v>5713.9428711</v>
      </c>
      <c r="E287">
        <v>5804.9609375</v>
      </c>
      <c r="F287">
        <v>5694.7402344000002</v>
      </c>
      <c r="G287">
        <v>5859.0297852000003</v>
      </c>
      <c r="H287">
        <v>5292.5</v>
      </c>
      <c r="I287">
        <v>5292.5</v>
      </c>
      <c r="J287">
        <v>5473.6660155999998</v>
      </c>
      <c r="L287" t="str">
        <f t="shared" si="31"/>
        <v>12MAY2023:21:00:00</v>
      </c>
      <c r="M287">
        <v>23</v>
      </c>
      <c r="N287">
        <f t="shared" si="32"/>
        <v>-41.912597700000333</v>
      </c>
      <c r="O287">
        <f t="shared" si="33"/>
        <v>-41.912597700000333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0.78570221055025768</v>
      </c>
    </row>
    <row r="288" spans="1:19" x14ac:dyDescent="0.3">
      <c r="A288" t="s">
        <v>312</v>
      </c>
      <c r="B288">
        <v>5208.8710938000004</v>
      </c>
      <c r="C288">
        <v>5028.5498047000001</v>
      </c>
      <c r="D288">
        <v>5542.9868164</v>
      </c>
      <c r="E288">
        <v>5672.8666991999999</v>
      </c>
      <c r="F288">
        <v>5215.7299805000002</v>
      </c>
      <c r="G288">
        <v>5312.9501952999999</v>
      </c>
      <c r="H288">
        <v>5028.5498047000001</v>
      </c>
      <c r="I288">
        <v>5028.5498047000001</v>
      </c>
      <c r="J288">
        <v>5178.5952147999997</v>
      </c>
      <c r="L288" t="str">
        <f t="shared" si="31"/>
        <v>12MAY2023:22:00:00</v>
      </c>
      <c r="M288">
        <v>24</v>
      </c>
      <c r="N288">
        <f t="shared" si="32"/>
        <v>-180.32128910000029</v>
      </c>
      <c r="O288">
        <f t="shared" si="33"/>
        <v>-180.32128910000029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3.461811318668119</v>
      </c>
    </row>
    <row r="289" spans="1:19" x14ac:dyDescent="0.3">
      <c r="A289" t="s">
        <v>313</v>
      </c>
      <c r="B289">
        <v>5140.9365233999997</v>
      </c>
      <c r="C289">
        <v>5141.9301758000001</v>
      </c>
      <c r="D289">
        <v>5496.2202147999997</v>
      </c>
      <c r="E289">
        <v>5676.9833983999997</v>
      </c>
      <c r="F289">
        <v>5167.8198241999999</v>
      </c>
      <c r="G289">
        <v>5228.7900391000003</v>
      </c>
      <c r="H289">
        <v>5141.9301758000001</v>
      </c>
      <c r="I289">
        <v>5141.9301758000001</v>
      </c>
      <c r="J289">
        <v>5224.0634766000003</v>
      </c>
      <c r="L289" t="str">
        <f t="shared" si="31"/>
        <v>12MAY2023:23:00:00</v>
      </c>
      <c r="M289">
        <v>1</v>
      </c>
      <c r="N289">
        <f t="shared" si="32"/>
        <v>0.99365240000042832</v>
      </c>
      <c r="O289" t="str">
        <f t="shared" si="33"/>
        <v/>
      </c>
      <c r="P289">
        <f t="shared" si="34"/>
        <v>0.99365240000042832</v>
      </c>
      <c r="Q289" t="str">
        <f t="shared" si="35"/>
        <v/>
      </c>
      <c r="R289">
        <f t="shared" si="36"/>
        <v>1</v>
      </c>
      <c r="S289">
        <f t="shared" si="37"/>
        <v>1.9328237092164451E-2</v>
      </c>
    </row>
    <row r="290" spans="1:19" x14ac:dyDescent="0.3">
      <c r="A290" t="s">
        <v>314</v>
      </c>
      <c r="B290">
        <v>5217.9370116999999</v>
      </c>
      <c r="C290">
        <v>5355.4702147999997</v>
      </c>
      <c r="D290">
        <v>5493.1186522999997</v>
      </c>
      <c r="E290">
        <v>5671.9711914</v>
      </c>
      <c r="F290">
        <v>5346.0498047000001</v>
      </c>
      <c r="G290">
        <v>5385.9799805000002</v>
      </c>
      <c r="H290">
        <v>5355.4702147999997</v>
      </c>
      <c r="I290">
        <v>5355.4702147999997</v>
      </c>
      <c r="J290">
        <v>5385.1088866999999</v>
      </c>
      <c r="L290" t="str">
        <f t="shared" si="31"/>
        <v>13MAY2023:00:00:00</v>
      </c>
      <c r="M290">
        <v>2</v>
      </c>
      <c r="N290">
        <f t="shared" si="32"/>
        <v>137.53320309999981</v>
      </c>
      <c r="O290" t="str">
        <f t="shared" si="33"/>
        <v/>
      </c>
      <c r="P290">
        <f t="shared" si="34"/>
        <v>137.53320309999981</v>
      </c>
      <c r="Q290" t="str">
        <f t="shared" si="35"/>
        <v/>
      </c>
      <c r="R290">
        <f t="shared" si="36"/>
        <v>1</v>
      </c>
      <c r="S290">
        <f t="shared" si="37"/>
        <v>2.6357773731575116</v>
      </c>
    </row>
    <row r="291" spans="1:19" x14ac:dyDescent="0.3">
      <c r="A291" t="s">
        <v>315</v>
      </c>
      <c r="B291">
        <v>5155.8950194999998</v>
      </c>
      <c r="C291">
        <v>5432.3901366999999</v>
      </c>
      <c r="D291">
        <v>5515.1113280999998</v>
      </c>
      <c r="E291">
        <v>5635.1459961</v>
      </c>
      <c r="F291">
        <v>5397.7797852000003</v>
      </c>
      <c r="G291">
        <v>5450.1499022999997</v>
      </c>
      <c r="H291">
        <v>5432.3901366999999</v>
      </c>
      <c r="I291">
        <v>5409.6699219000002</v>
      </c>
      <c r="J291">
        <v>5440.4335938000004</v>
      </c>
      <c r="L291" t="str">
        <f t="shared" si="31"/>
        <v>13MAY2023:01:00:00</v>
      </c>
      <c r="M291">
        <v>3</v>
      </c>
      <c r="N291">
        <f t="shared" si="32"/>
        <v>276.4951172000001</v>
      </c>
      <c r="O291" t="str">
        <f t="shared" si="33"/>
        <v/>
      </c>
      <c r="P291">
        <f t="shared" si="34"/>
        <v>276.4951172000001</v>
      </c>
      <c r="Q291" t="str">
        <f t="shared" si="35"/>
        <v/>
      </c>
      <c r="R291">
        <f t="shared" si="36"/>
        <v>1</v>
      </c>
      <c r="S291">
        <f t="shared" si="37"/>
        <v>5.3626987390991063</v>
      </c>
    </row>
    <row r="292" spans="1:19" x14ac:dyDescent="0.3">
      <c r="A292" t="s">
        <v>316</v>
      </c>
      <c r="B292">
        <v>5092.6635741999999</v>
      </c>
      <c r="C292">
        <v>5274.8300780999998</v>
      </c>
      <c r="D292">
        <v>5540.0722655999998</v>
      </c>
      <c r="E292">
        <v>5593.7949219000002</v>
      </c>
      <c r="F292">
        <v>5251</v>
      </c>
      <c r="G292">
        <v>5296.3701172000001</v>
      </c>
      <c r="H292">
        <v>5274.8300780999998</v>
      </c>
      <c r="I292">
        <v>5283.8398438000004</v>
      </c>
      <c r="J292">
        <v>5330.3525391000003</v>
      </c>
      <c r="L292" t="str">
        <f t="shared" ref="L292" si="38">A292</f>
        <v>13MAY2023:02:00:00</v>
      </c>
      <c r="M292">
        <v>4</v>
      </c>
      <c r="N292">
        <f t="shared" ref="N292" si="39">C292-B292</f>
        <v>182.16650389999995</v>
      </c>
      <c r="O292" t="str">
        <f t="shared" si="33"/>
        <v/>
      </c>
      <c r="P292">
        <f t="shared" si="34"/>
        <v>182.16650389999995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3.5770378554530033</v>
      </c>
    </row>
    <row r="293" spans="1:19" x14ac:dyDescent="0.3">
      <c r="A293" t="s">
        <v>317</v>
      </c>
      <c r="B293">
        <v>5160.6152344000002</v>
      </c>
      <c r="C293">
        <v>5344.5800780999998</v>
      </c>
      <c r="D293">
        <v>5585.9008789</v>
      </c>
      <c r="E293">
        <v>5592.9868164</v>
      </c>
      <c r="F293">
        <v>5363.7998047000001</v>
      </c>
      <c r="G293">
        <v>5422.7797852000003</v>
      </c>
      <c r="H293">
        <v>5344.5800780999998</v>
      </c>
      <c r="I293">
        <v>5426.0097655999998</v>
      </c>
      <c r="J293">
        <v>5427.015625</v>
      </c>
      <c r="L293" t="str">
        <f t="shared" si="31"/>
        <v>13MAY2023:03:00:00</v>
      </c>
      <c r="M293">
        <v>5</v>
      </c>
      <c r="N293">
        <f t="shared" si="32"/>
        <v>183.96484369999962</v>
      </c>
      <c r="O293" t="str">
        <f t="shared" si="33"/>
        <v/>
      </c>
      <c r="P293">
        <f t="shared" si="34"/>
        <v>183.96484369999962</v>
      </c>
      <c r="Q293" t="str">
        <f t="shared" si="35"/>
        <v/>
      </c>
      <c r="R293">
        <f t="shared" si="36"/>
        <v>1</v>
      </c>
      <c r="S293">
        <f t="shared" si="37"/>
        <v>3.5647851146451206</v>
      </c>
    </row>
    <row r="294" spans="1:19" x14ac:dyDescent="0.3">
      <c r="A294" t="s">
        <v>318</v>
      </c>
      <c r="B294">
        <v>5208.5664063000004</v>
      </c>
      <c r="C294">
        <v>5298.2099608999997</v>
      </c>
      <c r="D294">
        <v>5626.0595702999999</v>
      </c>
      <c r="E294">
        <v>5654.9082030999998</v>
      </c>
      <c r="F294">
        <v>5347.1401366999999</v>
      </c>
      <c r="G294">
        <v>5411.1601563000004</v>
      </c>
      <c r="H294">
        <v>5298.2099608999997</v>
      </c>
      <c r="I294">
        <v>5431.4799805000002</v>
      </c>
      <c r="J294">
        <v>5419.9492188000004</v>
      </c>
      <c r="L294" t="str">
        <f t="shared" si="31"/>
        <v>13MAY2023:04:00:00</v>
      </c>
      <c r="M294">
        <v>6</v>
      </c>
      <c r="N294">
        <f t="shared" ref="N294:N357" si="41">C294-B294</f>
        <v>89.643554599999334</v>
      </c>
      <c r="O294" t="str">
        <f t="shared" si="33"/>
        <v/>
      </c>
      <c r="P294">
        <f t="shared" si="34"/>
        <v>89.643554599999334</v>
      </c>
      <c r="Q294" t="str">
        <f t="shared" si="35"/>
        <v/>
      </c>
      <c r="R294">
        <f t="shared" si="36"/>
        <v>1</v>
      </c>
      <c r="S294">
        <f t="shared" ref="S294:S357" si="42">ABS((B294-C294)/B294)*100</f>
        <v>1.7210792300079218</v>
      </c>
    </row>
    <row r="295" spans="1:19" x14ac:dyDescent="0.3">
      <c r="A295" t="s">
        <v>319</v>
      </c>
      <c r="B295">
        <v>5207.5126952999999</v>
      </c>
      <c r="C295">
        <v>5343.1298827999999</v>
      </c>
      <c r="D295">
        <v>5617.40625</v>
      </c>
      <c r="E295">
        <v>5666.9291991999999</v>
      </c>
      <c r="F295">
        <v>5372.6601563000004</v>
      </c>
      <c r="G295">
        <v>5437.7402344000002</v>
      </c>
      <c r="H295">
        <v>5343.1298827999999</v>
      </c>
      <c r="I295">
        <v>5455.9199219000002</v>
      </c>
      <c r="J295">
        <v>5444.2363280999998</v>
      </c>
      <c r="L295" t="str">
        <f t="shared" si="31"/>
        <v>13MAY2023:05:00:00</v>
      </c>
      <c r="M295">
        <v>7</v>
      </c>
      <c r="N295">
        <f t="shared" si="41"/>
        <v>135.6171875</v>
      </c>
      <c r="O295" t="str">
        <f t="shared" si="33"/>
        <v/>
      </c>
      <c r="P295">
        <f t="shared" si="34"/>
        <v>135.6171875</v>
      </c>
      <c r="Q295" t="str">
        <f t="shared" si="35"/>
        <v/>
      </c>
      <c r="R295">
        <f t="shared" si="36"/>
        <v>1</v>
      </c>
      <c r="S295">
        <f t="shared" si="42"/>
        <v>2.6042603337750907</v>
      </c>
    </row>
    <row r="296" spans="1:19" x14ac:dyDescent="0.3">
      <c r="A296" t="s">
        <v>320</v>
      </c>
      <c r="B296">
        <v>5251.7485352000003</v>
      </c>
      <c r="C296">
        <v>5184.5600586</v>
      </c>
      <c r="D296">
        <v>5611.1704102000003</v>
      </c>
      <c r="E296">
        <v>5635.2285155999998</v>
      </c>
      <c r="F296">
        <v>5255.2900391000003</v>
      </c>
      <c r="G296">
        <v>5323.8598633000001</v>
      </c>
      <c r="H296">
        <v>5184.5600586</v>
      </c>
      <c r="I296">
        <v>5362.6699219000002</v>
      </c>
      <c r="J296">
        <v>5344.3183594000002</v>
      </c>
      <c r="L296" t="str">
        <f t="shared" si="31"/>
        <v>13MAY2023:06:00:00</v>
      </c>
      <c r="M296">
        <v>8</v>
      </c>
      <c r="N296">
        <f t="shared" si="41"/>
        <v>-67.188476600000286</v>
      </c>
      <c r="O296">
        <f t="shared" si="33"/>
        <v>-67.188476600000286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1.2793544121480214</v>
      </c>
    </row>
    <row r="297" spans="1:19" x14ac:dyDescent="0.3">
      <c r="A297" t="s">
        <v>321</v>
      </c>
      <c r="B297">
        <v>5283.9824219000002</v>
      </c>
      <c r="C297">
        <v>5232.6699219000002</v>
      </c>
      <c r="D297">
        <v>5557.4873047000001</v>
      </c>
      <c r="E297">
        <v>5555.3457030999998</v>
      </c>
      <c r="F297">
        <v>5296.9702147999997</v>
      </c>
      <c r="G297">
        <v>5326.3500977000003</v>
      </c>
      <c r="H297">
        <v>5232.6699219000002</v>
      </c>
      <c r="I297">
        <v>5327.4902344000002</v>
      </c>
      <c r="J297">
        <v>5341.8779297000001</v>
      </c>
      <c r="L297" t="str">
        <f t="shared" si="31"/>
        <v>13MAY2023:07:00:00</v>
      </c>
      <c r="M297">
        <v>9</v>
      </c>
      <c r="N297">
        <f t="shared" si="41"/>
        <v>-51.3125</v>
      </c>
      <c r="O297">
        <f t="shared" si="33"/>
        <v>-51.3125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0.97109520628475499</v>
      </c>
    </row>
    <row r="298" spans="1:19" x14ac:dyDescent="0.3">
      <c r="A298" t="s">
        <v>322</v>
      </c>
      <c r="B298">
        <v>5254.2265625</v>
      </c>
      <c r="C298">
        <v>5317.1298827999999</v>
      </c>
      <c r="D298">
        <v>5466.5273438000004</v>
      </c>
      <c r="E298">
        <v>5428.7744141000003</v>
      </c>
      <c r="F298">
        <v>5327.25</v>
      </c>
      <c r="G298">
        <v>5376.8701172000001</v>
      </c>
      <c r="H298">
        <v>5317.1298827999999</v>
      </c>
      <c r="I298">
        <v>5361</v>
      </c>
      <c r="J298">
        <v>5367.15625</v>
      </c>
      <c r="L298" t="str">
        <f t="shared" si="31"/>
        <v>13MAY2023:08:00:00</v>
      </c>
      <c r="M298">
        <v>10</v>
      </c>
      <c r="N298">
        <f t="shared" si="41"/>
        <v>62.903320299999905</v>
      </c>
      <c r="O298" t="str">
        <f t="shared" si="33"/>
        <v/>
      </c>
      <c r="P298">
        <f t="shared" si="34"/>
        <v>62.903320299999905</v>
      </c>
      <c r="Q298" t="str">
        <f t="shared" si="35"/>
        <v/>
      </c>
      <c r="R298">
        <f t="shared" si="36"/>
        <v>1</v>
      </c>
      <c r="S298">
        <f t="shared" si="42"/>
        <v>1.1971946689346802</v>
      </c>
    </row>
    <row r="299" spans="1:19" x14ac:dyDescent="0.3">
      <c r="A299" t="s">
        <v>323</v>
      </c>
      <c r="B299">
        <v>5234.3212891000003</v>
      </c>
      <c r="C299">
        <v>5308.9101563000004</v>
      </c>
      <c r="D299">
        <v>5427.5483397999997</v>
      </c>
      <c r="E299">
        <v>5392.3681641000003</v>
      </c>
      <c r="F299">
        <v>5320.4101563000004</v>
      </c>
      <c r="G299">
        <v>5375.3198241999999</v>
      </c>
      <c r="H299">
        <v>5308.9101563000004</v>
      </c>
      <c r="I299">
        <v>5360.2099608999997</v>
      </c>
      <c r="J299">
        <v>5355.8188477000003</v>
      </c>
      <c r="L299" t="str">
        <f t="shared" si="31"/>
        <v>13MAY2023:09:00:00</v>
      </c>
      <c r="M299">
        <v>11</v>
      </c>
      <c r="N299">
        <f t="shared" si="41"/>
        <v>74.588867200000095</v>
      </c>
      <c r="O299" t="str">
        <f t="shared" si="33"/>
        <v/>
      </c>
      <c r="P299">
        <f t="shared" si="34"/>
        <v>74.588867200000095</v>
      </c>
      <c r="Q299" t="str">
        <f t="shared" si="35"/>
        <v/>
      </c>
      <c r="R299">
        <f t="shared" si="36"/>
        <v>1</v>
      </c>
      <c r="S299">
        <f t="shared" si="42"/>
        <v>1.4249959656722764</v>
      </c>
    </row>
    <row r="300" spans="1:19" x14ac:dyDescent="0.3">
      <c r="A300" t="s">
        <v>324</v>
      </c>
      <c r="B300">
        <v>5189.1943358999997</v>
      </c>
      <c r="C300">
        <v>5378.2597655999998</v>
      </c>
      <c r="D300">
        <v>5500.9233397999997</v>
      </c>
      <c r="E300">
        <v>5477.5463866999999</v>
      </c>
      <c r="F300">
        <v>5396.5600586</v>
      </c>
      <c r="G300">
        <v>5446.1499022999997</v>
      </c>
      <c r="H300">
        <v>5378.2597655999998</v>
      </c>
      <c r="I300">
        <v>5402.9501952999999</v>
      </c>
      <c r="J300">
        <v>5418.8188477000003</v>
      </c>
      <c r="L300" t="str">
        <f t="shared" si="31"/>
        <v>13MAY2023:10:00:00</v>
      </c>
      <c r="M300">
        <v>12</v>
      </c>
      <c r="N300">
        <f t="shared" si="41"/>
        <v>189.0654297000001</v>
      </c>
      <c r="O300" t="str">
        <f t="shared" si="33"/>
        <v/>
      </c>
      <c r="P300">
        <f t="shared" si="34"/>
        <v>189.0654297000001</v>
      </c>
      <c r="Q300" t="str">
        <f t="shared" si="35"/>
        <v/>
      </c>
      <c r="R300">
        <f t="shared" si="36"/>
        <v>1</v>
      </c>
      <c r="S300">
        <f t="shared" si="42"/>
        <v>3.6434447712239924</v>
      </c>
    </row>
    <row r="301" spans="1:19" x14ac:dyDescent="0.3">
      <c r="A301" t="s">
        <v>325</v>
      </c>
      <c r="B301">
        <v>5200.3237305000002</v>
      </c>
      <c r="C301">
        <v>5423.6601563000004</v>
      </c>
      <c r="D301">
        <v>5577.4511719000002</v>
      </c>
      <c r="E301">
        <v>5580.3588866999999</v>
      </c>
      <c r="F301">
        <v>5453.3500977000003</v>
      </c>
      <c r="G301">
        <v>5512.5400391000003</v>
      </c>
      <c r="H301">
        <v>5423.6601563000004</v>
      </c>
      <c r="I301">
        <v>5460.8198241999999</v>
      </c>
      <c r="J301">
        <v>5477.4233397999997</v>
      </c>
      <c r="L301" t="str">
        <f t="shared" si="31"/>
        <v>13MAY2023:11:00:00</v>
      </c>
      <c r="M301">
        <v>13</v>
      </c>
      <c r="N301">
        <f t="shared" si="41"/>
        <v>223.33642580000014</v>
      </c>
      <c r="O301" t="str">
        <f t="shared" si="33"/>
        <v/>
      </c>
      <c r="P301">
        <f t="shared" si="34"/>
        <v>223.33642580000014</v>
      </c>
      <c r="Q301" t="str">
        <f t="shared" si="35"/>
        <v/>
      </c>
      <c r="R301">
        <f t="shared" si="36"/>
        <v>1</v>
      </c>
      <c r="S301">
        <f t="shared" si="42"/>
        <v>4.2946638973671512</v>
      </c>
    </row>
    <row r="302" spans="1:19" x14ac:dyDescent="0.3">
      <c r="A302" t="s">
        <v>326</v>
      </c>
      <c r="B302">
        <v>5160.7036133000001</v>
      </c>
      <c r="C302">
        <v>5497.0200194999998</v>
      </c>
      <c r="D302">
        <v>5593.9526366999999</v>
      </c>
      <c r="E302">
        <v>5595.0551758000001</v>
      </c>
      <c r="F302">
        <v>5515.1801758000001</v>
      </c>
      <c r="G302">
        <v>5569.7998047000001</v>
      </c>
      <c r="H302">
        <v>5497.0200194999998</v>
      </c>
      <c r="I302">
        <v>5524.0800780999998</v>
      </c>
      <c r="J302">
        <v>5533.6186522999997</v>
      </c>
      <c r="L302" t="str">
        <f t="shared" si="31"/>
        <v>13MAY2023:12:00:00</v>
      </c>
      <c r="M302">
        <v>14</v>
      </c>
      <c r="N302">
        <f t="shared" si="41"/>
        <v>336.31640619999962</v>
      </c>
      <c r="O302" t="str">
        <f t="shared" si="33"/>
        <v/>
      </c>
      <c r="P302">
        <f t="shared" si="34"/>
        <v>336.31640619999962</v>
      </c>
      <c r="Q302" t="str">
        <f t="shared" si="35"/>
        <v/>
      </c>
      <c r="R302">
        <f t="shared" si="36"/>
        <v>1</v>
      </c>
      <c r="S302">
        <f t="shared" si="42"/>
        <v>6.5168711749548205</v>
      </c>
    </row>
    <row r="303" spans="1:19" x14ac:dyDescent="0.3">
      <c r="A303" t="s">
        <v>327</v>
      </c>
      <c r="B303">
        <v>5307.7675780999998</v>
      </c>
      <c r="C303">
        <v>5479.5800780999998</v>
      </c>
      <c r="D303">
        <v>5579.0800780999998</v>
      </c>
      <c r="E303">
        <v>5573.4536133000001</v>
      </c>
      <c r="F303">
        <v>5491.0698241999999</v>
      </c>
      <c r="G303">
        <v>5545.6499022999997</v>
      </c>
      <c r="H303">
        <v>5479.5800780999998</v>
      </c>
      <c r="I303">
        <v>5467.75</v>
      </c>
      <c r="J303">
        <v>5503.6875</v>
      </c>
      <c r="L303" t="str">
        <f t="shared" si="31"/>
        <v>13MAY2023:13:00:00</v>
      </c>
      <c r="M303">
        <v>15</v>
      </c>
      <c r="N303">
        <f t="shared" si="41"/>
        <v>171.8125</v>
      </c>
      <c r="O303" t="str">
        <f t="shared" si="33"/>
        <v/>
      </c>
      <c r="P303">
        <f t="shared" si="34"/>
        <v>171.8125</v>
      </c>
      <c r="Q303" t="str">
        <f t="shared" si="35"/>
        <v/>
      </c>
      <c r="R303">
        <f t="shared" si="36"/>
        <v>1</v>
      </c>
      <c r="S303">
        <f t="shared" si="42"/>
        <v>3.2370011963014971</v>
      </c>
    </row>
    <row r="304" spans="1:19" x14ac:dyDescent="0.3">
      <c r="A304" t="s">
        <v>328</v>
      </c>
      <c r="B304">
        <v>5399.6953125</v>
      </c>
      <c r="C304">
        <v>5367.0498047000001</v>
      </c>
      <c r="D304">
        <v>5606.9121094000002</v>
      </c>
      <c r="E304">
        <v>5620.515625</v>
      </c>
      <c r="F304">
        <v>5416.5</v>
      </c>
      <c r="G304">
        <v>5447.0200194999998</v>
      </c>
      <c r="H304">
        <v>5367.0498047000001</v>
      </c>
      <c r="I304">
        <v>5362.5400391000003</v>
      </c>
      <c r="J304">
        <v>5426.6113280999998</v>
      </c>
      <c r="L304" t="str">
        <f t="shared" si="31"/>
        <v>13MAY2023:14:00:00</v>
      </c>
      <c r="M304">
        <v>16</v>
      </c>
      <c r="N304">
        <f t="shared" si="41"/>
        <v>-32.645507799999905</v>
      </c>
      <c r="O304">
        <f t="shared" si="33"/>
        <v>-32.645507799999905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0.60458055335876704</v>
      </c>
    </row>
    <row r="305" spans="1:19" x14ac:dyDescent="0.3">
      <c r="A305" t="s">
        <v>329</v>
      </c>
      <c r="B305">
        <v>5436.1459961</v>
      </c>
      <c r="C305">
        <v>5565.1899414</v>
      </c>
      <c r="D305">
        <v>5626.9453125</v>
      </c>
      <c r="E305">
        <v>5728.3427733999997</v>
      </c>
      <c r="F305">
        <v>5534.5</v>
      </c>
      <c r="G305">
        <v>5562.9902344000002</v>
      </c>
      <c r="H305">
        <v>5565.1899414</v>
      </c>
      <c r="I305">
        <v>5483.0097655999998</v>
      </c>
      <c r="J305">
        <v>5549.5981444999998</v>
      </c>
      <c r="L305" t="str">
        <f t="shared" si="31"/>
        <v>13MAY2023:15:00:00</v>
      </c>
      <c r="M305">
        <v>17</v>
      </c>
      <c r="N305">
        <f t="shared" si="41"/>
        <v>129.0439452999999</v>
      </c>
      <c r="O305" t="str">
        <f t="shared" si="33"/>
        <v/>
      </c>
      <c r="P305">
        <f t="shared" si="34"/>
        <v>129.0439452999999</v>
      </c>
      <c r="Q305" t="str">
        <f t="shared" si="35"/>
        <v/>
      </c>
      <c r="R305">
        <f t="shared" si="36"/>
        <v>1</v>
      </c>
      <c r="S305">
        <f t="shared" si="42"/>
        <v>2.3738130909761916</v>
      </c>
    </row>
    <row r="306" spans="1:19" x14ac:dyDescent="0.3">
      <c r="A306" t="s">
        <v>330</v>
      </c>
      <c r="B306">
        <v>5366.5209961</v>
      </c>
      <c r="C306">
        <v>5436.2797852000003</v>
      </c>
      <c r="D306">
        <v>5673.8496094000002</v>
      </c>
      <c r="E306">
        <v>5882.9169922000001</v>
      </c>
      <c r="F306">
        <v>5435.4501952999999</v>
      </c>
      <c r="G306">
        <v>5479.9902344000002</v>
      </c>
      <c r="H306">
        <v>5436.2797852000003</v>
      </c>
      <c r="I306">
        <v>5388.1601563000004</v>
      </c>
      <c r="J306">
        <v>5473.6459961</v>
      </c>
      <c r="L306" t="str">
        <f t="shared" si="31"/>
        <v>13MAY2023:16:00:00</v>
      </c>
      <c r="M306">
        <v>18</v>
      </c>
      <c r="N306">
        <f t="shared" si="41"/>
        <v>69.758789100000286</v>
      </c>
      <c r="O306" t="str">
        <f t="shared" si="33"/>
        <v/>
      </c>
      <c r="P306">
        <f t="shared" si="34"/>
        <v>69.758789100000286</v>
      </c>
      <c r="Q306" t="str">
        <f t="shared" si="35"/>
        <v/>
      </c>
      <c r="R306">
        <f t="shared" si="36"/>
        <v>1</v>
      </c>
      <c r="S306">
        <f t="shared" si="42"/>
        <v>1.2998884966758899</v>
      </c>
    </row>
    <row r="307" spans="1:19" x14ac:dyDescent="0.3">
      <c r="A307" t="s">
        <v>331</v>
      </c>
      <c r="B307">
        <v>5409.6630858999997</v>
      </c>
      <c r="C307">
        <v>5606.1801758000001</v>
      </c>
      <c r="D307">
        <v>5699.6967772999997</v>
      </c>
      <c r="E307">
        <v>5933.1889647999997</v>
      </c>
      <c r="F307">
        <v>5533.4902344000002</v>
      </c>
      <c r="G307">
        <v>5549.4301758000001</v>
      </c>
      <c r="H307">
        <v>5606.1801758000001</v>
      </c>
      <c r="I307">
        <v>5489.9702147999997</v>
      </c>
      <c r="J307">
        <v>5577.0766602000003</v>
      </c>
      <c r="L307" t="str">
        <f t="shared" si="31"/>
        <v>13MAY2023:17:00:00</v>
      </c>
      <c r="M307">
        <v>19</v>
      </c>
      <c r="N307">
        <f t="shared" si="41"/>
        <v>196.51708990000043</v>
      </c>
      <c r="O307" t="str">
        <f t="shared" si="33"/>
        <v/>
      </c>
      <c r="P307">
        <f t="shared" si="34"/>
        <v>196.51708990000043</v>
      </c>
      <c r="Q307" t="str">
        <f t="shared" si="35"/>
        <v/>
      </c>
      <c r="R307">
        <f t="shared" si="36"/>
        <v>1</v>
      </c>
      <c r="S307">
        <f t="shared" si="42"/>
        <v>3.6327047873316145</v>
      </c>
    </row>
    <row r="308" spans="1:19" x14ac:dyDescent="0.3">
      <c r="A308" t="s">
        <v>332</v>
      </c>
      <c r="B308">
        <v>5454.8012694999998</v>
      </c>
      <c r="C308">
        <v>5417.4799805000002</v>
      </c>
      <c r="D308">
        <v>5720.3193358999997</v>
      </c>
      <c r="E308">
        <v>5916.1376952999999</v>
      </c>
      <c r="F308">
        <v>5431.2900391000003</v>
      </c>
      <c r="G308">
        <v>5466.5</v>
      </c>
      <c r="H308">
        <v>5417.4799805000002</v>
      </c>
      <c r="I308">
        <v>5402.0600586</v>
      </c>
      <c r="J308">
        <v>5479.7050780999998</v>
      </c>
      <c r="L308" t="str">
        <f t="shared" si="31"/>
        <v>13MAY2023:18:00:00</v>
      </c>
      <c r="M308">
        <v>20</v>
      </c>
      <c r="N308">
        <f t="shared" si="41"/>
        <v>-37.321288999999524</v>
      </c>
      <c r="O308">
        <f t="shared" si="33"/>
        <v>-37.321288999999524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0.68419154348808164</v>
      </c>
    </row>
    <row r="309" spans="1:19" x14ac:dyDescent="0.3">
      <c r="A309" t="s">
        <v>333</v>
      </c>
      <c r="B309">
        <v>5494.7905272999997</v>
      </c>
      <c r="C309">
        <v>6044.1000977000003</v>
      </c>
      <c r="D309">
        <v>5715.2138672000001</v>
      </c>
      <c r="E309">
        <v>5860.3017577999999</v>
      </c>
      <c r="F309">
        <v>6008.8901366999999</v>
      </c>
      <c r="G309">
        <v>5937.1499022999997</v>
      </c>
      <c r="H309">
        <v>6044.1000977000003</v>
      </c>
      <c r="I309">
        <v>6003.2998047000001</v>
      </c>
      <c r="J309">
        <v>5951.8671875</v>
      </c>
      <c r="L309" t="str">
        <f t="shared" si="31"/>
        <v>13MAY2023:19:00:00</v>
      </c>
      <c r="M309">
        <v>21</v>
      </c>
      <c r="N309">
        <f t="shared" si="41"/>
        <v>549.30957040000067</v>
      </c>
      <c r="O309" t="str">
        <f t="shared" si="33"/>
        <v/>
      </c>
      <c r="P309">
        <f t="shared" si="34"/>
        <v>549.30957040000067</v>
      </c>
      <c r="Q309" t="str">
        <f t="shared" si="35"/>
        <v/>
      </c>
      <c r="R309">
        <f t="shared" si="36"/>
        <v>1</v>
      </c>
      <c r="S309">
        <f t="shared" si="42"/>
        <v>9.9969155816012059</v>
      </c>
    </row>
    <row r="310" spans="1:19" x14ac:dyDescent="0.3">
      <c r="A310" t="s">
        <v>334</v>
      </c>
      <c r="B310">
        <v>5444.7612305000002</v>
      </c>
      <c r="C310">
        <v>5934.5600586</v>
      </c>
      <c r="D310">
        <v>5595.8242188000004</v>
      </c>
      <c r="E310">
        <v>5629.6552733999997</v>
      </c>
      <c r="F310">
        <v>5917.8398438000004</v>
      </c>
      <c r="G310">
        <v>5864.1401366999999</v>
      </c>
      <c r="H310">
        <v>5934.5600586</v>
      </c>
      <c r="I310">
        <v>5955.1499022999997</v>
      </c>
      <c r="J310">
        <v>5864.2758789</v>
      </c>
      <c r="L310" t="str">
        <f t="shared" si="31"/>
        <v>13MAY2023:20:00:00</v>
      </c>
      <c r="M310">
        <v>22</v>
      </c>
      <c r="N310">
        <f t="shared" si="41"/>
        <v>489.79882809999981</v>
      </c>
      <c r="O310" t="str">
        <f t="shared" si="33"/>
        <v/>
      </c>
      <c r="P310">
        <f t="shared" si="34"/>
        <v>489.79882809999981</v>
      </c>
      <c r="Q310" t="str">
        <f t="shared" si="35"/>
        <v/>
      </c>
      <c r="R310">
        <f t="shared" si="36"/>
        <v>1</v>
      </c>
      <c r="S310">
        <f t="shared" si="42"/>
        <v>8.9957815846227813</v>
      </c>
    </row>
    <row r="311" spans="1:19" x14ac:dyDescent="0.3">
      <c r="A311" t="s">
        <v>335</v>
      </c>
      <c r="B311">
        <v>5506.6010741999999</v>
      </c>
      <c r="C311">
        <v>5552.6899414</v>
      </c>
      <c r="D311">
        <v>5401.796875</v>
      </c>
      <c r="E311">
        <v>5340.8041991999999</v>
      </c>
      <c r="F311">
        <v>5678.0297852000003</v>
      </c>
      <c r="G311">
        <v>5636.2099608999997</v>
      </c>
      <c r="H311">
        <v>5552.6899414</v>
      </c>
      <c r="I311">
        <v>5686.1601563000004</v>
      </c>
      <c r="J311">
        <v>5583.4384766000003</v>
      </c>
      <c r="L311" t="str">
        <f t="shared" si="31"/>
        <v>13MAY2023:21:00:00</v>
      </c>
      <c r="M311">
        <v>23</v>
      </c>
      <c r="N311">
        <f t="shared" si="41"/>
        <v>46.088867200000095</v>
      </c>
      <c r="O311" t="str">
        <f t="shared" si="33"/>
        <v/>
      </c>
      <c r="P311">
        <f t="shared" si="34"/>
        <v>46.088867200000095</v>
      </c>
      <c r="Q311" t="str">
        <f t="shared" si="35"/>
        <v/>
      </c>
      <c r="R311">
        <f t="shared" si="36"/>
        <v>1</v>
      </c>
      <c r="S311">
        <f t="shared" si="42"/>
        <v>0.83697487032317663</v>
      </c>
    </row>
    <row r="312" spans="1:19" x14ac:dyDescent="0.3">
      <c r="A312" t="s">
        <v>336</v>
      </c>
      <c r="B312">
        <v>5585.6484375</v>
      </c>
      <c r="C312">
        <v>5367.7900391000003</v>
      </c>
      <c r="D312">
        <v>5316.1020508000001</v>
      </c>
      <c r="E312">
        <v>5263.7553711</v>
      </c>
      <c r="F312">
        <v>5418.7001952999999</v>
      </c>
      <c r="G312">
        <v>5408.4101563000004</v>
      </c>
      <c r="H312">
        <v>5367.7900391000003</v>
      </c>
      <c r="I312">
        <v>5384.0600586</v>
      </c>
      <c r="J312">
        <v>5371.4868164</v>
      </c>
      <c r="L312" t="str">
        <f t="shared" si="31"/>
        <v>13MAY2023:22:00:00</v>
      </c>
      <c r="M312">
        <v>24</v>
      </c>
      <c r="N312">
        <f t="shared" si="41"/>
        <v>-217.85839839999971</v>
      </c>
      <c r="O312">
        <f t="shared" si="33"/>
        <v>-217.85839839999971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3.9003242119102617</v>
      </c>
    </row>
    <row r="313" spans="1:19" x14ac:dyDescent="0.3">
      <c r="A313" t="s">
        <v>337</v>
      </c>
      <c r="B313">
        <v>5595.7260741999999</v>
      </c>
      <c r="C313">
        <v>5375.5600586</v>
      </c>
      <c r="D313">
        <v>5401.40625</v>
      </c>
      <c r="E313">
        <v>5313.0429688000004</v>
      </c>
      <c r="F313">
        <v>5357.75</v>
      </c>
      <c r="G313">
        <v>5385.7299805000002</v>
      </c>
      <c r="H313">
        <v>5375.5600586</v>
      </c>
      <c r="I313">
        <v>5317.0297852000003</v>
      </c>
      <c r="J313">
        <v>5362.40625</v>
      </c>
      <c r="L313" t="str">
        <f t="shared" si="31"/>
        <v>13MAY2023:23:00:00</v>
      </c>
      <c r="M313">
        <v>1</v>
      </c>
      <c r="N313">
        <f t="shared" si="41"/>
        <v>-220.16601559999981</v>
      </c>
      <c r="O313">
        <f t="shared" si="33"/>
        <v>-220.16601559999981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3.9345388369725751</v>
      </c>
    </row>
    <row r="314" spans="1:19" x14ac:dyDescent="0.3">
      <c r="A314" t="s">
        <v>338</v>
      </c>
      <c r="B314">
        <v>5466.9501952999999</v>
      </c>
      <c r="C314">
        <v>5544.1899414</v>
      </c>
      <c r="D314">
        <v>5546.1953125</v>
      </c>
      <c r="E314">
        <v>5488.6152344000002</v>
      </c>
      <c r="F314">
        <v>5465.3300780999998</v>
      </c>
      <c r="G314">
        <v>5514.7402344000002</v>
      </c>
      <c r="H314">
        <v>5544.1899414</v>
      </c>
      <c r="I314">
        <v>5400.2099608999997</v>
      </c>
      <c r="J314">
        <v>5490.5664063000004</v>
      </c>
      <c r="L314" t="str">
        <f t="shared" si="31"/>
        <v>14MAY2023:00:00:00</v>
      </c>
      <c r="M314">
        <v>2</v>
      </c>
      <c r="N314">
        <f t="shared" si="41"/>
        <v>77.239746100000048</v>
      </c>
      <c r="O314" t="str">
        <f t="shared" si="33"/>
        <v/>
      </c>
      <c r="P314">
        <f t="shared" si="34"/>
        <v>77.239746100000048</v>
      </c>
      <c r="Q314" t="str">
        <f t="shared" si="35"/>
        <v/>
      </c>
      <c r="R314">
        <f t="shared" si="36"/>
        <v>1</v>
      </c>
      <c r="S314">
        <f t="shared" si="42"/>
        <v>1.4128489073561334</v>
      </c>
    </row>
    <row r="315" spans="1:19" x14ac:dyDescent="0.3">
      <c r="A315" t="s">
        <v>339</v>
      </c>
      <c r="B315">
        <v>5492.0585938000004</v>
      </c>
      <c r="C315">
        <v>5738.5600586</v>
      </c>
      <c r="D315">
        <v>5586.9077147999997</v>
      </c>
      <c r="E315">
        <v>5673.7900391000003</v>
      </c>
      <c r="F315">
        <v>5479.5498047000001</v>
      </c>
      <c r="G315">
        <v>5589.3500977000003</v>
      </c>
      <c r="H315">
        <v>5738.5600586</v>
      </c>
      <c r="I315">
        <v>5445.1499022999997</v>
      </c>
      <c r="J315">
        <v>5579.3847655999998</v>
      </c>
      <c r="L315" t="str">
        <f t="shared" si="31"/>
        <v>14MAY2023:01:00:00</v>
      </c>
      <c r="M315">
        <v>3</v>
      </c>
      <c r="N315">
        <f t="shared" si="41"/>
        <v>246.50146479999967</v>
      </c>
      <c r="O315" t="str">
        <f t="shared" si="33"/>
        <v/>
      </c>
      <c r="P315">
        <f t="shared" si="34"/>
        <v>246.50146479999967</v>
      </c>
      <c r="Q315" t="str">
        <f t="shared" si="35"/>
        <v/>
      </c>
      <c r="R315">
        <f t="shared" si="36"/>
        <v>1</v>
      </c>
      <c r="S315">
        <f t="shared" si="42"/>
        <v>4.488325471951006</v>
      </c>
    </row>
    <row r="316" spans="1:19" x14ac:dyDescent="0.3">
      <c r="A316" t="s">
        <v>340</v>
      </c>
      <c r="B316">
        <v>5542.7231444999998</v>
      </c>
      <c r="C316">
        <v>5542.8798827999999</v>
      </c>
      <c r="D316">
        <v>5588.3041991999999</v>
      </c>
      <c r="E316">
        <v>5740.1035155999998</v>
      </c>
      <c r="F316">
        <v>5298.7001952999999</v>
      </c>
      <c r="G316">
        <v>5417.6201172000001</v>
      </c>
      <c r="H316">
        <v>5542.8798827999999</v>
      </c>
      <c r="I316">
        <v>5316.1499022999997</v>
      </c>
      <c r="J316">
        <v>5447.0019530999998</v>
      </c>
      <c r="L316" t="str">
        <f t="shared" si="31"/>
        <v>14MAY2023:02:00:00</v>
      </c>
      <c r="M316">
        <v>4</v>
      </c>
      <c r="N316">
        <f t="shared" si="41"/>
        <v>0.15673830000014277</v>
      </c>
      <c r="O316" t="str">
        <f t="shared" si="33"/>
        <v/>
      </c>
      <c r="P316">
        <f t="shared" si="34"/>
        <v>0.15673830000014277</v>
      </c>
      <c r="Q316" t="str">
        <f t="shared" si="35"/>
        <v/>
      </c>
      <c r="R316">
        <f t="shared" si="36"/>
        <v>1</v>
      </c>
      <c r="S316">
        <f t="shared" si="42"/>
        <v>2.8278211975222493E-3</v>
      </c>
    </row>
    <row r="317" spans="1:19" x14ac:dyDescent="0.3">
      <c r="A317" t="s">
        <v>341</v>
      </c>
      <c r="B317">
        <v>5569.8979491999999</v>
      </c>
      <c r="C317">
        <v>5615.9599608999997</v>
      </c>
      <c r="D317">
        <v>5568.2207030999998</v>
      </c>
      <c r="E317">
        <v>5611.3374022999997</v>
      </c>
      <c r="F317">
        <v>5460.3701172000001</v>
      </c>
      <c r="G317">
        <v>5587.2797852000003</v>
      </c>
      <c r="H317">
        <v>5615.9599608999997</v>
      </c>
      <c r="I317">
        <v>5442.3500977000003</v>
      </c>
      <c r="J317">
        <v>5535.9023438000004</v>
      </c>
      <c r="L317" t="str">
        <f t="shared" si="31"/>
        <v>14MAY2023:03:00:00</v>
      </c>
      <c r="M317">
        <v>5</v>
      </c>
      <c r="N317">
        <f t="shared" si="41"/>
        <v>46.062011699999857</v>
      </c>
      <c r="O317" t="str">
        <f t="shared" si="33"/>
        <v/>
      </c>
      <c r="P317">
        <f t="shared" si="34"/>
        <v>46.062011699999857</v>
      </c>
      <c r="Q317" t="str">
        <f t="shared" si="35"/>
        <v/>
      </c>
      <c r="R317">
        <f t="shared" si="36"/>
        <v>1</v>
      </c>
      <c r="S317">
        <f t="shared" si="42"/>
        <v>0.82698125028692315</v>
      </c>
    </row>
    <row r="318" spans="1:19" x14ac:dyDescent="0.3">
      <c r="A318" t="s">
        <v>342</v>
      </c>
      <c r="B318">
        <v>5561.1938477000003</v>
      </c>
      <c r="C318">
        <v>5610.1499022999997</v>
      </c>
      <c r="D318">
        <v>5566.2587891000003</v>
      </c>
      <c r="E318">
        <v>5557.0322266000003</v>
      </c>
      <c r="F318">
        <v>5489.0400391000003</v>
      </c>
      <c r="G318">
        <v>5588.9199219000002</v>
      </c>
      <c r="H318">
        <v>5610.1499022999997</v>
      </c>
      <c r="I318">
        <v>5470.6699219000002</v>
      </c>
      <c r="J318">
        <v>5545.2939452999999</v>
      </c>
      <c r="L318" t="str">
        <f t="shared" si="31"/>
        <v>14MAY2023:04:00:00</v>
      </c>
      <c r="M318">
        <v>6</v>
      </c>
      <c r="N318">
        <f t="shared" si="41"/>
        <v>48.956054599999334</v>
      </c>
      <c r="O318" t="str">
        <f t="shared" si="33"/>
        <v/>
      </c>
      <c r="P318">
        <f t="shared" si="34"/>
        <v>48.956054599999334</v>
      </c>
      <c r="Q318" t="str">
        <f t="shared" si="35"/>
        <v/>
      </c>
      <c r="R318">
        <f t="shared" si="36"/>
        <v>1</v>
      </c>
      <c r="S318">
        <f t="shared" si="42"/>
        <v>0.88031555706777931</v>
      </c>
    </row>
    <row r="319" spans="1:19" x14ac:dyDescent="0.3">
      <c r="A319" t="s">
        <v>343</v>
      </c>
      <c r="B319">
        <v>5535.3408202999999</v>
      </c>
      <c r="C319">
        <v>5571.9702147999997</v>
      </c>
      <c r="D319">
        <v>5563.3984375</v>
      </c>
      <c r="E319">
        <v>5564.6933594000002</v>
      </c>
      <c r="F319">
        <v>5663.5498047000001</v>
      </c>
      <c r="G319">
        <v>5586.9301758000001</v>
      </c>
      <c r="H319">
        <v>5571.9702147999997</v>
      </c>
      <c r="I319">
        <v>5465.6000977000003</v>
      </c>
      <c r="J319">
        <v>5548.9990233999997</v>
      </c>
      <c r="L319" t="str">
        <f t="shared" si="31"/>
        <v>14MAY2023:05:00:00</v>
      </c>
      <c r="M319">
        <v>7</v>
      </c>
      <c r="N319">
        <f t="shared" si="41"/>
        <v>36.629394499999762</v>
      </c>
      <c r="O319" t="str">
        <f t="shared" si="33"/>
        <v/>
      </c>
      <c r="P319">
        <f t="shared" si="34"/>
        <v>36.629394499999762</v>
      </c>
      <c r="Q319" t="str">
        <f t="shared" si="35"/>
        <v/>
      </c>
      <c r="R319">
        <f t="shared" si="36"/>
        <v>1</v>
      </c>
      <c r="S319">
        <f t="shared" si="42"/>
        <v>0.66173693163873781</v>
      </c>
    </row>
    <row r="320" spans="1:19" x14ac:dyDescent="0.3">
      <c r="A320" t="s">
        <v>344</v>
      </c>
      <c r="B320">
        <v>5527.9482422000001</v>
      </c>
      <c r="C320">
        <v>5522.4199219000002</v>
      </c>
      <c r="D320">
        <v>5583.1757813000004</v>
      </c>
      <c r="E320">
        <v>5638.1796875</v>
      </c>
      <c r="F320">
        <v>5685.2700194999998</v>
      </c>
      <c r="G320">
        <v>5456.0498047000001</v>
      </c>
      <c r="H320">
        <v>5522.4199219000002</v>
      </c>
      <c r="I320">
        <v>5395.3500977000003</v>
      </c>
      <c r="J320">
        <v>5506.0981444999998</v>
      </c>
      <c r="L320" t="str">
        <f t="shared" si="31"/>
        <v>14MAY2023:06:00:00</v>
      </c>
      <c r="M320">
        <v>8</v>
      </c>
      <c r="N320">
        <f t="shared" si="41"/>
        <v>-5.5283202999999048</v>
      </c>
      <c r="O320">
        <f t="shared" si="33"/>
        <v>-5.5283202999999048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0.10000673048631432</v>
      </c>
    </row>
    <row r="321" spans="1:19" x14ac:dyDescent="0.3">
      <c r="A321" t="s">
        <v>345</v>
      </c>
      <c r="B321">
        <v>5547.2910155999998</v>
      </c>
      <c r="C321">
        <v>5448.5800780999998</v>
      </c>
      <c r="D321">
        <v>5534.4257813000004</v>
      </c>
      <c r="E321">
        <v>5593.8481444999998</v>
      </c>
      <c r="F321">
        <v>5543.1499022999997</v>
      </c>
      <c r="G321">
        <v>5407.6899414</v>
      </c>
      <c r="H321">
        <v>5448.5800780999998</v>
      </c>
      <c r="I321">
        <v>5337.2202147999997</v>
      </c>
      <c r="J321">
        <v>5437.7094727000003</v>
      </c>
      <c r="L321" t="str">
        <f t="shared" si="31"/>
        <v>14MAY2023:07:00:00</v>
      </c>
      <c r="M321">
        <v>9</v>
      </c>
      <c r="N321">
        <f t="shared" si="41"/>
        <v>-98.7109375</v>
      </c>
      <c r="O321">
        <f t="shared" si="33"/>
        <v>-98.7109375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1.7794440064962651</v>
      </c>
    </row>
    <row r="322" spans="1:19" x14ac:dyDescent="0.3">
      <c r="A322" t="s">
        <v>346</v>
      </c>
      <c r="B322">
        <v>5485.1333008000001</v>
      </c>
      <c r="C322">
        <v>5348.1899414</v>
      </c>
      <c r="D322">
        <v>5490.7817383000001</v>
      </c>
      <c r="E322">
        <v>5529.2246094000002</v>
      </c>
      <c r="F322">
        <v>5467.6201172000001</v>
      </c>
      <c r="G322">
        <v>5400.7797852000003</v>
      </c>
      <c r="H322">
        <v>5348.1899414</v>
      </c>
      <c r="I322">
        <v>5342.0200194999998</v>
      </c>
      <c r="J322">
        <v>5392.0595702999999</v>
      </c>
      <c r="L322" t="str">
        <f t="shared" si="31"/>
        <v>14MAY2023:08:00:00</v>
      </c>
      <c r="M322">
        <v>10</v>
      </c>
      <c r="N322">
        <f t="shared" si="41"/>
        <v>-136.94335940000019</v>
      </c>
      <c r="O322">
        <f t="shared" si="33"/>
        <v>-136.94335940000019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2.496627737014653</v>
      </c>
    </row>
    <row r="323" spans="1:19" x14ac:dyDescent="0.3">
      <c r="A323" t="s">
        <v>347</v>
      </c>
      <c r="B323">
        <v>5453.6074219000002</v>
      </c>
      <c r="C323">
        <v>5379.9199219000002</v>
      </c>
      <c r="D323">
        <v>5473.7578125</v>
      </c>
      <c r="E323">
        <v>5552.9335938000004</v>
      </c>
      <c r="F323">
        <v>5428.7402344000002</v>
      </c>
      <c r="G323">
        <v>5399.2597655999998</v>
      </c>
      <c r="H323">
        <v>5379.9199219000002</v>
      </c>
      <c r="I323">
        <v>5337.6298827999999</v>
      </c>
      <c r="J323">
        <v>5392.8164063000004</v>
      </c>
      <c r="L323" t="str">
        <f t="shared" si="31"/>
        <v>14MAY2023:09:00:00</v>
      </c>
      <c r="M323">
        <v>11</v>
      </c>
      <c r="N323">
        <f t="shared" si="41"/>
        <v>-73.6875</v>
      </c>
      <c r="O323">
        <f t="shared" ref="O323:O386" si="43">IF(N323&lt;0,N323,"")</f>
        <v>-73.6875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1.3511698642644097</v>
      </c>
    </row>
    <row r="324" spans="1:19" x14ac:dyDescent="0.3">
      <c r="A324" t="s">
        <v>348</v>
      </c>
      <c r="B324">
        <v>5490.2001952999999</v>
      </c>
      <c r="C324">
        <v>5709.3100586</v>
      </c>
      <c r="D324">
        <v>5545.8623047000001</v>
      </c>
      <c r="E324">
        <v>5662.6445313000004</v>
      </c>
      <c r="F324">
        <v>5583.2597655999998</v>
      </c>
      <c r="G324">
        <v>5561.9501952999999</v>
      </c>
      <c r="H324">
        <v>5709.3100586</v>
      </c>
      <c r="I324">
        <v>5436.0800780999998</v>
      </c>
      <c r="J324">
        <v>5567.3110352000003</v>
      </c>
      <c r="L324" t="str">
        <f t="shared" ref="L324:L387" si="47">A324</f>
        <v>14MAY2023:10:00:00</v>
      </c>
      <c r="M324">
        <v>12</v>
      </c>
      <c r="N324">
        <f t="shared" si="41"/>
        <v>219.10986330000014</v>
      </c>
      <c r="O324" t="str">
        <f t="shared" si="43"/>
        <v/>
      </c>
      <c r="P324">
        <f t="shared" si="44"/>
        <v>219.10986330000014</v>
      </c>
      <c r="Q324" t="str">
        <f t="shared" si="45"/>
        <v/>
      </c>
      <c r="R324">
        <f t="shared" si="46"/>
        <v>1</v>
      </c>
      <c r="S324">
        <f t="shared" si="42"/>
        <v>3.9909266603351492</v>
      </c>
    </row>
    <row r="325" spans="1:19" x14ac:dyDescent="0.3">
      <c r="A325" t="s">
        <v>349</v>
      </c>
      <c r="B325">
        <v>5542.0009766000003</v>
      </c>
      <c r="C325">
        <v>5766.5200194999998</v>
      </c>
      <c r="D325">
        <v>5577.3051758000001</v>
      </c>
      <c r="E325">
        <v>5688.4243164</v>
      </c>
      <c r="F325">
        <v>5574.7700194999998</v>
      </c>
      <c r="G325">
        <v>5592.2402344000002</v>
      </c>
      <c r="H325">
        <v>5766.5200194999998</v>
      </c>
      <c r="I325">
        <v>5472.4399414</v>
      </c>
      <c r="J325">
        <v>5603.8500977000003</v>
      </c>
      <c r="L325" t="str">
        <f t="shared" si="47"/>
        <v>14MAY2023:11:00:00</v>
      </c>
      <c r="M325">
        <v>13</v>
      </c>
      <c r="N325">
        <f t="shared" si="41"/>
        <v>224.51904289999948</v>
      </c>
      <c r="O325" t="str">
        <f t="shared" si="43"/>
        <v/>
      </c>
      <c r="P325">
        <f t="shared" si="44"/>
        <v>224.51904289999948</v>
      </c>
      <c r="Q325" t="str">
        <f t="shared" si="45"/>
        <v/>
      </c>
      <c r="R325">
        <f t="shared" si="46"/>
        <v>1</v>
      </c>
      <c r="S325">
        <f t="shared" si="42"/>
        <v>4.0512270540547828</v>
      </c>
    </row>
    <row r="326" spans="1:19" x14ac:dyDescent="0.3">
      <c r="A326" t="s">
        <v>350</v>
      </c>
      <c r="B326">
        <v>5578.7685547000001</v>
      </c>
      <c r="C326">
        <v>5796.1098633000001</v>
      </c>
      <c r="D326">
        <v>5609.8310547000001</v>
      </c>
      <c r="E326">
        <v>5723.6816405999998</v>
      </c>
      <c r="F326">
        <v>5648.8999022999997</v>
      </c>
      <c r="G326">
        <v>5666.5800780999998</v>
      </c>
      <c r="H326">
        <v>5796.1098633000001</v>
      </c>
      <c r="I326">
        <v>5521.6000977000003</v>
      </c>
      <c r="J326">
        <v>5648.8271483999997</v>
      </c>
      <c r="L326" t="str">
        <f t="shared" si="47"/>
        <v>14MAY2023:12:00:00</v>
      </c>
      <c r="M326">
        <v>14</v>
      </c>
      <c r="N326">
        <f t="shared" si="41"/>
        <v>217.34130860000005</v>
      </c>
      <c r="O326" t="str">
        <f t="shared" si="43"/>
        <v/>
      </c>
      <c r="P326">
        <f t="shared" si="44"/>
        <v>217.34130860000005</v>
      </c>
      <c r="Q326" t="str">
        <f t="shared" si="45"/>
        <v/>
      </c>
      <c r="R326">
        <f t="shared" si="46"/>
        <v>1</v>
      </c>
      <c r="S326">
        <f t="shared" si="42"/>
        <v>3.8958653055591341</v>
      </c>
    </row>
    <row r="327" spans="1:19" x14ac:dyDescent="0.3">
      <c r="A327" t="s">
        <v>351</v>
      </c>
      <c r="B327">
        <v>5622.6953125</v>
      </c>
      <c r="C327">
        <v>5850.8701172000001</v>
      </c>
      <c r="D327">
        <v>5649.3837891000003</v>
      </c>
      <c r="E327">
        <v>5745.3701172000001</v>
      </c>
      <c r="F327">
        <v>5622.75</v>
      </c>
      <c r="G327">
        <v>5648.0498047000001</v>
      </c>
      <c r="H327">
        <v>5850.8701172000001</v>
      </c>
      <c r="I327">
        <v>5471.1098633000001</v>
      </c>
      <c r="J327">
        <v>5653.5507813000004</v>
      </c>
      <c r="L327" t="str">
        <f t="shared" si="47"/>
        <v>14MAY2023:13:00:00</v>
      </c>
      <c r="M327">
        <v>15</v>
      </c>
      <c r="N327">
        <f t="shared" si="41"/>
        <v>228.1748047000001</v>
      </c>
      <c r="O327" t="str">
        <f t="shared" si="43"/>
        <v/>
      </c>
      <c r="P327">
        <f t="shared" si="44"/>
        <v>228.1748047000001</v>
      </c>
      <c r="Q327" t="str">
        <f t="shared" si="45"/>
        <v/>
      </c>
      <c r="R327">
        <f t="shared" si="46"/>
        <v>1</v>
      </c>
      <c r="S327">
        <f t="shared" si="42"/>
        <v>4.0581036676971838</v>
      </c>
    </row>
    <row r="328" spans="1:19" x14ac:dyDescent="0.3">
      <c r="A328" t="s">
        <v>352</v>
      </c>
      <c r="B328">
        <v>5670.5854491999999</v>
      </c>
      <c r="C328">
        <v>5841.3100586</v>
      </c>
      <c r="D328">
        <v>5709.8613280999998</v>
      </c>
      <c r="E328">
        <v>5827.1669922000001</v>
      </c>
      <c r="F328">
        <v>5527.1801758000001</v>
      </c>
      <c r="G328">
        <v>5607.4199219000002</v>
      </c>
      <c r="H328">
        <v>5841.3100586</v>
      </c>
      <c r="I328">
        <v>5389</v>
      </c>
      <c r="J328">
        <v>5624.5253905999998</v>
      </c>
      <c r="L328" t="str">
        <f t="shared" si="47"/>
        <v>14MAY2023:14:00:00</v>
      </c>
      <c r="M328">
        <v>16</v>
      </c>
      <c r="N328">
        <f t="shared" si="41"/>
        <v>170.72460940000019</v>
      </c>
      <c r="O328" t="str">
        <f t="shared" si="43"/>
        <v/>
      </c>
      <c r="P328">
        <f t="shared" si="44"/>
        <v>170.72460940000019</v>
      </c>
      <c r="Q328" t="str">
        <f t="shared" si="45"/>
        <v/>
      </c>
      <c r="R328">
        <f t="shared" si="46"/>
        <v>1</v>
      </c>
      <c r="S328">
        <f t="shared" si="42"/>
        <v>3.0107051719692515</v>
      </c>
    </row>
    <row r="329" spans="1:19" x14ac:dyDescent="0.3">
      <c r="A329" t="s">
        <v>353</v>
      </c>
      <c r="B329">
        <v>5690.6596680000002</v>
      </c>
      <c r="C329">
        <v>5902.4399414</v>
      </c>
      <c r="D329">
        <v>5725.0971680000002</v>
      </c>
      <c r="E329">
        <v>5976.7543944999998</v>
      </c>
      <c r="F329">
        <v>5684.8999022999997</v>
      </c>
      <c r="G329">
        <v>5719.2099608999997</v>
      </c>
      <c r="H329">
        <v>5902.4399414</v>
      </c>
      <c r="I329">
        <v>5499.5898438000004</v>
      </c>
      <c r="J329">
        <v>5706.0395508000001</v>
      </c>
      <c r="L329" t="str">
        <f t="shared" si="47"/>
        <v>14MAY2023:15:00:00</v>
      </c>
      <c r="M329">
        <v>17</v>
      </c>
      <c r="N329">
        <f t="shared" si="41"/>
        <v>211.78027339999971</v>
      </c>
      <c r="O329" t="str">
        <f t="shared" si="43"/>
        <v/>
      </c>
      <c r="P329">
        <f t="shared" si="44"/>
        <v>211.78027339999971</v>
      </c>
      <c r="Q329" t="str">
        <f t="shared" si="45"/>
        <v/>
      </c>
      <c r="R329">
        <f t="shared" si="46"/>
        <v>1</v>
      </c>
      <c r="S329">
        <f t="shared" si="42"/>
        <v>3.7215417149419965</v>
      </c>
    </row>
    <row r="330" spans="1:19" x14ac:dyDescent="0.3">
      <c r="A330" t="s">
        <v>354</v>
      </c>
      <c r="B330">
        <v>5753.5488280999998</v>
      </c>
      <c r="C330">
        <v>5912.6499022999997</v>
      </c>
      <c r="D330">
        <v>5728.0336914</v>
      </c>
      <c r="E330">
        <v>6018.6552733999997</v>
      </c>
      <c r="F330">
        <v>5667.5898438000004</v>
      </c>
      <c r="G330">
        <v>5669.6000977000003</v>
      </c>
      <c r="H330">
        <v>5912.6499022999997</v>
      </c>
      <c r="I330">
        <v>5414.1699219000002</v>
      </c>
      <c r="J330">
        <v>5677.3715819999998</v>
      </c>
      <c r="L330" t="str">
        <f t="shared" si="47"/>
        <v>14MAY2023:16:00:00</v>
      </c>
      <c r="M330">
        <v>18</v>
      </c>
      <c r="N330">
        <f t="shared" si="41"/>
        <v>159.10107419999986</v>
      </c>
      <c r="O330" t="str">
        <f t="shared" si="43"/>
        <v/>
      </c>
      <c r="P330">
        <f t="shared" si="44"/>
        <v>159.10107419999986</v>
      </c>
      <c r="Q330" t="str">
        <f t="shared" si="45"/>
        <v/>
      </c>
      <c r="R330">
        <f t="shared" si="46"/>
        <v>1</v>
      </c>
      <c r="S330">
        <f t="shared" si="42"/>
        <v>2.7652685143290938</v>
      </c>
    </row>
    <row r="331" spans="1:19" x14ac:dyDescent="0.3">
      <c r="A331" t="s">
        <v>355</v>
      </c>
      <c r="B331">
        <v>5785.1933594000002</v>
      </c>
      <c r="C331">
        <v>5942.1298827999999</v>
      </c>
      <c r="D331">
        <v>5796.4765625</v>
      </c>
      <c r="E331">
        <v>6118.5161133000001</v>
      </c>
      <c r="F331">
        <v>5755.0097655999998</v>
      </c>
      <c r="G331">
        <v>5760.6699219000002</v>
      </c>
      <c r="H331">
        <v>5942.1298827999999</v>
      </c>
      <c r="I331">
        <v>5551.7202147999997</v>
      </c>
      <c r="J331">
        <v>5759.0185547000001</v>
      </c>
      <c r="L331" t="str">
        <f t="shared" si="47"/>
        <v>14MAY2023:17:00:00</v>
      </c>
      <c r="M331">
        <v>19</v>
      </c>
      <c r="N331">
        <f t="shared" si="41"/>
        <v>156.93652339999971</v>
      </c>
      <c r="O331" t="str">
        <f t="shared" si="43"/>
        <v/>
      </c>
      <c r="P331">
        <f t="shared" si="44"/>
        <v>156.93652339999971</v>
      </c>
      <c r="Q331" t="str">
        <f t="shared" si="45"/>
        <v/>
      </c>
      <c r="R331">
        <f t="shared" si="46"/>
        <v>1</v>
      </c>
      <c r="S331">
        <f t="shared" si="42"/>
        <v>2.712727365369791</v>
      </c>
    </row>
    <row r="332" spans="1:19" x14ac:dyDescent="0.3">
      <c r="A332" t="s">
        <v>356</v>
      </c>
      <c r="B332">
        <v>5824.5219727000003</v>
      </c>
      <c r="C332">
        <v>5921.1000977000003</v>
      </c>
      <c r="D332">
        <v>5783.2861327999999</v>
      </c>
      <c r="E332">
        <v>5982.5688477000003</v>
      </c>
      <c r="F332">
        <v>5726.6000977000003</v>
      </c>
      <c r="G332">
        <v>5713.2099608999997</v>
      </c>
      <c r="H332">
        <v>5921.1000977000003</v>
      </c>
      <c r="I332">
        <v>5490.8901366999999</v>
      </c>
      <c r="J332">
        <v>5724.2353516000003</v>
      </c>
      <c r="L332" t="str">
        <f t="shared" si="47"/>
        <v>14MAY2023:18:00:00</v>
      </c>
      <c r="M332">
        <v>20</v>
      </c>
      <c r="N332">
        <f t="shared" si="41"/>
        <v>96.578125</v>
      </c>
      <c r="O332" t="str">
        <f t="shared" si="43"/>
        <v/>
      </c>
      <c r="P332">
        <f t="shared" si="44"/>
        <v>96.578125</v>
      </c>
      <c r="Q332" t="str">
        <f t="shared" si="45"/>
        <v/>
      </c>
      <c r="R332">
        <f t="shared" si="46"/>
        <v>1</v>
      </c>
      <c r="S332">
        <f t="shared" si="42"/>
        <v>1.6581296362631885</v>
      </c>
    </row>
    <row r="333" spans="1:19" x14ac:dyDescent="0.3">
      <c r="A333" t="s">
        <v>357</v>
      </c>
      <c r="B333">
        <v>5815.1806641000003</v>
      </c>
      <c r="C333">
        <v>6178.4301758000001</v>
      </c>
      <c r="D333">
        <v>5673.6938477000003</v>
      </c>
      <c r="E333">
        <v>5680.8969727000003</v>
      </c>
      <c r="F333">
        <v>6238.4399414</v>
      </c>
      <c r="G333">
        <v>6228.0898438000004</v>
      </c>
      <c r="H333">
        <v>6178.4301758000001</v>
      </c>
      <c r="I333">
        <v>6233.3901366999999</v>
      </c>
      <c r="J333">
        <v>6104.9379883000001</v>
      </c>
      <c r="L333" t="str">
        <f t="shared" si="47"/>
        <v>14MAY2023:19:00:00</v>
      </c>
      <c r="M333">
        <v>21</v>
      </c>
      <c r="N333">
        <f t="shared" si="41"/>
        <v>363.24951169999986</v>
      </c>
      <c r="O333" t="str">
        <f t="shared" si="43"/>
        <v/>
      </c>
      <c r="P333">
        <f t="shared" si="44"/>
        <v>363.24951169999986</v>
      </c>
      <c r="Q333" t="str">
        <f t="shared" si="45"/>
        <v/>
      </c>
      <c r="R333">
        <f t="shared" si="46"/>
        <v>1</v>
      </c>
      <c r="S333">
        <f t="shared" si="42"/>
        <v>6.2465731106605098</v>
      </c>
    </row>
    <row r="334" spans="1:19" x14ac:dyDescent="0.3">
      <c r="A334" t="s">
        <v>358</v>
      </c>
      <c r="B334">
        <v>5776.0004883000001</v>
      </c>
      <c r="C334">
        <v>6064.9501952999999</v>
      </c>
      <c r="D334">
        <v>5569.9287108999997</v>
      </c>
      <c r="E334">
        <v>5499.3969727000003</v>
      </c>
      <c r="F334">
        <v>6160.9501952999999</v>
      </c>
      <c r="G334">
        <v>6216.8500977000003</v>
      </c>
      <c r="H334">
        <v>6064.9501952999999</v>
      </c>
      <c r="I334">
        <v>6218.9799805000002</v>
      </c>
      <c r="J334">
        <v>6036.9453125</v>
      </c>
      <c r="L334" t="str">
        <f t="shared" si="47"/>
        <v>14MAY2023:20:00:00</v>
      </c>
      <c r="M334">
        <v>22</v>
      </c>
      <c r="N334">
        <f t="shared" si="41"/>
        <v>288.94970699999976</v>
      </c>
      <c r="O334" t="str">
        <f t="shared" si="43"/>
        <v/>
      </c>
      <c r="P334">
        <f t="shared" si="44"/>
        <v>288.94970699999976</v>
      </c>
      <c r="Q334" t="str">
        <f t="shared" si="45"/>
        <v/>
      </c>
      <c r="R334">
        <f t="shared" si="46"/>
        <v>1</v>
      </c>
      <c r="S334">
        <f t="shared" si="42"/>
        <v>5.002591457277453</v>
      </c>
    </row>
    <row r="335" spans="1:19" x14ac:dyDescent="0.3">
      <c r="A335" t="s">
        <v>359</v>
      </c>
      <c r="B335">
        <v>5748.6445313000004</v>
      </c>
      <c r="C335">
        <v>5790.0097655999998</v>
      </c>
      <c r="D335">
        <v>5529.4379883000001</v>
      </c>
      <c r="E335">
        <v>5463.8818358999997</v>
      </c>
      <c r="F335">
        <v>5817.3500977000003</v>
      </c>
      <c r="G335">
        <v>5867.4101563000004</v>
      </c>
      <c r="H335">
        <v>5790.0097655999998</v>
      </c>
      <c r="I335">
        <v>5868.0600586</v>
      </c>
      <c r="J335">
        <v>5771.7846680000002</v>
      </c>
      <c r="L335" t="str">
        <f t="shared" si="47"/>
        <v>14MAY2023:21:00:00</v>
      </c>
      <c r="M335">
        <v>23</v>
      </c>
      <c r="N335">
        <f t="shared" si="41"/>
        <v>41.365234299999429</v>
      </c>
      <c r="O335" t="str">
        <f t="shared" si="43"/>
        <v/>
      </c>
      <c r="P335">
        <f t="shared" si="44"/>
        <v>41.365234299999429</v>
      </c>
      <c r="Q335" t="str">
        <f t="shared" si="45"/>
        <v/>
      </c>
      <c r="R335">
        <f t="shared" si="46"/>
        <v>1</v>
      </c>
      <c r="S335">
        <f t="shared" si="42"/>
        <v>0.71956500484202113</v>
      </c>
    </row>
    <row r="336" spans="1:19" x14ac:dyDescent="0.3">
      <c r="A336" t="s">
        <v>360</v>
      </c>
      <c r="B336">
        <v>5791.2158202999999</v>
      </c>
      <c r="C336">
        <v>5691.5698241999999</v>
      </c>
      <c r="D336">
        <v>5509.9169922000001</v>
      </c>
      <c r="E336">
        <v>5465.9208983999997</v>
      </c>
      <c r="F336">
        <v>5698.6201172000001</v>
      </c>
      <c r="G336">
        <v>5692.8901366999999</v>
      </c>
      <c r="H336">
        <v>5691.5698241999999</v>
      </c>
      <c r="I336">
        <v>5594.25</v>
      </c>
      <c r="J336">
        <v>5626.8803711</v>
      </c>
      <c r="L336" t="str">
        <f t="shared" si="47"/>
        <v>14MAY2023:22:00:00</v>
      </c>
      <c r="M336">
        <v>24</v>
      </c>
      <c r="N336">
        <f t="shared" si="41"/>
        <v>-99.645996100000048</v>
      </c>
      <c r="O336">
        <f t="shared" si="43"/>
        <v>-99.645996100000048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1.7206403489697284</v>
      </c>
    </row>
    <row r="337" spans="1:19" x14ac:dyDescent="0.3">
      <c r="A337" t="s">
        <v>361</v>
      </c>
      <c r="B337">
        <v>5817.7695313000004</v>
      </c>
      <c r="C337">
        <v>5603.2099608999997</v>
      </c>
      <c r="D337">
        <v>5408.7690430000002</v>
      </c>
      <c r="E337">
        <v>5367.3955077999999</v>
      </c>
      <c r="F337">
        <v>5570.4399414</v>
      </c>
      <c r="G337">
        <v>5566.7099608999997</v>
      </c>
      <c r="H337">
        <v>5603.2099608999997</v>
      </c>
      <c r="I337">
        <v>5435.2402344000002</v>
      </c>
      <c r="J337">
        <v>5507.0039063000004</v>
      </c>
      <c r="L337" t="str">
        <f t="shared" si="47"/>
        <v>14MAY2023:23:00:00</v>
      </c>
      <c r="M337">
        <v>1</v>
      </c>
      <c r="N337">
        <f t="shared" si="41"/>
        <v>-214.55957040000067</v>
      </c>
      <c r="O337">
        <f t="shared" si="43"/>
        <v>-214.55957040000067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3.6880039548774737</v>
      </c>
    </row>
    <row r="338" spans="1:19" x14ac:dyDescent="0.3">
      <c r="A338" t="s">
        <v>362</v>
      </c>
      <c r="B338">
        <v>5740.8129883000001</v>
      </c>
      <c r="C338">
        <v>5529.5097655999998</v>
      </c>
      <c r="D338">
        <v>5389.875</v>
      </c>
      <c r="E338">
        <v>5375.0639647999997</v>
      </c>
      <c r="F338">
        <v>5504.3598633000001</v>
      </c>
      <c r="G338">
        <v>5509.5600586</v>
      </c>
      <c r="H338">
        <v>5529.5097655999998</v>
      </c>
      <c r="I338">
        <v>5388.9902344000002</v>
      </c>
      <c r="J338">
        <v>5454.9169922000001</v>
      </c>
      <c r="L338" t="str">
        <f t="shared" si="47"/>
        <v>15MAY2023:00:00:00</v>
      </c>
      <c r="M338">
        <v>2</v>
      </c>
      <c r="N338">
        <f t="shared" si="41"/>
        <v>-211.30322270000033</v>
      </c>
      <c r="O338">
        <f t="shared" si="43"/>
        <v>-211.30322270000033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3.6807194927032896</v>
      </c>
    </row>
    <row r="339" spans="1:19" x14ac:dyDescent="0.3">
      <c r="A339" t="s">
        <v>363</v>
      </c>
      <c r="B339">
        <v>5764.4799805000002</v>
      </c>
      <c r="C339">
        <v>5222.2998047000001</v>
      </c>
      <c r="D339">
        <v>5470.2094727000003</v>
      </c>
      <c r="E339">
        <v>5387.6816405999998</v>
      </c>
      <c r="F339">
        <v>5265.1298827999999</v>
      </c>
      <c r="G339">
        <v>5255.7402344000002</v>
      </c>
      <c r="H339">
        <v>5222.2998047000001</v>
      </c>
      <c r="I339">
        <v>5211.4199219000002</v>
      </c>
      <c r="J339">
        <v>5276.2451172000001</v>
      </c>
      <c r="L339" t="str">
        <f t="shared" si="47"/>
        <v>15MAY2023:01:00:00</v>
      </c>
      <c r="M339">
        <v>3</v>
      </c>
      <c r="N339">
        <f t="shared" si="41"/>
        <v>-542.18017580000014</v>
      </c>
      <c r="O339">
        <f t="shared" si="43"/>
        <v>-542.18017580000014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9.4055348901215634</v>
      </c>
    </row>
    <row r="340" spans="1:19" x14ac:dyDescent="0.3">
      <c r="A340" t="s">
        <v>364</v>
      </c>
      <c r="B340">
        <v>5729.9814452999999</v>
      </c>
      <c r="C340">
        <v>5118.8300780999998</v>
      </c>
      <c r="D340">
        <v>5436.09375</v>
      </c>
      <c r="E340">
        <v>5304.0214844000002</v>
      </c>
      <c r="F340">
        <v>5209.9399414</v>
      </c>
      <c r="G340">
        <v>5197.1601563000004</v>
      </c>
      <c r="H340">
        <v>5118.8300780999998</v>
      </c>
      <c r="I340">
        <v>5167.6298827999999</v>
      </c>
      <c r="J340">
        <v>5213.8666991999999</v>
      </c>
      <c r="L340" t="str">
        <f t="shared" si="47"/>
        <v>15MAY2023:02:00:00</v>
      </c>
      <c r="M340">
        <v>4</v>
      </c>
      <c r="N340">
        <f t="shared" si="41"/>
        <v>-611.1513672000001</v>
      </c>
      <c r="O340">
        <f t="shared" si="43"/>
        <v>-611.1513672000001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10.665852464518801</v>
      </c>
    </row>
    <row r="341" spans="1:19" x14ac:dyDescent="0.3">
      <c r="A341" t="s">
        <v>365</v>
      </c>
      <c r="B341">
        <v>5682.9272461</v>
      </c>
      <c r="C341">
        <v>5012.4599608999997</v>
      </c>
      <c r="D341">
        <v>5436.7783202999999</v>
      </c>
      <c r="E341">
        <v>5254.9848633000001</v>
      </c>
      <c r="F341">
        <v>5117.8901366999999</v>
      </c>
      <c r="G341">
        <v>5119.6401366999999</v>
      </c>
      <c r="H341">
        <v>5012.4599608999997</v>
      </c>
      <c r="I341">
        <v>5083.7099608999997</v>
      </c>
      <c r="J341">
        <v>5139.9599608999997</v>
      </c>
      <c r="L341" t="str">
        <f t="shared" si="47"/>
        <v>15MAY2023:03:00:00</v>
      </c>
      <c r="M341">
        <v>5</v>
      </c>
      <c r="N341">
        <f t="shared" si="41"/>
        <v>-670.46728520000033</v>
      </c>
      <c r="O341">
        <f t="shared" si="43"/>
        <v>-670.46728520000033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11.79792132056801</v>
      </c>
    </row>
    <row r="342" spans="1:19" x14ac:dyDescent="0.3">
      <c r="A342" t="s">
        <v>366</v>
      </c>
      <c r="B342">
        <v>5619.8403319999998</v>
      </c>
      <c r="C342">
        <v>4997.5600586</v>
      </c>
      <c r="D342">
        <v>5440.1450194999998</v>
      </c>
      <c r="E342">
        <v>5253.6630858999997</v>
      </c>
      <c r="F342">
        <v>5175.75</v>
      </c>
      <c r="G342">
        <v>5165.8300780999998</v>
      </c>
      <c r="H342">
        <v>4997.5600586</v>
      </c>
      <c r="I342">
        <v>5145.0800780999998</v>
      </c>
      <c r="J342">
        <v>5164.9790039</v>
      </c>
      <c r="L342" t="str">
        <f t="shared" si="47"/>
        <v>15MAY2023:04:00:00</v>
      </c>
      <c r="M342">
        <v>6</v>
      </c>
      <c r="N342">
        <f t="shared" si="41"/>
        <v>-622.28027339999971</v>
      </c>
      <c r="O342">
        <f t="shared" si="43"/>
        <v>-622.28027339999971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11.072917318605409</v>
      </c>
    </row>
    <row r="343" spans="1:19" x14ac:dyDescent="0.3">
      <c r="A343" t="s">
        <v>367</v>
      </c>
      <c r="B343">
        <v>5581.0283202999999</v>
      </c>
      <c r="C343">
        <v>4972.4702147999997</v>
      </c>
      <c r="D343">
        <v>5443.1738280999998</v>
      </c>
      <c r="E343">
        <v>5269.3603516000003</v>
      </c>
      <c r="F343">
        <v>5092.1401366999999</v>
      </c>
      <c r="G343">
        <v>5096.6201172000001</v>
      </c>
      <c r="H343">
        <v>4972.4702147999997</v>
      </c>
      <c r="I343">
        <v>5063.9101563000004</v>
      </c>
      <c r="J343">
        <v>5118.4248047000001</v>
      </c>
      <c r="L343" t="str">
        <f t="shared" si="47"/>
        <v>15MAY2023:05:00:00</v>
      </c>
      <c r="M343">
        <v>7</v>
      </c>
      <c r="N343">
        <f t="shared" si="41"/>
        <v>-608.55810550000024</v>
      </c>
      <c r="O343">
        <f t="shared" si="43"/>
        <v>-608.55810550000024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10.904049765998824</v>
      </c>
    </row>
    <row r="344" spans="1:19" x14ac:dyDescent="0.3">
      <c r="A344" t="s">
        <v>368</v>
      </c>
      <c r="B344">
        <v>5527.6381836</v>
      </c>
      <c r="C344">
        <v>5205.8100586</v>
      </c>
      <c r="D344">
        <v>5472.9550780999998</v>
      </c>
      <c r="E344">
        <v>5346.7841797000001</v>
      </c>
      <c r="F344">
        <v>5249.2700194999998</v>
      </c>
      <c r="G344">
        <v>5261.3701172000001</v>
      </c>
      <c r="H344">
        <v>5205.8100586</v>
      </c>
      <c r="I344">
        <v>5205.5097655999998</v>
      </c>
      <c r="J344">
        <v>5269.0507813000004</v>
      </c>
      <c r="L344" t="str">
        <f t="shared" si="47"/>
        <v>15MAY2023:06:00:00</v>
      </c>
      <c r="M344">
        <v>8</v>
      </c>
      <c r="N344">
        <f t="shared" si="41"/>
        <v>-321.828125</v>
      </c>
      <c r="O344">
        <f t="shared" si="43"/>
        <v>-321.828125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5.8221633600193803</v>
      </c>
    </row>
    <row r="345" spans="1:19" x14ac:dyDescent="0.3">
      <c r="A345" t="s">
        <v>369</v>
      </c>
      <c r="B345">
        <v>5551.6269530999998</v>
      </c>
      <c r="C345">
        <v>5198.8701172000001</v>
      </c>
      <c r="D345">
        <v>5465.1269530999998</v>
      </c>
      <c r="E345">
        <v>5412.0917969000002</v>
      </c>
      <c r="F345">
        <v>5205.5200194999998</v>
      </c>
      <c r="G345">
        <v>5217.8300780999998</v>
      </c>
      <c r="H345">
        <v>5198.8701172000001</v>
      </c>
      <c r="I345">
        <v>5121.8901366999999</v>
      </c>
      <c r="J345">
        <v>5231.5888672000001</v>
      </c>
      <c r="L345" t="str">
        <f t="shared" si="47"/>
        <v>15MAY2023:07:00:00</v>
      </c>
      <c r="M345">
        <v>9</v>
      </c>
      <c r="N345">
        <f t="shared" si="41"/>
        <v>-352.75683589999971</v>
      </c>
      <c r="O345">
        <f t="shared" si="43"/>
        <v>-352.75683589999971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6.3541163496769553</v>
      </c>
    </row>
    <row r="346" spans="1:19" x14ac:dyDescent="0.3">
      <c r="A346" t="s">
        <v>370</v>
      </c>
      <c r="B346">
        <v>5521.8833008000001</v>
      </c>
      <c r="C346">
        <v>5035.2900391000003</v>
      </c>
      <c r="D346">
        <v>5402.8178711</v>
      </c>
      <c r="E346">
        <v>5405.0776366999999</v>
      </c>
      <c r="F346">
        <v>5142.4101563000004</v>
      </c>
      <c r="G346">
        <v>5147.3901366999999</v>
      </c>
      <c r="H346">
        <v>5035.2900391000003</v>
      </c>
      <c r="I346">
        <v>5071.3901366999999</v>
      </c>
      <c r="J346">
        <v>5141.5478516000003</v>
      </c>
      <c r="L346" t="str">
        <f t="shared" si="47"/>
        <v>15MAY2023:08:00:00</v>
      </c>
      <c r="M346">
        <v>10</v>
      </c>
      <c r="N346">
        <f t="shared" si="41"/>
        <v>-486.59326169999986</v>
      </c>
      <c r="O346">
        <f t="shared" si="43"/>
        <v>-486.59326169999986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8.8120888326180875</v>
      </c>
    </row>
    <row r="347" spans="1:19" x14ac:dyDescent="0.3">
      <c r="A347" t="s">
        <v>371</v>
      </c>
      <c r="B347">
        <v>5490.4174805000002</v>
      </c>
      <c r="C347">
        <v>5076.25</v>
      </c>
      <c r="D347">
        <v>5360.6313477000003</v>
      </c>
      <c r="E347">
        <v>5403.7377930000002</v>
      </c>
      <c r="F347">
        <v>5204.3798827999999</v>
      </c>
      <c r="G347">
        <v>5197.1401366999999</v>
      </c>
      <c r="H347">
        <v>5076.25</v>
      </c>
      <c r="I347">
        <v>5121.5200194999998</v>
      </c>
      <c r="J347">
        <v>5171.609375</v>
      </c>
      <c r="L347" t="str">
        <f t="shared" si="47"/>
        <v>15MAY2023:09:00:00</v>
      </c>
      <c r="M347">
        <v>11</v>
      </c>
      <c r="N347">
        <f t="shared" si="41"/>
        <v>-414.16748050000024</v>
      </c>
      <c r="O347">
        <f t="shared" si="43"/>
        <v>-414.16748050000024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7.5434606197247307</v>
      </c>
    </row>
    <row r="348" spans="1:19" x14ac:dyDescent="0.3">
      <c r="A348" t="s">
        <v>372</v>
      </c>
      <c r="B348">
        <v>5477.1870116999999</v>
      </c>
      <c r="C348">
        <v>5246.8100586</v>
      </c>
      <c r="D348">
        <v>5448.0122069999998</v>
      </c>
      <c r="E348">
        <v>5392.2099608999997</v>
      </c>
      <c r="F348">
        <v>5180.3100586</v>
      </c>
      <c r="G348">
        <v>5169.5498047000001</v>
      </c>
      <c r="H348">
        <v>5246.8100586</v>
      </c>
      <c r="I348">
        <v>4998.2202147999997</v>
      </c>
      <c r="J348">
        <v>5198.0976563000004</v>
      </c>
      <c r="L348" t="str">
        <f t="shared" si="47"/>
        <v>15MAY2023:10:00:00</v>
      </c>
      <c r="M348">
        <v>12</v>
      </c>
      <c r="N348">
        <f t="shared" si="41"/>
        <v>-230.37695309999981</v>
      </c>
      <c r="O348">
        <f t="shared" si="43"/>
        <v>-230.37695309999981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4.2061180786393457</v>
      </c>
    </row>
    <row r="349" spans="1:19" x14ac:dyDescent="0.3">
      <c r="A349" t="s">
        <v>373</v>
      </c>
      <c r="B349">
        <v>5482.8720702999999</v>
      </c>
      <c r="C349">
        <v>5237.1899414</v>
      </c>
      <c r="D349">
        <v>5470.0170897999997</v>
      </c>
      <c r="E349">
        <v>5397.4877930000002</v>
      </c>
      <c r="F349">
        <v>5220.0898438000004</v>
      </c>
      <c r="G349">
        <v>5176.8500977000003</v>
      </c>
      <c r="H349">
        <v>5237.1899414</v>
      </c>
      <c r="I349">
        <v>5045.9199219000002</v>
      </c>
      <c r="J349">
        <v>5218.6303711</v>
      </c>
      <c r="L349" t="str">
        <f t="shared" si="47"/>
        <v>15MAY2023:11:00:00</v>
      </c>
      <c r="M349">
        <v>13</v>
      </c>
      <c r="N349">
        <f t="shared" si="41"/>
        <v>-245.68212889999995</v>
      </c>
      <c r="O349">
        <f t="shared" si="43"/>
        <v>-245.68212889999995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4.4809020847089949</v>
      </c>
    </row>
    <row r="350" spans="1:19" x14ac:dyDescent="0.3">
      <c r="A350" t="s">
        <v>374</v>
      </c>
      <c r="B350">
        <v>5542.7583008000001</v>
      </c>
      <c r="C350">
        <v>5164.4702147999997</v>
      </c>
      <c r="D350">
        <v>5504.9936522999997</v>
      </c>
      <c r="E350">
        <v>5412.3569336</v>
      </c>
      <c r="F350">
        <v>5197.9301758000001</v>
      </c>
      <c r="G350">
        <v>5180.7099608999997</v>
      </c>
      <c r="H350">
        <v>5164.4702147999997</v>
      </c>
      <c r="I350">
        <v>5083.9301758000001</v>
      </c>
      <c r="J350">
        <v>5213.3833008000001</v>
      </c>
      <c r="L350" t="str">
        <f t="shared" si="47"/>
        <v>15MAY2023:12:00:00</v>
      </c>
      <c r="M350">
        <v>14</v>
      </c>
      <c r="N350">
        <f t="shared" si="41"/>
        <v>-378.28808600000048</v>
      </c>
      <c r="O350">
        <f t="shared" si="43"/>
        <v>-378.28808600000048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6.8249067606899114</v>
      </c>
    </row>
    <row r="351" spans="1:19" x14ac:dyDescent="0.3">
      <c r="A351" t="s">
        <v>375</v>
      </c>
      <c r="B351">
        <v>5594.5043944999998</v>
      </c>
      <c r="C351">
        <v>5260.3398438000004</v>
      </c>
      <c r="D351">
        <v>5592.9956055000002</v>
      </c>
      <c r="E351">
        <v>5540.1181641000003</v>
      </c>
      <c r="F351">
        <v>5173.9399414</v>
      </c>
      <c r="G351">
        <v>5161.3300780999998</v>
      </c>
      <c r="H351">
        <v>5260.3398438000004</v>
      </c>
      <c r="I351">
        <v>5010.4501952999999</v>
      </c>
      <c r="J351">
        <v>5233.3632813000004</v>
      </c>
      <c r="L351" t="str">
        <f t="shared" si="47"/>
        <v>15MAY2023:13:00:00</v>
      </c>
      <c r="M351">
        <v>15</v>
      </c>
      <c r="N351">
        <f t="shared" si="41"/>
        <v>-334.16455069999938</v>
      </c>
      <c r="O351">
        <f t="shared" si="43"/>
        <v>-334.16455069999938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5.9730858559789342</v>
      </c>
    </row>
    <row r="352" spans="1:19" x14ac:dyDescent="0.3">
      <c r="A352" t="s">
        <v>376</v>
      </c>
      <c r="B352">
        <v>5638.4731444999998</v>
      </c>
      <c r="C352">
        <v>5355.8500977000003</v>
      </c>
      <c r="D352">
        <v>5671.4018555000002</v>
      </c>
      <c r="E352">
        <v>5646.6259766000003</v>
      </c>
      <c r="F352">
        <v>5264.0600586</v>
      </c>
      <c r="G352">
        <v>5244.3398438000004</v>
      </c>
      <c r="H352">
        <v>5355.8500977000003</v>
      </c>
      <c r="I352">
        <v>5085.2900391000003</v>
      </c>
      <c r="J352">
        <v>5317.4624022999997</v>
      </c>
      <c r="L352" t="str">
        <f t="shared" si="47"/>
        <v>15MAY2023:14:00:00</v>
      </c>
      <c r="M352">
        <v>16</v>
      </c>
      <c r="N352">
        <f t="shared" si="41"/>
        <v>-282.62304679999943</v>
      </c>
      <c r="O352">
        <f t="shared" si="43"/>
        <v>-282.62304679999943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5.0124038823467956</v>
      </c>
    </row>
    <row r="353" spans="1:19" x14ac:dyDescent="0.3">
      <c r="A353" t="s">
        <v>377</v>
      </c>
      <c r="B353">
        <v>5625.2084961</v>
      </c>
      <c r="C353">
        <v>5252.1601563000004</v>
      </c>
      <c r="D353">
        <v>5681.5161133000001</v>
      </c>
      <c r="E353">
        <v>5687.6303711</v>
      </c>
      <c r="F353">
        <v>5221.4501952999999</v>
      </c>
      <c r="G353">
        <v>5192.8300780999998</v>
      </c>
      <c r="H353">
        <v>5252.1601563000004</v>
      </c>
      <c r="I353">
        <v>5064.1499022999997</v>
      </c>
      <c r="J353">
        <v>5272.6245116999999</v>
      </c>
      <c r="L353" t="str">
        <f t="shared" si="47"/>
        <v>15MAY2023:15:00:00</v>
      </c>
      <c r="M353">
        <v>17</v>
      </c>
      <c r="N353">
        <f t="shared" si="41"/>
        <v>-373.04833979999967</v>
      </c>
      <c r="O353">
        <f t="shared" si="43"/>
        <v>-373.04833979999967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6.631724674003407</v>
      </c>
    </row>
    <row r="354" spans="1:19" x14ac:dyDescent="0.3">
      <c r="A354" t="s">
        <v>378</v>
      </c>
      <c r="B354">
        <v>5691.1914063000004</v>
      </c>
      <c r="C354">
        <v>5292.6499022999997</v>
      </c>
      <c r="D354">
        <v>5677.1679688000004</v>
      </c>
      <c r="E354">
        <v>5679.4462891000003</v>
      </c>
      <c r="F354">
        <v>5316.1801758000001</v>
      </c>
      <c r="G354">
        <v>5276.5800780999998</v>
      </c>
      <c r="H354">
        <v>5292.6499022999997</v>
      </c>
      <c r="I354">
        <v>5213.2797852000003</v>
      </c>
      <c r="J354">
        <v>5346.4887694999998</v>
      </c>
      <c r="L354" t="str">
        <f t="shared" si="47"/>
        <v>15MAY2023:16:00:00</v>
      </c>
      <c r="M354">
        <v>18</v>
      </c>
      <c r="N354">
        <f t="shared" si="41"/>
        <v>-398.54150400000071</v>
      </c>
      <c r="O354">
        <f t="shared" si="43"/>
        <v>-398.54150400000071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7.0027780748829791</v>
      </c>
    </row>
    <row r="355" spans="1:19" x14ac:dyDescent="0.3">
      <c r="A355" t="s">
        <v>379</v>
      </c>
      <c r="B355">
        <v>5738.2216797000001</v>
      </c>
      <c r="C355">
        <v>5376.1000977000003</v>
      </c>
      <c r="D355">
        <v>5774.0024414</v>
      </c>
      <c r="E355">
        <v>5782.4501952999999</v>
      </c>
      <c r="F355">
        <v>5394.6000977000003</v>
      </c>
      <c r="G355">
        <v>5355.8300780999998</v>
      </c>
      <c r="H355">
        <v>5376.1000977000003</v>
      </c>
      <c r="I355">
        <v>5329.3100586</v>
      </c>
      <c r="J355">
        <v>5441.4667969000002</v>
      </c>
      <c r="L355" t="str">
        <f t="shared" si="47"/>
        <v>15MAY2023:17:00:00</v>
      </c>
      <c r="M355">
        <v>19</v>
      </c>
      <c r="N355">
        <f t="shared" si="41"/>
        <v>-362.12158199999976</v>
      </c>
      <c r="O355">
        <f t="shared" si="43"/>
        <v>-362.12158199999976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6.3106934903032856</v>
      </c>
    </row>
    <row r="356" spans="1:19" x14ac:dyDescent="0.3">
      <c r="A356" t="s">
        <v>380</v>
      </c>
      <c r="B356">
        <v>5794.7143555000002</v>
      </c>
      <c r="C356">
        <v>5578.2299805000002</v>
      </c>
      <c r="D356">
        <v>5758.7529297000001</v>
      </c>
      <c r="E356">
        <v>5748.6557616999999</v>
      </c>
      <c r="F356">
        <v>5586.5498047000001</v>
      </c>
      <c r="G356">
        <v>5562.0498047000001</v>
      </c>
      <c r="H356">
        <v>5578.2299805000002</v>
      </c>
      <c r="I356">
        <v>5600.6499022999997</v>
      </c>
      <c r="J356">
        <v>5620.2744141000003</v>
      </c>
      <c r="L356" t="str">
        <f t="shared" si="47"/>
        <v>15MAY2023:18:00:00</v>
      </c>
      <c r="M356">
        <v>20</v>
      </c>
      <c r="N356">
        <f t="shared" si="41"/>
        <v>-216.484375</v>
      </c>
      <c r="O356">
        <f t="shared" si="43"/>
        <v>-216.484375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3.735893811478832</v>
      </c>
    </row>
    <row r="357" spans="1:19" x14ac:dyDescent="0.3">
      <c r="A357" t="s">
        <v>381</v>
      </c>
      <c r="B357">
        <v>5816.6928711</v>
      </c>
      <c r="C357">
        <v>5478.3500977000003</v>
      </c>
      <c r="D357">
        <v>5702.9262694999998</v>
      </c>
      <c r="E357">
        <v>5676.3134766000003</v>
      </c>
      <c r="F357">
        <v>5479.7597655999998</v>
      </c>
      <c r="G357">
        <v>5505.2299805000002</v>
      </c>
      <c r="H357">
        <v>5478.3500977000003</v>
      </c>
      <c r="I357">
        <v>5622.1000977000003</v>
      </c>
      <c r="J357">
        <v>5569.2197266000003</v>
      </c>
      <c r="L357" t="str">
        <f t="shared" si="47"/>
        <v>15MAY2023:19:00:00</v>
      </c>
      <c r="M357">
        <v>21</v>
      </c>
      <c r="N357">
        <f t="shared" si="41"/>
        <v>-338.34277339999971</v>
      </c>
      <c r="O357">
        <f t="shared" si="43"/>
        <v>-338.34277339999971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5.8167549997532433</v>
      </c>
    </row>
    <row r="358" spans="1:19" x14ac:dyDescent="0.3">
      <c r="A358" t="s">
        <v>382</v>
      </c>
      <c r="B358">
        <v>5739.7724608999997</v>
      </c>
      <c r="C358">
        <v>5448.8598633000001</v>
      </c>
      <c r="D358">
        <v>5609.8500977000003</v>
      </c>
      <c r="E358">
        <v>5589.0991211</v>
      </c>
      <c r="F358">
        <v>5547.0400391000003</v>
      </c>
      <c r="G358">
        <v>5569.1000977000003</v>
      </c>
      <c r="H358">
        <v>5448.8598633000001</v>
      </c>
      <c r="I358">
        <v>5713.6000977000003</v>
      </c>
      <c r="J358">
        <v>5582.3222655999998</v>
      </c>
      <c r="L358" t="str">
        <f t="shared" si="47"/>
        <v>15MAY2023:20:00:00</v>
      </c>
      <c r="M358">
        <v>22</v>
      </c>
      <c r="N358">
        <f t="shared" ref="N358:N421" si="48">C358-B358</f>
        <v>-290.91259759999957</v>
      </c>
      <c r="O358">
        <f t="shared" si="43"/>
        <v>-290.91259759999957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5.0683646360849695</v>
      </c>
    </row>
    <row r="359" spans="1:19" x14ac:dyDescent="0.3">
      <c r="A359" t="s">
        <v>383</v>
      </c>
      <c r="B359">
        <v>5765.5146483999997</v>
      </c>
      <c r="C359">
        <v>5326.2099608999997</v>
      </c>
      <c r="D359">
        <v>5528.3002930000002</v>
      </c>
      <c r="E359">
        <v>5581.9516602000003</v>
      </c>
      <c r="F359">
        <v>5495.9501952999999</v>
      </c>
      <c r="G359">
        <v>5473.8701172000001</v>
      </c>
      <c r="H359">
        <v>5326.2099608999997</v>
      </c>
      <c r="I359">
        <v>5634.5</v>
      </c>
      <c r="J359">
        <v>5490.8554688000004</v>
      </c>
      <c r="L359" t="str">
        <f t="shared" si="47"/>
        <v>15MAY2023:21:00:00</v>
      </c>
      <c r="M359">
        <v>23</v>
      </c>
      <c r="N359">
        <f t="shared" si="48"/>
        <v>-439.3046875</v>
      </c>
      <c r="O359">
        <f t="shared" si="43"/>
        <v>-439.3046875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7.6195225281738281</v>
      </c>
    </row>
    <row r="360" spans="1:19" x14ac:dyDescent="0.3">
      <c r="A360" t="s">
        <v>384</v>
      </c>
      <c r="B360">
        <v>5755.0742188000004</v>
      </c>
      <c r="C360">
        <v>5273.7001952999999</v>
      </c>
      <c r="D360">
        <v>5533.8603516000003</v>
      </c>
      <c r="E360">
        <v>5657.7026366999999</v>
      </c>
      <c r="F360">
        <v>5434.6201172000001</v>
      </c>
      <c r="G360">
        <v>5421.7900391000003</v>
      </c>
      <c r="H360">
        <v>5273.7001952999999</v>
      </c>
      <c r="I360">
        <v>5436.3300780999998</v>
      </c>
      <c r="J360">
        <v>5405.4223633000001</v>
      </c>
      <c r="L360" t="str">
        <f t="shared" si="47"/>
        <v>15MAY2023:22:00:00</v>
      </c>
      <c r="M360">
        <v>24</v>
      </c>
      <c r="N360">
        <f t="shared" si="48"/>
        <v>-481.37402350000048</v>
      </c>
      <c r="O360">
        <f t="shared" si="43"/>
        <v>-481.37402350000048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8.3643408442501812</v>
      </c>
    </row>
    <row r="361" spans="1:19" x14ac:dyDescent="0.3">
      <c r="A361" t="s">
        <v>385</v>
      </c>
      <c r="B361">
        <v>5854.2451172000001</v>
      </c>
      <c r="C361">
        <v>5215.0898438000004</v>
      </c>
      <c r="D361">
        <v>5524.8847655999998</v>
      </c>
      <c r="E361">
        <v>5613.4257813000004</v>
      </c>
      <c r="F361">
        <v>5322.4599608999997</v>
      </c>
      <c r="G361">
        <v>5306.0698241999999</v>
      </c>
      <c r="H361">
        <v>5215.0898438000004</v>
      </c>
      <c r="I361">
        <v>5291.6801758000001</v>
      </c>
      <c r="J361">
        <v>5319.8613280999998</v>
      </c>
      <c r="L361" t="str">
        <f t="shared" si="47"/>
        <v>15MAY2023:23:00:00</v>
      </c>
      <c r="M361">
        <v>1</v>
      </c>
      <c r="N361">
        <f t="shared" si="48"/>
        <v>-639.15527339999971</v>
      </c>
      <c r="O361">
        <f t="shared" si="43"/>
        <v>-639.15527339999971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10.917808540714098</v>
      </c>
    </row>
    <row r="362" spans="1:19" x14ac:dyDescent="0.3">
      <c r="A362" t="s">
        <v>386</v>
      </c>
      <c r="B362">
        <v>5863.9570313000004</v>
      </c>
      <c r="C362">
        <v>5157.4101563000004</v>
      </c>
      <c r="D362">
        <v>5490.5043944999998</v>
      </c>
      <c r="E362">
        <v>5505.9628905999998</v>
      </c>
      <c r="F362">
        <v>5272.7597655999998</v>
      </c>
      <c r="G362">
        <v>5263.8300780999998</v>
      </c>
      <c r="H362">
        <v>5157.4101563000004</v>
      </c>
      <c r="I362">
        <v>5277.5297852000003</v>
      </c>
      <c r="J362">
        <v>5282.2421875</v>
      </c>
      <c r="L362" t="str">
        <f t="shared" si="47"/>
        <v>16MAY2023:00:00:00</v>
      </c>
      <c r="M362">
        <v>2</v>
      </c>
      <c r="N362">
        <f t="shared" si="48"/>
        <v>-706.546875</v>
      </c>
      <c r="O362">
        <f t="shared" si="43"/>
        <v>-706.546875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12.048977699336302</v>
      </c>
    </row>
    <row r="363" spans="1:19" x14ac:dyDescent="0.3">
      <c r="A363" t="s">
        <v>387</v>
      </c>
      <c r="B363">
        <v>5749.5039063000004</v>
      </c>
      <c r="C363">
        <v>5329.6000977000003</v>
      </c>
      <c r="D363">
        <v>5492.9545897999997</v>
      </c>
      <c r="E363">
        <v>5570.0209961</v>
      </c>
      <c r="F363">
        <v>5317.9902344000002</v>
      </c>
      <c r="G363">
        <v>5313.7202147999997</v>
      </c>
      <c r="H363">
        <v>5329.6000977000003</v>
      </c>
      <c r="I363">
        <v>5364.3398438000004</v>
      </c>
      <c r="J363">
        <v>5369.9443358999997</v>
      </c>
      <c r="L363" t="str">
        <f t="shared" si="47"/>
        <v>16MAY2023:01:00:00</v>
      </c>
      <c r="M363">
        <v>3</v>
      </c>
      <c r="N363">
        <f t="shared" si="48"/>
        <v>-419.90380860000005</v>
      </c>
      <c r="O363">
        <f t="shared" si="43"/>
        <v>-419.90380860000005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7.303305040629537</v>
      </c>
    </row>
    <row r="364" spans="1:19" x14ac:dyDescent="0.3">
      <c r="A364" t="s">
        <v>388</v>
      </c>
      <c r="B364">
        <v>5759.5454102000003</v>
      </c>
      <c r="C364">
        <v>5251.5800780999998</v>
      </c>
      <c r="D364">
        <v>5474.921875</v>
      </c>
      <c r="E364">
        <v>5584.1201172000001</v>
      </c>
      <c r="F364">
        <v>5250.5498047000001</v>
      </c>
      <c r="G364">
        <v>5245.1298827999999</v>
      </c>
      <c r="H364">
        <v>5251.5800780999998</v>
      </c>
      <c r="I364">
        <v>5276.5297852000003</v>
      </c>
      <c r="J364">
        <v>5302.9853516000003</v>
      </c>
      <c r="L364" t="str">
        <f t="shared" si="47"/>
        <v>16MAY2023:02:00:00</v>
      </c>
      <c r="M364">
        <v>4</v>
      </c>
      <c r="N364">
        <f t="shared" si="48"/>
        <v>-507.96533210000052</v>
      </c>
      <c r="O364">
        <f t="shared" si="43"/>
        <v>-507.96533210000052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8.8195386253992822</v>
      </c>
    </row>
    <row r="365" spans="1:19" x14ac:dyDescent="0.3">
      <c r="A365" t="s">
        <v>389</v>
      </c>
      <c r="B365">
        <v>5735.9814452999999</v>
      </c>
      <c r="C365">
        <v>5143.8701172000001</v>
      </c>
      <c r="D365">
        <v>5472.0180664</v>
      </c>
      <c r="E365">
        <v>5553.7778319999998</v>
      </c>
      <c r="F365">
        <v>5123.3798827999999</v>
      </c>
      <c r="G365">
        <v>5132.2700194999998</v>
      </c>
      <c r="H365">
        <v>5143.8701172000001</v>
      </c>
      <c r="I365">
        <v>5160.4902344000002</v>
      </c>
      <c r="J365">
        <v>5211.2768555000002</v>
      </c>
      <c r="L365" t="str">
        <f t="shared" si="47"/>
        <v>16MAY2023:03:00:00</v>
      </c>
      <c r="M365">
        <v>5</v>
      </c>
      <c r="N365">
        <f t="shared" si="48"/>
        <v>-592.11132809999981</v>
      </c>
      <c r="O365">
        <f t="shared" si="43"/>
        <v>-592.11132809999981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10.322755290381375</v>
      </c>
    </row>
    <row r="366" spans="1:19" x14ac:dyDescent="0.3">
      <c r="A366" t="s">
        <v>390</v>
      </c>
      <c r="B366">
        <v>5722.8022461</v>
      </c>
      <c r="C366">
        <v>5134.1499022999997</v>
      </c>
      <c r="D366">
        <v>5470.2651366999999</v>
      </c>
      <c r="E366">
        <v>5522.2915039</v>
      </c>
      <c r="F366">
        <v>5178.1499022999997</v>
      </c>
      <c r="G366">
        <v>5181.0297852000003</v>
      </c>
      <c r="H366">
        <v>5134.1499022999997</v>
      </c>
      <c r="I366">
        <v>5151.4799805000002</v>
      </c>
      <c r="J366">
        <v>5215.6601563000004</v>
      </c>
      <c r="L366" t="str">
        <f t="shared" si="47"/>
        <v>16MAY2023:04:00:00</v>
      </c>
      <c r="M366">
        <v>6</v>
      </c>
      <c r="N366">
        <f t="shared" si="48"/>
        <v>-588.65234380000038</v>
      </c>
      <c r="O366">
        <f t="shared" si="43"/>
        <v>-588.65234380000038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10.28608570567256</v>
      </c>
    </row>
    <row r="367" spans="1:19" x14ac:dyDescent="0.3">
      <c r="A367" t="s">
        <v>391</v>
      </c>
      <c r="B367">
        <v>5708.9833983999997</v>
      </c>
      <c r="C367">
        <v>5075.1801758000001</v>
      </c>
      <c r="D367">
        <v>5467.7358397999997</v>
      </c>
      <c r="E367">
        <v>5504.9472655999998</v>
      </c>
      <c r="F367">
        <v>5050.4199219000002</v>
      </c>
      <c r="G367">
        <v>5074.4301758000001</v>
      </c>
      <c r="H367">
        <v>5075.1801758000001</v>
      </c>
      <c r="I367">
        <v>5041.9599608999997</v>
      </c>
      <c r="J367">
        <v>5141.1743164</v>
      </c>
      <c r="L367" t="str">
        <f t="shared" si="47"/>
        <v>16MAY2023:05:00:00</v>
      </c>
      <c r="M367">
        <v>7</v>
      </c>
      <c r="N367">
        <f t="shared" si="48"/>
        <v>-633.80322259999957</v>
      </c>
      <c r="O367">
        <f t="shared" si="43"/>
        <v>-633.80322259999957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11.10185786803355</v>
      </c>
    </row>
    <row r="368" spans="1:19" x14ac:dyDescent="0.3">
      <c r="A368" t="s">
        <v>392</v>
      </c>
      <c r="B368">
        <v>5678.6279297000001</v>
      </c>
      <c r="C368">
        <v>5337.3198241999999</v>
      </c>
      <c r="D368">
        <v>5487.1098633000001</v>
      </c>
      <c r="E368">
        <v>5518.1616211</v>
      </c>
      <c r="F368">
        <v>5221.5898438000004</v>
      </c>
      <c r="G368">
        <v>5253.2099608999997</v>
      </c>
      <c r="H368">
        <v>5337.3198241999999</v>
      </c>
      <c r="I368">
        <v>5300.0898438000004</v>
      </c>
      <c r="J368">
        <v>5336.125</v>
      </c>
      <c r="L368" t="str">
        <f t="shared" si="47"/>
        <v>16MAY2023:06:00:00</v>
      </c>
      <c r="M368">
        <v>8</v>
      </c>
      <c r="N368">
        <f t="shared" si="48"/>
        <v>-341.30810550000024</v>
      </c>
      <c r="O368">
        <f t="shared" si="43"/>
        <v>-341.30810550000024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6.0103974010149921</v>
      </c>
    </row>
    <row r="369" spans="1:19" x14ac:dyDescent="0.3">
      <c r="A369" t="s">
        <v>393</v>
      </c>
      <c r="B369">
        <v>5695.8720702999999</v>
      </c>
      <c r="C369">
        <v>5302.8100586</v>
      </c>
      <c r="D369">
        <v>5490.0991211</v>
      </c>
      <c r="E369">
        <v>5542.3061522999997</v>
      </c>
      <c r="F369">
        <v>5160.6401366999999</v>
      </c>
      <c r="G369">
        <v>5193.7402344000002</v>
      </c>
      <c r="H369">
        <v>5302.8100586</v>
      </c>
      <c r="I369">
        <v>5290.1098633000001</v>
      </c>
      <c r="J369">
        <v>5311.3344727000003</v>
      </c>
      <c r="L369" t="str">
        <f t="shared" si="47"/>
        <v>16MAY2023:07:00:00</v>
      </c>
      <c r="M369">
        <v>9</v>
      </c>
      <c r="N369">
        <f t="shared" si="48"/>
        <v>-393.06201169999986</v>
      </c>
      <c r="O369">
        <f t="shared" si="43"/>
        <v>-393.06201169999986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6.9008223297279461</v>
      </c>
    </row>
    <row r="370" spans="1:19" x14ac:dyDescent="0.3">
      <c r="A370" t="s">
        <v>394</v>
      </c>
      <c r="B370">
        <v>5664.1420897999997</v>
      </c>
      <c r="C370">
        <v>5107.25</v>
      </c>
      <c r="D370">
        <v>5425.6420897999997</v>
      </c>
      <c r="E370">
        <v>5445.9418944999998</v>
      </c>
      <c r="F370">
        <v>5122.8100586</v>
      </c>
      <c r="G370">
        <v>5102.4799805000002</v>
      </c>
      <c r="H370">
        <v>5107.25</v>
      </c>
      <c r="I370">
        <v>5097.3598633000001</v>
      </c>
      <c r="J370">
        <v>5169.0405272999997</v>
      </c>
      <c r="L370" t="str">
        <f t="shared" si="47"/>
        <v>16MAY2023:08:00:00</v>
      </c>
      <c r="M370">
        <v>10</v>
      </c>
      <c r="N370">
        <f t="shared" si="48"/>
        <v>-556.89208979999967</v>
      </c>
      <c r="O370">
        <f t="shared" si="43"/>
        <v>-556.89208979999967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9.8318877063986836</v>
      </c>
    </row>
    <row r="371" spans="1:19" x14ac:dyDescent="0.3">
      <c r="A371" t="s">
        <v>395</v>
      </c>
      <c r="B371">
        <v>5617.1381836</v>
      </c>
      <c r="C371">
        <v>5068.2900391000003</v>
      </c>
      <c r="D371">
        <v>5383.4287108999997</v>
      </c>
      <c r="E371">
        <v>5392.1650391000003</v>
      </c>
      <c r="F371">
        <v>5093.3798827999999</v>
      </c>
      <c r="G371">
        <v>5100.7700194999998</v>
      </c>
      <c r="H371">
        <v>5068.2900391000003</v>
      </c>
      <c r="I371">
        <v>5075.9799805000002</v>
      </c>
      <c r="J371">
        <v>5139.3818358999997</v>
      </c>
      <c r="L371" t="str">
        <f t="shared" si="47"/>
        <v>16MAY2023:09:00:00</v>
      </c>
      <c r="M371">
        <v>11</v>
      </c>
      <c r="N371">
        <f t="shared" si="48"/>
        <v>-548.84814449999976</v>
      </c>
      <c r="O371">
        <f t="shared" si="43"/>
        <v>-548.84814449999976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9.7709567854755051</v>
      </c>
    </row>
    <row r="372" spans="1:19" x14ac:dyDescent="0.3">
      <c r="A372" t="s">
        <v>396</v>
      </c>
      <c r="B372">
        <v>5626.3637694999998</v>
      </c>
      <c r="C372">
        <v>5247.3500977000003</v>
      </c>
      <c r="D372">
        <v>5474.4316405999998</v>
      </c>
      <c r="E372">
        <v>5462.8378905999998</v>
      </c>
      <c r="F372">
        <v>5152.2202147999997</v>
      </c>
      <c r="G372">
        <v>5083.1699219000002</v>
      </c>
      <c r="H372">
        <v>5247.3500977000003</v>
      </c>
      <c r="I372">
        <v>5396.3701172000001</v>
      </c>
      <c r="J372">
        <v>5311.5415039</v>
      </c>
      <c r="L372" t="str">
        <f t="shared" si="47"/>
        <v>16MAY2023:10:00:00</v>
      </c>
      <c r="M372">
        <v>12</v>
      </c>
      <c r="N372">
        <f t="shared" si="48"/>
        <v>-379.01367179999943</v>
      </c>
      <c r="O372">
        <f t="shared" si="43"/>
        <v>-379.01367179999943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6.7363876088957788</v>
      </c>
    </row>
    <row r="373" spans="1:19" x14ac:dyDescent="0.3">
      <c r="A373" t="s">
        <v>397</v>
      </c>
      <c r="B373">
        <v>5696.2958983999997</v>
      </c>
      <c r="C373">
        <v>5271.5498047000001</v>
      </c>
      <c r="D373">
        <v>5505.4638672000001</v>
      </c>
      <c r="E373">
        <v>5497.7294922000001</v>
      </c>
      <c r="F373">
        <v>5175.5400391000003</v>
      </c>
      <c r="G373">
        <v>5144.7299805000002</v>
      </c>
      <c r="H373">
        <v>5271.5498047000001</v>
      </c>
      <c r="I373">
        <v>5415.1401366999999</v>
      </c>
      <c r="J373">
        <v>5339.1264647999997</v>
      </c>
      <c r="L373" t="str">
        <f t="shared" si="47"/>
        <v>16MAY2023:11:00:00</v>
      </c>
      <c r="M373">
        <v>13</v>
      </c>
      <c r="N373">
        <f t="shared" si="48"/>
        <v>-424.74609369999962</v>
      </c>
      <c r="O373">
        <f t="shared" si="43"/>
        <v>-424.74609369999962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7.456531424557916</v>
      </c>
    </row>
    <row r="374" spans="1:19" x14ac:dyDescent="0.3">
      <c r="A374" t="s">
        <v>398</v>
      </c>
      <c r="B374">
        <v>5771.9082030999998</v>
      </c>
      <c r="C374">
        <v>5196.5898438000004</v>
      </c>
      <c r="D374">
        <v>5549.4731444999998</v>
      </c>
      <c r="E374">
        <v>5539.1689452999999</v>
      </c>
      <c r="F374">
        <v>5160.2099608999997</v>
      </c>
      <c r="G374">
        <v>5135</v>
      </c>
      <c r="H374">
        <v>5196.5898438000004</v>
      </c>
      <c r="I374">
        <v>5300.1899414</v>
      </c>
      <c r="J374">
        <v>5288.4497069999998</v>
      </c>
      <c r="L374" t="str">
        <f t="shared" si="47"/>
        <v>16MAY2023:12:00:00</v>
      </c>
      <c r="M374">
        <v>14</v>
      </c>
      <c r="N374">
        <f t="shared" si="48"/>
        <v>-575.31835929999943</v>
      </c>
      <c r="O374">
        <f t="shared" si="43"/>
        <v>-575.31835929999943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9.9675590646262364</v>
      </c>
    </row>
    <row r="375" spans="1:19" x14ac:dyDescent="0.3">
      <c r="A375" t="s">
        <v>399</v>
      </c>
      <c r="B375">
        <v>5816.8925780999998</v>
      </c>
      <c r="C375">
        <v>5341.0200194999998</v>
      </c>
      <c r="D375">
        <v>5632.9555664</v>
      </c>
      <c r="E375">
        <v>5629.7944336</v>
      </c>
      <c r="F375">
        <v>5170.8798827999999</v>
      </c>
      <c r="G375">
        <v>5163.8500977000003</v>
      </c>
      <c r="H375">
        <v>5341.0200194999998</v>
      </c>
      <c r="I375">
        <v>5527.5600586</v>
      </c>
      <c r="J375">
        <v>5420.6381836</v>
      </c>
      <c r="L375" t="str">
        <f t="shared" si="47"/>
        <v>16MAY2023:13:00:00</v>
      </c>
      <c r="M375">
        <v>15</v>
      </c>
      <c r="N375">
        <f t="shared" si="48"/>
        <v>-475.87255860000005</v>
      </c>
      <c r="O375">
        <f t="shared" si="43"/>
        <v>-475.87255860000005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8.1808723852252498</v>
      </c>
    </row>
    <row r="376" spans="1:19" x14ac:dyDescent="0.3">
      <c r="A376" t="s">
        <v>400</v>
      </c>
      <c r="B376">
        <v>5803.2324219000002</v>
      </c>
      <c r="C376">
        <v>5467.5400391000003</v>
      </c>
      <c r="D376">
        <v>5714.4555664</v>
      </c>
      <c r="E376">
        <v>5716.9384766000003</v>
      </c>
      <c r="F376">
        <v>5311.8701172000001</v>
      </c>
      <c r="G376">
        <v>5262.1000977000003</v>
      </c>
      <c r="H376">
        <v>5467.5400391000003</v>
      </c>
      <c r="I376">
        <v>5701.6000977000003</v>
      </c>
      <c r="J376">
        <v>5551.0302733999997</v>
      </c>
      <c r="L376" t="str">
        <f t="shared" si="47"/>
        <v>16MAY2023:14:00:00</v>
      </c>
      <c r="M376">
        <v>16</v>
      </c>
      <c r="N376">
        <f t="shared" si="48"/>
        <v>-335.6923827999999</v>
      </c>
      <c r="O376">
        <f t="shared" si="43"/>
        <v>-335.6923827999999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5.7845758776294707</v>
      </c>
    </row>
    <row r="377" spans="1:19" x14ac:dyDescent="0.3">
      <c r="A377" t="s">
        <v>401</v>
      </c>
      <c r="B377">
        <v>5811.5546875</v>
      </c>
      <c r="C377">
        <v>5389.3198241999999</v>
      </c>
      <c r="D377">
        <v>5732.3076172000001</v>
      </c>
      <c r="E377">
        <v>5742.2675780999998</v>
      </c>
      <c r="F377">
        <v>5295</v>
      </c>
      <c r="G377">
        <v>5236.8598633000001</v>
      </c>
      <c r="H377">
        <v>5389.3198241999999</v>
      </c>
      <c r="I377">
        <v>5619.6899414</v>
      </c>
      <c r="J377">
        <v>5502.3505858999997</v>
      </c>
      <c r="L377" t="str">
        <f t="shared" si="47"/>
        <v>16MAY2023:15:00:00</v>
      </c>
      <c r="M377">
        <v>17</v>
      </c>
      <c r="N377">
        <f t="shared" si="48"/>
        <v>-422.23486330000014</v>
      </c>
      <c r="O377">
        <f t="shared" si="43"/>
        <v>-422.23486330000014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7.2654373227904028</v>
      </c>
    </row>
    <row r="378" spans="1:19" x14ac:dyDescent="0.3">
      <c r="A378" t="s">
        <v>402</v>
      </c>
      <c r="B378">
        <v>5882.4721680000002</v>
      </c>
      <c r="C378">
        <v>5403.7402344000002</v>
      </c>
      <c r="D378">
        <v>5756.5913086</v>
      </c>
      <c r="E378">
        <v>5777.7368164</v>
      </c>
      <c r="F378">
        <v>5455.9902344000002</v>
      </c>
      <c r="G378">
        <v>5354.7402344000002</v>
      </c>
      <c r="H378">
        <v>5403.7402344000002</v>
      </c>
      <c r="I378">
        <v>5588.6899414</v>
      </c>
      <c r="J378">
        <v>5530.1206055000002</v>
      </c>
      <c r="L378" t="str">
        <f t="shared" si="47"/>
        <v>16MAY2023:16:00:00</v>
      </c>
      <c r="M378">
        <v>18</v>
      </c>
      <c r="N378">
        <f t="shared" si="48"/>
        <v>-478.73193360000005</v>
      </c>
      <c r="O378">
        <f t="shared" si="43"/>
        <v>-478.73193360000005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8.138277920025681</v>
      </c>
    </row>
    <row r="379" spans="1:19" x14ac:dyDescent="0.3">
      <c r="A379" t="s">
        <v>403</v>
      </c>
      <c r="B379">
        <v>5946.6132813000004</v>
      </c>
      <c r="C379">
        <v>5489.5097655999998</v>
      </c>
      <c r="D379">
        <v>5853.4052733999997</v>
      </c>
      <c r="E379">
        <v>5874.6230469000002</v>
      </c>
      <c r="F379">
        <v>5604.4399414</v>
      </c>
      <c r="G379">
        <v>5454.9799805000002</v>
      </c>
      <c r="H379">
        <v>5489.5097655999998</v>
      </c>
      <c r="I379">
        <v>5618.8398438000004</v>
      </c>
      <c r="J379">
        <v>5609.1279297000001</v>
      </c>
      <c r="L379" t="str">
        <f t="shared" si="47"/>
        <v>16MAY2023:17:00:00</v>
      </c>
      <c r="M379">
        <v>19</v>
      </c>
      <c r="N379">
        <f t="shared" si="48"/>
        <v>-457.10351570000057</v>
      </c>
      <c r="O379">
        <f t="shared" si="43"/>
        <v>-457.10351570000057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7.6867873203968013</v>
      </c>
    </row>
    <row r="380" spans="1:19" x14ac:dyDescent="0.3">
      <c r="A380" t="s">
        <v>404</v>
      </c>
      <c r="B380">
        <v>5973.7617188000004</v>
      </c>
      <c r="C380">
        <v>5674.3100586</v>
      </c>
      <c r="D380">
        <v>5848.6098633000001</v>
      </c>
      <c r="E380">
        <v>5871.8310547000001</v>
      </c>
      <c r="F380">
        <v>5708.0297852000003</v>
      </c>
      <c r="G380">
        <v>5644.6201172000001</v>
      </c>
      <c r="H380">
        <v>5674.3100586</v>
      </c>
      <c r="I380">
        <v>5628.1201172000001</v>
      </c>
      <c r="J380">
        <v>5695.7163086</v>
      </c>
      <c r="L380" t="str">
        <f t="shared" si="47"/>
        <v>16MAY2023:18:00:00</v>
      </c>
      <c r="M380">
        <v>20</v>
      </c>
      <c r="N380">
        <f t="shared" si="48"/>
        <v>-299.45166020000033</v>
      </c>
      <c r="O380">
        <f t="shared" si="43"/>
        <v>-299.45166020000033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5.012782134540072</v>
      </c>
    </row>
    <row r="381" spans="1:19" x14ac:dyDescent="0.3">
      <c r="A381" t="s">
        <v>405</v>
      </c>
      <c r="B381">
        <v>5931.1699219000002</v>
      </c>
      <c r="C381">
        <v>5617.1298827999999</v>
      </c>
      <c r="D381">
        <v>5815.9809569999998</v>
      </c>
      <c r="E381">
        <v>5858.9169922000001</v>
      </c>
      <c r="F381">
        <v>5657.2099608999997</v>
      </c>
      <c r="G381">
        <v>5613.8701172000001</v>
      </c>
      <c r="H381">
        <v>5617.1298827999999</v>
      </c>
      <c r="I381">
        <v>5368.3300780999998</v>
      </c>
      <c r="J381">
        <v>5585.9423827999999</v>
      </c>
      <c r="L381" t="str">
        <f t="shared" si="47"/>
        <v>16MAY2023:19:00:00</v>
      </c>
      <c r="M381">
        <v>21</v>
      </c>
      <c r="N381">
        <f t="shared" si="48"/>
        <v>-314.04003910000029</v>
      </c>
      <c r="O381">
        <f t="shared" si="43"/>
        <v>-314.04003910000029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5.2947402154244845</v>
      </c>
    </row>
    <row r="382" spans="1:19" x14ac:dyDescent="0.3">
      <c r="A382" t="s">
        <v>406</v>
      </c>
      <c r="B382">
        <v>5943.9624022999997</v>
      </c>
      <c r="C382">
        <v>5594.8598633000001</v>
      </c>
      <c r="D382">
        <v>5741.5898438000004</v>
      </c>
      <c r="E382">
        <v>5809.0249022999997</v>
      </c>
      <c r="F382">
        <v>5593.1401366999999</v>
      </c>
      <c r="G382">
        <v>5640.2099608999997</v>
      </c>
      <c r="H382">
        <v>5594.8598633000001</v>
      </c>
      <c r="I382">
        <v>5201.7299805000002</v>
      </c>
      <c r="J382">
        <v>5510.6298827999999</v>
      </c>
      <c r="L382" t="str">
        <f t="shared" si="47"/>
        <v>16MAY2023:20:00:00</v>
      </c>
      <c r="M382">
        <v>22</v>
      </c>
      <c r="N382">
        <f t="shared" si="48"/>
        <v>-349.10253899999952</v>
      </c>
      <c r="O382">
        <f t="shared" si="43"/>
        <v>-349.10253899999952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5.8732292597428826</v>
      </c>
    </row>
    <row r="383" spans="1:19" x14ac:dyDescent="0.3">
      <c r="A383" t="s">
        <v>407</v>
      </c>
      <c r="B383">
        <v>5925.3925780999998</v>
      </c>
      <c r="C383">
        <v>5523.4101563000004</v>
      </c>
      <c r="D383">
        <v>5644.9726563000004</v>
      </c>
      <c r="E383">
        <v>5737.5664063000004</v>
      </c>
      <c r="F383">
        <v>5493.2001952999999</v>
      </c>
      <c r="G383">
        <v>5519.9101563000004</v>
      </c>
      <c r="H383">
        <v>5523.4101563000004</v>
      </c>
      <c r="I383">
        <v>5208.8300780999998</v>
      </c>
      <c r="J383">
        <v>5449.9775391000003</v>
      </c>
      <c r="L383" t="str">
        <f t="shared" si="47"/>
        <v>16MAY2023:21:00:00</v>
      </c>
      <c r="M383">
        <v>23</v>
      </c>
      <c r="N383">
        <f t="shared" si="48"/>
        <v>-401.98242179999943</v>
      </c>
      <c r="O383">
        <f t="shared" si="43"/>
        <v>-401.98242179999943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6.7840639502217872</v>
      </c>
    </row>
    <row r="384" spans="1:19" x14ac:dyDescent="0.3">
      <c r="A384" t="s">
        <v>408</v>
      </c>
      <c r="B384">
        <v>5911.8037108999997</v>
      </c>
      <c r="C384">
        <v>5499.5297852000003</v>
      </c>
      <c r="D384">
        <v>5659.2373047000001</v>
      </c>
      <c r="E384">
        <v>5804.8686522999997</v>
      </c>
      <c r="F384">
        <v>5514.5</v>
      </c>
      <c r="G384">
        <v>5522.4799805000002</v>
      </c>
      <c r="H384">
        <v>5499.5297852000003</v>
      </c>
      <c r="I384">
        <v>5452.25</v>
      </c>
      <c r="J384">
        <v>5521.0800780999998</v>
      </c>
      <c r="L384" t="str">
        <f t="shared" si="47"/>
        <v>16MAY2023:22:00:00</v>
      </c>
      <c r="M384">
        <v>24</v>
      </c>
      <c r="N384">
        <f t="shared" si="48"/>
        <v>-412.27392569999938</v>
      </c>
      <c r="O384">
        <f t="shared" si="43"/>
        <v>-412.27392569999938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6.9737417861127815</v>
      </c>
    </row>
    <row r="385" spans="1:19" x14ac:dyDescent="0.3">
      <c r="A385" t="s">
        <v>409</v>
      </c>
      <c r="B385">
        <v>5844.8569336</v>
      </c>
      <c r="C385">
        <v>5396.1601563000004</v>
      </c>
      <c r="D385">
        <v>5666.9555664</v>
      </c>
      <c r="E385">
        <v>5831.6464844000002</v>
      </c>
      <c r="F385">
        <v>5401.9599608999997</v>
      </c>
      <c r="G385">
        <v>5373.8798827999999</v>
      </c>
      <c r="H385">
        <v>5396.1601563000004</v>
      </c>
      <c r="I385">
        <v>5419.4599608999997</v>
      </c>
      <c r="J385">
        <v>5455.6611327999999</v>
      </c>
      <c r="L385" t="str">
        <f t="shared" si="47"/>
        <v>16MAY2023:23:00:00</v>
      </c>
      <c r="M385">
        <v>1</v>
      </c>
      <c r="N385">
        <f t="shared" si="48"/>
        <v>-448.69677729999967</v>
      </c>
      <c r="O385">
        <f t="shared" si="43"/>
        <v>-448.69677729999967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7.6767794729174943</v>
      </c>
    </row>
    <row r="386" spans="1:19" x14ac:dyDescent="0.3">
      <c r="A386" t="s">
        <v>410</v>
      </c>
      <c r="B386">
        <v>5791.7021483999997</v>
      </c>
      <c r="C386">
        <v>5329.1699219000002</v>
      </c>
      <c r="D386">
        <v>5622.6889647999997</v>
      </c>
      <c r="E386">
        <v>5750.4545897999997</v>
      </c>
      <c r="F386">
        <v>5243.0800780999998</v>
      </c>
      <c r="G386">
        <v>5291.9501952999999</v>
      </c>
      <c r="H386">
        <v>5329.1699219000002</v>
      </c>
      <c r="I386">
        <v>5302.2402344000002</v>
      </c>
      <c r="J386">
        <v>5367.4638672000001</v>
      </c>
      <c r="L386" t="str">
        <f t="shared" si="47"/>
        <v>17MAY2023:00:00:00</v>
      </c>
      <c r="M386">
        <v>2</v>
      </c>
      <c r="N386">
        <f t="shared" si="48"/>
        <v>-462.53222649999952</v>
      </c>
      <c r="O386">
        <f t="shared" si="43"/>
        <v>-462.53222649999952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7.9861190138684437</v>
      </c>
    </row>
    <row r="387" spans="1:19" x14ac:dyDescent="0.3">
      <c r="A387" t="s">
        <v>411</v>
      </c>
      <c r="B387">
        <v>5761.4765625</v>
      </c>
      <c r="C387">
        <v>5373.6899414</v>
      </c>
      <c r="D387">
        <v>5633.8530272999997</v>
      </c>
      <c r="E387">
        <v>5797.6508789</v>
      </c>
      <c r="F387">
        <v>5296.75</v>
      </c>
      <c r="G387">
        <v>5352.9702147999997</v>
      </c>
      <c r="H387">
        <v>5396.8798827999999</v>
      </c>
      <c r="I387">
        <v>5373.6899414</v>
      </c>
      <c r="J387">
        <v>5422.9135741999999</v>
      </c>
      <c r="L387" t="str">
        <f t="shared" si="47"/>
        <v>17MAY2023:01:00:00</v>
      </c>
      <c r="M387">
        <v>3</v>
      </c>
      <c r="N387">
        <f t="shared" si="48"/>
        <v>-387.78662110000005</v>
      </c>
      <c r="O387">
        <f t="shared" ref="O387:O450" si="50">IF(N387&lt;0,N387,"")</f>
        <v>-387.78662110000005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6.7306812219632288</v>
      </c>
    </row>
    <row r="388" spans="1:19" x14ac:dyDescent="0.3">
      <c r="A388" t="s">
        <v>412</v>
      </c>
      <c r="B388">
        <v>5750.1958008000001</v>
      </c>
      <c r="C388">
        <v>5354.3300780999998</v>
      </c>
      <c r="D388">
        <v>5605.0126952999999</v>
      </c>
      <c r="E388">
        <v>5797.1274414</v>
      </c>
      <c r="F388">
        <v>5258.2099608999997</v>
      </c>
      <c r="G388">
        <v>5311.1699219000002</v>
      </c>
      <c r="H388">
        <v>5371.2998047000001</v>
      </c>
      <c r="I388">
        <v>5354.3300780999998</v>
      </c>
      <c r="J388">
        <v>5395.6298827999999</v>
      </c>
      <c r="L388" t="str">
        <f t="shared" ref="L388:L451" si="54">A388</f>
        <v>17MAY2023:02:00:00</v>
      </c>
      <c r="M388">
        <v>4</v>
      </c>
      <c r="N388">
        <f t="shared" si="48"/>
        <v>-395.86572270000033</v>
      </c>
      <c r="O388">
        <f t="shared" si="50"/>
        <v>-395.86572270000033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6.8843868350522124</v>
      </c>
    </row>
    <row r="389" spans="1:19" x14ac:dyDescent="0.3">
      <c r="A389" t="s">
        <v>413</v>
      </c>
      <c r="B389">
        <v>5737.6425780999998</v>
      </c>
      <c r="C389">
        <v>5332.2700194999998</v>
      </c>
      <c r="D389">
        <v>5579.7783202999999</v>
      </c>
      <c r="E389">
        <v>5746.2016602000003</v>
      </c>
      <c r="F389">
        <v>5209.4301758000001</v>
      </c>
      <c r="G389">
        <v>5246.75</v>
      </c>
      <c r="H389">
        <v>5339.0400391000003</v>
      </c>
      <c r="I389">
        <v>5332.2700194999998</v>
      </c>
      <c r="J389">
        <v>5362.9667969000002</v>
      </c>
      <c r="L389" t="str">
        <f t="shared" si="54"/>
        <v>17MAY2023:03:00:00</v>
      </c>
      <c r="M389">
        <v>5</v>
      </c>
      <c r="N389">
        <f t="shared" si="48"/>
        <v>-405.37255860000005</v>
      </c>
      <c r="O389">
        <f t="shared" si="50"/>
        <v>-405.37255860000005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7.0651413552190583</v>
      </c>
    </row>
    <row r="390" spans="1:19" x14ac:dyDescent="0.3">
      <c r="A390" t="s">
        <v>414</v>
      </c>
      <c r="B390">
        <v>5731.4887694999998</v>
      </c>
      <c r="C390">
        <v>5316.3398438000004</v>
      </c>
      <c r="D390">
        <v>5553.7109375</v>
      </c>
      <c r="E390">
        <v>5681.8759766000003</v>
      </c>
      <c r="F390">
        <v>5217.0498047000001</v>
      </c>
      <c r="G390">
        <v>5272.1801758000001</v>
      </c>
      <c r="H390">
        <v>5323.5097655999998</v>
      </c>
      <c r="I390">
        <v>5316.3398438000004</v>
      </c>
      <c r="J390">
        <v>5351.6201172000001</v>
      </c>
      <c r="L390" t="str">
        <f t="shared" si="54"/>
        <v>17MAY2023:04:00:00</v>
      </c>
      <c r="M390">
        <v>6</v>
      </c>
      <c r="N390">
        <f t="shared" si="48"/>
        <v>-415.14892569999938</v>
      </c>
      <c r="O390">
        <f t="shared" si="50"/>
        <v>-415.14892569999938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7.2432999940470255</v>
      </c>
    </row>
    <row r="391" spans="1:19" x14ac:dyDescent="0.3">
      <c r="A391" t="s">
        <v>415</v>
      </c>
      <c r="B391">
        <v>5760.3227539</v>
      </c>
      <c r="C391">
        <v>5237.5600586</v>
      </c>
      <c r="D391">
        <v>5532.1157227000003</v>
      </c>
      <c r="E391">
        <v>5637.953125</v>
      </c>
      <c r="F391">
        <v>5154.5200194999998</v>
      </c>
      <c r="G391">
        <v>5192.7299805000002</v>
      </c>
      <c r="H391">
        <v>5245.6801758000001</v>
      </c>
      <c r="I391">
        <v>5237.5600586</v>
      </c>
      <c r="J391">
        <v>5286.1201172000001</v>
      </c>
      <c r="L391" t="str">
        <f t="shared" si="54"/>
        <v>17MAY2023:05:00:00</v>
      </c>
      <c r="M391">
        <v>7</v>
      </c>
      <c r="N391">
        <f t="shared" si="48"/>
        <v>-522.7626952999999</v>
      </c>
      <c r="O391">
        <f t="shared" si="50"/>
        <v>-522.7626952999999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9.0752327193136146</v>
      </c>
    </row>
    <row r="392" spans="1:19" x14ac:dyDescent="0.3">
      <c r="A392" t="s">
        <v>416</v>
      </c>
      <c r="B392">
        <v>5753.2651366999999</v>
      </c>
      <c r="C392">
        <v>5427.6699219000002</v>
      </c>
      <c r="D392">
        <v>5524.1118164</v>
      </c>
      <c r="E392">
        <v>5596.9526366999999</v>
      </c>
      <c r="F392">
        <v>5331.2597655999998</v>
      </c>
      <c r="G392">
        <v>5369.2900391000003</v>
      </c>
      <c r="H392">
        <v>5440.2402344000002</v>
      </c>
      <c r="I392">
        <v>5427.6699219000002</v>
      </c>
      <c r="J392">
        <v>5435.2509766000003</v>
      </c>
      <c r="L392" t="str">
        <f t="shared" si="54"/>
        <v>17MAY2023:06:00:00</v>
      </c>
      <c r="M392">
        <v>8</v>
      </c>
      <c r="N392">
        <f t="shared" si="48"/>
        <v>-325.59521479999967</v>
      </c>
      <c r="O392">
        <f t="shared" si="50"/>
        <v>-325.59521479999967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5.6593118353442859</v>
      </c>
    </row>
    <row r="393" spans="1:19" x14ac:dyDescent="0.3">
      <c r="A393" t="s">
        <v>417</v>
      </c>
      <c r="B393">
        <v>5774.9667969000002</v>
      </c>
      <c r="C393">
        <v>5379.6699219000002</v>
      </c>
      <c r="D393">
        <v>5528.9848633000001</v>
      </c>
      <c r="E393">
        <v>5588.6889647999997</v>
      </c>
      <c r="F393">
        <v>5314</v>
      </c>
      <c r="G393">
        <v>5337.1201172000001</v>
      </c>
      <c r="H393">
        <v>5394.2402344000002</v>
      </c>
      <c r="I393">
        <v>5379.6699219000002</v>
      </c>
      <c r="J393">
        <v>5403.0820313000004</v>
      </c>
      <c r="L393" t="str">
        <f t="shared" si="54"/>
        <v>17MAY2023:07:00:00</v>
      </c>
      <c r="M393">
        <v>9</v>
      </c>
      <c r="N393">
        <f t="shared" si="48"/>
        <v>-395.296875</v>
      </c>
      <c r="O393">
        <f t="shared" si="50"/>
        <v>-395.296875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6.8450068875234953</v>
      </c>
    </row>
    <row r="394" spans="1:19" x14ac:dyDescent="0.3">
      <c r="A394" t="s">
        <v>418</v>
      </c>
      <c r="B394">
        <v>5707.1538086</v>
      </c>
      <c r="C394">
        <v>5218.5400391000003</v>
      </c>
      <c r="D394">
        <v>5473.4233397999997</v>
      </c>
      <c r="E394">
        <v>5492.3178711</v>
      </c>
      <c r="F394">
        <v>5195.2001952999999</v>
      </c>
      <c r="G394">
        <v>5235.0400391000003</v>
      </c>
      <c r="H394">
        <v>5230.5800780999998</v>
      </c>
      <c r="I394">
        <v>5218.5400391000003</v>
      </c>
      <c r="J394">
        <v>5272.4448241999999</v>
      </c>
      <c r="L394" t="str">
        <f t="shared" si="54"/>
        <v>17MAY2023:08:00:00</v>
      </c>
      <c r="M394">
        <v>10</v>
      </c>
      <c r="N394">
        <f t="shared" si="48"/>
        <v>-488.61376949999976</v>
      </c>
      <c r="O394">
        <f t="shared" si="50"/>
        <v>-488.61376949999976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8.5614263411600557</v>
      </c>
    </row>
    <row r="395" spans="1:19" x14ac:dyDescent="0.3">
      <c r="A395" t="s">
        <v>419</v>
      </c>
      <c r="B395">
        <v>5718.3525391000003</v>
      </c>
      <c r="C395">
        <v>5221.0400391000003</v>
      </c>
      <c r="D395">
        <v>5437.5883789</v>
      </c>
      <c r="E395">
        <v>5434.6655272999997</v>
      </c>
      <c r="F395">
        <v>5197.8999022999997</v>
      </c>
      <c r="G395">
        <v>5238.6899414</v>
      </c>
      <c r="H395">
        <v>5231.2299805000002</v>
      </c>
      <c r="I395">
        <v>5221.0400391000003</v>
      </c>
      <c r="J395">
        <v>5266.8579102000003</v>
      </c>
      <c r="L395" t="str">
        <f t="shared" si="54"/>
        <v>17MAY2023:09:00:00</v>
      </c>
      <c r="M395">
        <v>11</v>
      </c>
      <c r="N395">
        <f t="shared" si="48"/>
        <v>-497.3125</v>
      </c>
      <c r="O395">
        <f t="shared" si="50"/>
        <v>-497.3125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8.6967793013732404</v>
      </c>
    </row>
    <row r="396" spans="1:19" x14ac:dyDescent="0.3">
      <c r="A396" t="s">
        <v>420</v>
      </c>
      <c r="B396">
        <v>5757.65625</v>
      </c>
      <c r="C396">
        <v>5359.4399414</v>
      </c>
      <c r="D396">
        <v>5505.5922852000003</v>
      </c>
      <c r="E396">
        <v>5495.1445313000004</v>
      </c>
      <c r="F396">
        <v>5292.5297852000003</v>
      </c>
      <c r="G396">
        <v>5313.4399414</v>
      </c>
      <c r="H396">
        <v>5368.5800780999998</v>
      </c>
      <c r="I396">
        <v>5359.4399414</v>
      </c>
      <c r="J396">
        <v>5380.1215819999998</v>
      </c>
      <c r="L396" t="str">
        <f t="shared" si="54"/>
        <v>17MAY2023:10:00:00</v>
      </c>
      <c r="M396">
        <v>12</v>
      </c>
      <c r="N396">
        <f t="shared" si="48"/>
        <v>-398.21630860000005</v>
      </c>
      <c r="O396">
        <f t="shared" si="50"/>
        <v>-398.21630860000005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6.9162918262096671</v>
      </c>
    </row>
    <row r="397" spans="1:19" x14ac:dyDescent="0.3">
      <c r="A397" t="s">
        <v>421</v>
      </c>
      <c r="B397">
        <v>5813.2387694999998</v>
      </c>
      <c r="C397">
        <v>5430.2299805000002</v>
      </c>
      <c r="D397">
        <v>5548.1894530999998</v>
      </c>
      <c r="E397">
        <v>5523.0126952999999</v>
      </c>
      <c r="F397">
        <v>5340.1201172000001</v>
      </c>
      <c r="G397">
        <v>5360.7299805000002</v>
      </c>
      <c r="H397">
        <v>5435.5800780999998</v>
      </c>
      <c r="I397">
        <v>5430.2299805000002</v>
      </c>
      <c r="J397">
        <v>5439.4658202999999</v>
      </c>
      <c r="L397" t="str">
        <f t="shared" si="54"/>
        <v>17MAY2023:11:00:00</v>
      </c>
      <c r="M397">
        <v>13</v>
      </c>
      <c r="N397">
        <f t="shared" si="48"/>
        <v>-383.00878899999952</v>
      </c>
      <c r="O397">
        <f t="shared" si="50"/>
        <v>-383.00878899999952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6.5885611134624416</v>
      </c>
    </row>
    <row r="398" spans="1:19" x14ac:dyDescent="0.3">
      <c r="A398" t="s">
        <v>422</v>
      </c>
      <c r="B398">
        <v>5861.4370116999999</v>
      </c>
      <c r="C398">
        <v>5427.6699219000002</v>
      </c>
      <c r="D398">
        <v>5619.0996094000002</v>
      </c>
      <c r="E398">
        <v>5593.0424805000002</v>
      </c>
      <c r="F398">
        <v>5332.0498047000001</v>
      </c>
      <c r="G398">
        <v>5361.6201172000001</v>
      </c>
      <c r="H398">
        <v>5429.2402344000002</v>
      </c>
      <c r="I398">
        <v>5427.6699219000002</v>
      </c>
      <c r="J398">
        <v>5450.2597655999998</v>
      </c>
      <c r="L398" t="str">
        <f t="shared" si="54"/>
        <v>17MAY2023:12:00:00</v>
      </c>
      <c r="M398">
        <v>14</v>
      </c>
      <c r="N398">
        <f t="shared" si="48"/>
        <v>-433.76708979999967</v>
      </c>
      <c r="O398">
        <f t="shared" si="50"/>
        <v>-433.76708979999967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7.4003540246898201</v>
      </c>
    </row>
    <row r="399" spans="1:19" x14ac:dyDescent="0.3">
      <c r="A399" t="s">
        <v>423</v>
      </c>
      <c r="B399">
        <v>5917.2250977000003</v>
      </c>
      <c r="C399">
        <v>5532.9902344000002</v>
      </c>
      <c r="D399">
        <v>5721.5058594000002</v>
      </c>
      <c r="E399">
        <v>5682.3779297000001</v>
      </c>
      <c r="F399">
        <v>5366.5297852000003</v>
      </c>
      <c r="G399">
        <v>5407.6401366999999</v>
      </c>
      <c r="H399">
        <v>5533.6401366999999</v>
      </c>
      <c r="I399">
        <v>5532.9902344000002</v>
      </c>
      <c r="J399">
        <v>5541.7075194999998</v>
      </c>
      <c r="L399" t="str">
        <f t="shared" si="54"/>
        <v>17MAY2023:13:00:00</v>
      </c>
      <c r="M399">
        <v>15</v>
      </c>
      <c r="N399">
        <f t="shared" si="48"/>
        <v>-384.23486330000014</v>
      </c>
      <c r="O399">
        <f t="shared" si="50"/>
        <v>-384.23486330000014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6.49349749174407</v>
      </c>
    </row>
    <row r="400" spans="1:19" x14ac:dyDescent="0.3">
      <c r="A400" t="s">
        <v>424</v>
      </c>
      <c r="B400">
        <v>5981.2944336</v>
      </c>
      <c r="C400">
        <v>5682.4799805000002</v>
      </c>
      <c r="D400">
        <v>5805.1118164</v>
      </c>
      <c r="E400">
        <v>5760.0737305000002</v>
      </c>
      <c r="F400">
        <v>5479.6699219000002</v>
      </c>
      <c r="G400">
        <v>5526.3100586</v>
      </c>
      <c r="H400">
        <v>5679.9301758000001</v>
      </c>
      <c r="I400">
        <v>5682.4799805000002</v>
      </c>
      <c r="J400">
        <v>5670.34375</v>
      </c>
      <c r="L400" t="str">
        <f t="shared" si="54"/>
        <v>17MAY2023:14:00:00</v>
      </c>
      <c r="M400">
        <v>16</v>
      </c>
      <c r="N400">
        <f t="shared" si="48"/>
        <v>-298.81445309999981</v>
      </c>
      <c r="O400">
        <f t="shared" si="50"/>
        <v>-298.81445309999981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4.995815812400167</v>
      </c>
    </row>
    <row r="401" spans="1:19" x14ac:dyDescent="0.3">
      <c r="A401" t="s">
        <v>425</v>
      </c>
      <c r="B401">
        <v>6052.1962891000003</v>
      </c>
      <c r="C401">
        <v>5646.7597655999998</v>
      </c>
      <c r="D401">
        <v>5822.3979491999999</v>
      </c>
      <c r="E401">
        <v>5775.9028319999998</v>
      </c>
      <c r="F401">
        <v>5458.9399414</v>
      </c>
      <c r="G401">
        <v>5511.8500977000003</v>
      </c>
      <c r="H401">
        <v>5632.9702147999997</v>
      </c>
      <c r="I401">
        <v>5646.7597655999998</v>
      </c>
      <c r="J401">
        <v>5645.4775391000003</v>
      </c>
      <c r="L401" t="str">
        <f t="shared" si="54"/>
        <v>17MAY2023:15:00:00</v>
      </c>
      <c r="M401">
        <v>17</v>
      </c>
      <c r="N401">
        <f t="shared" si="48"/>
        <v>-405.43652350000048</v>
      </c>
      <c r="O401">
        <f t="shared" si="50"/>
        <v>-405.43652350000048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6.6989982501094891</v>
      </c>
    </row>
    <row r="402" spans="1:19" x14ac:dyDescent="0.3">
      <c r="A402" t="s">
        <v>426</v>
      </c>
      <c r="B402">
        <v>6170.0659180000002</v>
      </c>
      <c r="C402">
        <v>5620.7099608999997</v>
      </c>
      <c r="D402">
        <v>5863.6684569999998</v>
      </c>
      <c r="E402">
        <v>5689.8876952999999</v>
      </c>
      <c r="F402">
        <v>5521.9799805000002</v>
      </c>
      <c r="G402">
        <v>5522.5498047000001</v>
      </c>
      <c r="H402">
        <v>5628.3798827999999</v>
      </c>
      <c r="I402">
        <v>5620.7099608999997</v>
      </c>
      <c r="J402">
        <v>5651.9135741999999</v>
      </c>
      <c r="L402" t="str">
        <f t="shared" si="54"/>
        <v>17MAY2023:16:00:00</v>
      </c>
      <c r="M402">
        <v>18</v>
      </c>
      <c r="N402">
        <f t="shared" si="48"/>
        <v>-549.35595710000052</v>
      </c>
      <c r="O402">
        <f t="shared" si="50"/>
        <v>-549.35595710000052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8.9035670672068257</v>
      </c>
    </row>
    <row r="403" spans="1:19" x14ac:dyDescent="0.3">
      <c r="A403" t="s">
        <v>427</v>
      </c>
      <c r="B403">
        <v>6054.8125</v>
      </c>
      <c r="C403">
        <v>5660.2797852000003</v>
      </c>
      <c r="D403">
        <v>5945.1474608999997</v>
      </c>
      <c r="E403">
        <v>5722.8291016000003</v>
      </c>
      <c r="F403">
        <v>5616.8701172000001</v>
      </c>
      <c r="G403">
        <v>5595.3901366999999</v>
      </c>
      <c r="H403">
        <v>5684.1000977000003</v>
      </c>
      <c r="I403">
        <v>5660.2797852000003</v>
      </c>
      <c r="J403">
        <v>5713.5698241999999</v>
      </c>
      <c r="L403" t="str">
        <f t="shared" si="54"/>
        <v>17MAY2023:17:00:00</v>
      </c>
      <c r="M403">
        <v>19</v>
      </c>
      <c r="N403">
        <f t="shared" si="48"/>
        <v>-394.53271479999967</v>
      </c>
      <c r="O403">
        <f t="shared" si="50"/>
        <v>-394.53271479999967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6.516018700826816</v>
      </c>
    </row>
    <row r="404" spans="1:19" x14ac:dyDescent="0.3">
      <c r="A404" t="s">
        <v>428</v>
      </c>
      <c r="B404">
        <v>5985.6005858999997</v>
      </c>
      <c r="C404">
        <v>5755.6201172000001</v>
      </c>
      <c r="D404">
        <v>5963.5839844000002</v>
      </c>
      <c r="E404">
        <v>5762.5175780999998</v>
      </c>
      <c r="F404">
        <v>5765.4301758000001</v>
      </c>
      <c r="G404">
        <v>5734.75</v>
      </c>
      <c r="H404">
        <v>5786.8398438000004</v>
      </c>
      <c r="I404">
        <v>5755.6201172000001</v>
      </c>
      <c r="J404">
        <v>5805.4731444999998</v>
      </c>
      <c r="L404" t="str">
        <f t="shared" si="54"/>
        <v>17MAY2023:18:00:00</v>
      </c>
      <c r="M404">
        <v>20</v>
      </c>
      <c r="N404">
        <f t="shared" si="48"/>
        <v>-229.98046869999962</v>
      </c>
      <c r="O404">
        <f t="shared" si="50"/>
        <v>-229.98046869999962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3.8422287855583597</v>
      </c>
    </row>
    <row r="405" spans="1:19" x14ac:dyDescent="0.3">
      <c r="A405" t="s">
        <v>429</v>
      </c>
      <c r="B405">
        <v>5856.6054688000004</v>
      </c>
      <c r="C405">
        <v>5768.0498047000001</v>
      </c>
      <c r="D405">
        <v>5945.0405272999997</v>
      </c>
      <c r="E405">
        <v>5774.0644530999998</v>
      </c>
      <c r="F405">
        <v>5756.3100586</v>
      </c>
      <c r="G405">
        <v>5722.6699219000002</v>
      </c>
      <c r="H405">
        <v>5762.0698241999999</v>
      </c>
      <c r="I405">
        <v>5768.0498047000001</v>
      </c>
      <c r="J405">
        <v>5795.9423827999999</v>
      </c>
      <c r="L405" t="str">
        <f t="shared" si="54"/>
        <v>17MAY2023:19:00:00</v>
      </c>
      <c r="M405">
        <v>21</v>
      </c>
      <c r="N405">
        <f t="shared" si="48"/>
        <v>-88.555664100000286</v>
      </c>
      <c r="O405">
        <f t="shared" si="50"/>
        <v>-88.555664100000286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1.5120647032101526</v>
      </c>
    </row>
    <row r="406" spans="1:19" x14ac:dyDescent="0.3">
      <c r="A406" t="s">
        <v>430</v>
      </c>
      <c r="B406">
        <v>5894.5737305000002</v>
      </c>
      <c r="C406">
        <v>5751.9599608999997</v>
      </c>
      <c r="D406">
        <v>5863.4799805000002</v>
      </c>
      <c r="E406">
        <v>5711.5058594000002</v>
      </c>
      <c r="F406">
        <v>5790.3901366999999</v>
      </c>
      <c r="G406">
        <v>5790.5400391000003</v>
      </c>
      <c r="H406">
        <v>5740.6699219000002</v>
      </c>
      <c r="I406">
        <v>5751.9599608999997</v>
      </c>
      <c r="J406">
        <v>5778.578125</v>
      </c>
      <c r="L406" t="str">
        <f t="shared" si="54"/>
        <v>17MAY2023:20:00:00</v>
      </c>
      <c r="M406">
        <v>22</v>
      </c>
      <c r="N406">
        <f t="shared" si="48"/>
        <v>-142.61376960000052</v>
      </c>
      <c r="O406">
        <f t="shared" si="50"/>
        <v>-142.61376960000052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2.4194076810352065</v>
      </c>
    </row>
    <row r="407" spans="1:19" x14ac:dyDescent="0.3">
      <c r="A407" t="s">
        <v>431</v>
      </c>
      <c r="B407">
        <v>5850.9106444999998</v>
      </c>
      <c r="C407">
        <v>5675.7597655999998</v>
      </c>
      <c r="D407">
        <v>5813.3505858999997</v>
      </c>
      <c r="E407">
        <v>5716.9018555000002</v>
      </c>
      <c r="F407">
        <v>5611.2700194999998</v>
      </c>
      <c r="G407">
        <v>5788.6298827999999</v>
      </c>
      <c r="H407">
        <v>5737</v>
      </c>
      <c r="I407">
        <v>5675.7597655999998</v>
      </c>
      <c r="J407">
        <v>5726.4882813000004</v>
      </c>
      <c r="L407" t="str">
        <f t="shared" si="54"/>
        <v>17MAY2023:21:00:00</v>
      </c>
      <c r="M407">
        <v>23</v>
      </c>
      <c r="N407">
        <f t="shared" si="48"/>
        <v>-175.15087889999995</v>
      </c>
      <c r="O407">
        <f t="shared" si="50"/>
        <v>-175.15087889999995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2.9935661223034762</v>
      </c>
    </row>
    <row r="408" spans="1:19" x14ac:dyDescent="0.3">
      <c r="A408" t="s">
        <v>432</v>
      </c>
      <c r="B408">
        <v>5843.1870116999999</v>
      </c>
      <c r="C408">
        <v>5772.4599608999997</v>
      </c>
      <c r="D408">
        <v>5810.8745116999999</v>
      </c>
      <c r="E408">
        <v>5732.2119141000003</v>
      </c>
      <c r="F408">
        <v>5657.0200194999998</v>
      </c>
      <c r="G408">
        <v>5745.3999022999997</v>
      </c>
      <c r="H408">
        <v>5788.6801758000001</v>
      </c>
      <c r="I408">
        <v>5772.4599608999997</v>
      </c>
      <c r="J408">
        <v>5770.7587891000003</v>
      </c>
      <c r="L408" t="str">
        <f t="shared" si="54"/>
        <v>17MAY2023:22:00:00</v>
      </c>
      <c r="M408">
        <v>24</v>
      </c>
      <c r="N408">
        <f t="shared" si="48"/>
        <v>-70.727050800000143</v>
      </c>
      <c r="O408">
        <f t="shared" si="50"/>
        <v>-70.727050800000143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1.210419085652763</v>
      </c>
    </row>
    <row r="409" spans="1:19" x14ac:dyDescent="0.3">
      <c r="A409" t="s">
        <v>433</v>
      </c>
      <c r="B409">
        <v>5833.3706055000002</v>
      </c>
      <c r="C409">
        <v>5675.9599608999997</v>
      </c>
      <c r="D409">
        <v>5834.7045897999997</v>
      </c>
      <c r="E409">
        <v>5797.4453125</v>
      </c>
      <c r="F409">
        <v>5513.0498047000001</v>
      </c>
      <c r="G409">
        <v>5593.9599608999997</v>
      </c>
      <c r="H409">
        <v>5665.5800780999998</v>
      </c>
      <c r="I409">
        <v>5675.9599608999997</v>
      </c>
      <c r="J409">
        <v>5680.1040039</v>
      </c>
      <c r="L409" t="str">
        <f t="shared" si="54"/>
        <v>17MAY2023:23:00:00</v>
      </c>
      <c r="M409">
        <v>1</v>
      </c>
      <c r="N409">
        <f t="shared" si="48"/>
        <v>-157.41064460000052</v>
      </c>
      <c r="O409">
        <f t="shared" si="50"/>
        <v>-157.41064460000052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2.6984509513519628</v>
      </c>
    </row>
    <row r="410" spans="1:19" x14ac:dyDescent="0.3">
      <c r="A410" t="s">
        <v>434</v>
      </c>
      <c r="B410">
        <v>5724.9418944999998</v>
      </c>
      <c r="C410">
        <v>5537.0498047000001</v>
      </c>
      <c r="D410">
        <v>5798.6704102000003</v>
      </c>
      <c r="E410">
        <v>5812.609375</v>
      </c>
      <c r="F410">
        <v>5402.8901366999999</v>
      </c>
      <c r="G410">
        <v>5464.3999022999997</v>
      </c>
      <c r="H410">
        <v>5519.6401366999999</v>
      </c>
      <c r="I410">
        <v>5537.0498047000001</v>
      </c>
      <c r="J410">
        <v>5563.4702147999997</v>
      </c>
      <c r="L410" t="str">
        <f t="shared" si="54"/>
        <v>18MAY2023:00:00:00</v>
      </c>
      <c r="M410">
        <v>2</v>
      </c>
      <c r="N410">
        <f t="shared" si="48"/>
        <v>-187.89208979999967</v>
      </c>
      <c r="O410">
        <f t="shared" si="50"/>
        <v>-187.89208979999967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3.2819912107843261</v>
      </c>
    </row>
    <row r="411" spans="1:19" x14ac:dyDescent="0.3">
      <c r="A411" t="s">
        <v>435</v>
      </c>
      <c r="B411">
        <v>5747.6513672000001</v>
      </c>
      <c r="C411">
        <v>5475.7998047000001</v>
      </c>
      <c r="D411">
        <v>5769.5532227000003</v>
      </c>
      <c r="E411">
        <v>5841.8603516000003</v>
      </c>
      <c r="F411">
        <v>5408.1699219000002</v>
      </c>
      <c r="G411">
        <v>5475.7998047000001</v>
      </c>
      <c r="H411">
        <v>5475.3198241999999</v>
      </c>
      <c r="I411">
        <v>5446.3500977000003</v>
      </c>
      <c r="J411">
        <v>5518.8090819999998</v>
      </c>
      <c r="L411" t="str">
        <f t="shared" si="54"/>
        <v>18MAY2023:01:00:00</v>
      </c>
      <c r="M411">
        <v>3</v>
      </c>
      <c r="N411">
        <f t="shared" si="48"/>
        <v>-271.8515625</v>
      </c>
      <c r="O411">
        <f t="shared" si="50"/>
        <v>-271.8515625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4.7297851788883634</v>
      </c>
    </row>
    <row r="412" spans="1:19" x14ac:dyDescent="0.3">
      <c r="A412" t="s">
        <v>436</v>
      </c>
      <c r="B412">
        <v>5842.1201172000001</v>
      </c>
      <c r="C412">
        <v>5412.7998047000001</v>
      </c>
      <c r="D412">
        <v>5745.9233397999997</v>
      </c>
      <c r="E412">
        <v>5897.0786133000001</v>
      </c>
      <c r="F412">
        <v>5348.1899414</v>
      </c>
      <c r="G412">
        <v>5412.7998047000001</v>
      </c>
      <c r="H412">
        <v>5415.0200194999998</v>
      </c>
      <c r="I412">
        <v>5380.5097655999998</v>
      </c>
      <c r="J412">
        <v>5463.9428711</v>
      </c>
      <c r="L412" t="str">
        <f t="shared" si="54"/>
        <v>18MAY2023:02:00:00</v>
      </c>
      <c r="M412">
        <v>4</v>
      </c>
      <c r="N412">
        <f t="shared" si="48"/>
        <v>-429.3203125</v>
      </c>
      <c r="O412">
        <f t="shared" si="50"/>
        <v>-429.3203125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7.3487073851155911</v>
      </c>
    </row>
    <row r="413" spans="1:19" x14ac:dyDescent="0.3">
      <c r="A413" t="s">
        <v>437</v>
      </c>
      <c r="B413">
        <v>5842.3505858999997</v>
      </c>
      <c r="C413">
        <v>5339.6201172000001</v>
      </c>
      <c r="D413">
        <v>5712.2880858999997</v>
      </c>
      <c r="E413">
        <v>5847.6728516000003</v>
      </c>
      <c r="F413">
        <v>5288.4301758000001</v>
      </c>
      <c r="G413">
        <v>5339.6201172000001</v>
      </c>
      <c r="H413">
        <v>5354.1201172000001</v>
      </c>
      <c r="I413">
        <v>5306.8901366999999</v>
      </c>
      <c r="J413">
        <v>5403.5659180000002</v>
      </c>
      <c r="L413" t="str">
        <f t="shared" si="54"/>
        <v>18MAY2023:03:00:00</v>
      </c>
      <c r="M413">
        <v>5</v>
      </c>
      <c r="N413">
        <f t="shared" si="48"/>
        <v>-502.73046869999962</v>
      </c>
      <c r="O413">
        <f t="shared" si="50"/>
        <v>-502.73046869999962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8.6049349710935772</v>
      </c>
    </row>
    <row r="414" spans="1:19" x14ac:dyDescent="0.3">
      <c r="A414" t="s">
        <v>438</v>
      </c>
      <c r="B414">
        <v>5803.9477539</v>
      </c>
      <c r="C414">
        <v>5381.9902344000002</v>
      </c>
      <c r="D414">
        <v>5682.4633789</v>
      </c>
      <c r="E414">
        <v>5801.1879883000001</v>
      </c>
      <c r="F414">
        <v>5337.4399414</v>
      </c>
      <c r="G414">
        <v>5381.9902344000002</v>
      </c>
      <c r="H414">
        <v>5374.3901366999999</v>
      </c>
      <c r="I414">
        <v>5334.5200194999998</v>
      </c>
      <c r="J414">
        <v>5421.1088866999999</v>
      </c>
      <c r="L414" t="str">
        <f t="shared" si="54"/>
        <v>18MAY2023:04:00:00</v>
      </c>
      <c r="M414">
        <v>6</v>
      </c>
      <c r="N414">
        <f t="shared" si="48"/>
        <v>-421.95751949999976</v>
      </c>
      <c r="O414">
        <f t="shared" si="50"/>
        <v>-421.95751949999976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7.270181217886786</v>
      </c>
    </row>
    <row r="415" spans="1:19" x14ac:dyDescent="0.3">
      <c r="A415" t="s">
        <v>439</v>
      </c>
      <c r="B415">
        <v>5810.2470702999999</v>
      </c>
      <c r="C415">
        <v>5318.5600586</v>
      </c>
      <c r="D415">
        <v>5658.8457030999998</v>
      </c>
      <c r="E415">
        <v>5763.9589844000002</v>
      </c>
      <c r="F415">
        <v>5265.7099608999997</v>
      </c>
      <c r="G415">
        <v>5318.5600586</v>
      </c>
      <c r="H415">
        <v>5319.3198241999999</v>
      </c>
      <c r="I415">
        <v>5284.0498047000001</v>
      </c>
      <c r="J415">
        <v>5371.2070313000004</v>
      </c>
      <c r="L415" t="str">
        <f t="shared" si="54"/>
        <v>18MAY2023:05:00:00</v>
      </c>
      <c r="M415">
        <v>7</v>
      </c>
      <c r="N415">
        <f t="shared" si="48"/>
        <v>-491.68701169999986</v>
      </c>
      <c r="O415">
        <f t="shared" si="50"/>
        <v>-491.68701169999986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8.4624114215957551</v>
      </c>
    </row>
    <row r="416" spans="1:19" x14ac:dyDescent="0.3">
      <c r="A416" t="s">
        <v>440</v>
      </c>
      <c r="B416">
        <v>5753.7260741999999</v>
      </c>
      <c r="C416">
        <v>5485.0200194999998</v>
      </c>
      <c r="D416">
        <v>5637.9052733999997</v>
      </c>
      <c r="E416">
        <v>5717.8349608999997</v>
      </c>
      <c r="F416">
        <v>5423.1899414</v>
      </c>
      <c r="G416">
        <v>5485.0200194999998</v>
      </c>
      <c r="H416">
        <v>5509.3901366999999</v>
      </c>
      <c r="I416">
        <v>5471.1098633000001</v>
      </c>
      <c r="J416">
        <v>5512.5522461</v>
      </c>
      <c r="L416" t="str">
        <f t="shared" si="54"/>
        <v>18MAY2023:06:00:00</v>
      </c>
      <c r="M416">
        <v>8</v>
      </c>
      <c r="N416">
        <f t="shared" si="48"/>
        <v>-268.7060547000001</v>
      </c>
      <c r="O416">
        <f t="shared" si="50"/>
        <v>-268.7060547000001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4.6701224777608328</v>
      </c>
    </row>
    <row r="417" spans="1:19" x14ac:dyDescent="0.3">
      <c r="A417" t="s">
        <v>441</v>
      </c>
      <c r="B417">
        <v>5823.3017577999999</v>
      </c>
      <c r="C417">
        <v>5418.9501952999999</v>
      </c>
      <c r="D417">
        <v>5640.3925780999998</v>
      </c>
      <c r="E417">
        <v>5714.7143555000002</v>
      </c>
      <c r="F417">
        <v>5346.6000977000003</v>
      </c>
      <c r="G417">
        <v>5418.9501952999999</v>
      </c>
      <c r="H417">
        <v>5450.7001952999999</v>
      </c>
      <c r="I417">
        <v>5407.0400391000003</v>
      </c>
      <c r="J417">
        <v>5461.9560547000001</v>
      </c>
      <c r="L417" t="str">
        <f t="shared" si="54"/>
        <v>18MAY2023:07:00:00</v>
      </c>
      <c r="M417">
        <v>9</v>
      </c>
      <c r="N417">
        <f t="shared" si="48"/>
        <v>-404.3515625</v>
      </c>
      <c r="O417">
        <f t="shared" si="50"/>
        <v>-404.3515625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6.9436821122723504</v>
      </c>
    </row>
    <row r="418" spans="1:19" x14ac:dyDescent="0.3">
      <c r="A418" t="s">
        <v>442</v>
      </c>
      <c r="B418">
        <v>5764.4018555000002</v>
      </c>
      <c r="C418">
        <v>5337.5</v>
      </c>
      <c r="D418">
        <v>5589.2011719000002</v>
      </c>
      <c r="E418">
        <v>5654.0864258000001</v>
      </c>
      <c r="F418">
        <v>5268.7001952999999</v>
      </c>
      <c r="G418">
        <v>5337.5</v>
      </c>
      <c r="H418">
        <v>5304.6098633000001</v>
      </c>
      <c r="I418">
        <v>5268.3701172000001</v>
      </c>
      <c r="J418">
        <v>5350.3544922000001</v>
      </c>
      <c r="L418" t="str">
        <f t="shared" si="54"/>
        <v>18MAY2023:08:00:00</v>
      </c>
      <c r="M418">
        <v>10</v>
      </c>
      <c r="N418">
        <f t="shared" si="48"/>
        <v>-426.90185550000024</v>
      </c>
      <c r="O418">
        <f t="shared" si="50"/>
        <v>-426.90185550000024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7.4058309292347397</v>
      </c>
    </row>
    <row r="419" spans="1:19" x14ac:dyDescent="0.3">
      <c r="A419" t="s">
        <v>443</v>
      </c>
      <c r="B419">
        <v>5705.9692383000001</v>
      </c>
      <c r="C419">
        <v>5349.8999022999997</v>
      </c>
      <c r="D419">
        <v>5549.6762694999998</v>
      </c>
      <c r="E419">
        <v>5601.4013672000001</v>
      </c>
      <c r="F419">
        <v>5286.1098633000001</v>
      </c>
      <c r="G419">
        <v>5349.8999022999997</v>
      </c>
      <c r="H419">
        <v>5306.6201172000001</v>
      </c>
      <c r="I419">
        <v>5265.8300780999998</v>
      </c>
      <c r="J419">
        <v>5345.2714844000002</v>
      </c>
      <c r="L419" t="str">
        <f t="shared" si="54"/>
        <v>18MAY2023:09:00:00</v>
      </c>
      <c r="M419">
        <v>11</v>
      </c>
      <c r="N419">
        <f t="shared" si="48"/>
        <v>-356.06933600000048</v>
      </c>
      <c r="O419">
        <f t="shared" si="50"/>
        <v>-356.06933600000048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6.2402954016991075</v>
      </c>
    </row>
    <row r="420" spans="1:19" x14ac:dyDescent="0.3">
      <c r="A420" t="s">
        <v>444</v>
      </c>
      <c r="B420">
        <v>5709.7319336</v>
      </c>
      <c r="C420">
        <v>5340.0600586</v>
      </c>
      <c r="D420">
        <v>5595.2949219000002</v>
      </c>
      <c r="E420">
        <v>5629.8520508000001</v>
      </c>
      <c r="F420">
        <v>5214.1801758000001</v>
      </c>
      <c r="G420">
        <v>5340.0600586</v>
      </c>
      <c r="H420">
        <v>5369.75</v>
      </c>
      <c r="I420">
        <v>5247.2700194999998</v>
      </c>
      <c r="J420">
        <v>5359.5893555000002</v>
      </c>
      <c r="L420" t="str">
        <f t="shared" si="54"/>
        <v>18MAY2023:10:00:00</v>
      </c>
      <c r="M420">
        <v>12</v>
      </c>
      <c r="N420">
        <f t="shared" si="48"/>
        <v>-369.671875</v>
      </c>
      <c r="O420">
        <f t="shared" si="50"/>
        <v>-369.671875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6.4744173509196772</v>
      </c>
    </row>
    <row r="421" spans="1:19" x14ac:dyDescent="0.3">
      <c r="A421" t="s">
        <v>445</v>
      </c>
      <c r="B421">
        <v>5792.2275391000003</v>
      </c>
      <c r="C421">
        <v>5395.25</v>
      </c>
      <c r="D421">
        <v>5654.9272461</v>
      </c>
      <c r="E421">
        <v>5694.3466797000001</v>
      </c>
      <c r="F421">
        <v>5303.6499022999997</v>
      </c>
      <c r="G421">
        <v>5395.25</v>
      </c>
      <c r="H421">
        <v>5432.5200194999998</v>
      </c>
      <c r="I421">
        <v>5332.8100586</v>
      </c>
      <c r="J421">
        <v>5430.4746094000002</v>
      </c>
      <c r="L421" t="str">
        <f t="shared" si="54"/>
        <v>18MAY2023:11:00:00</v>
      </c>
      <c r="M421">
        <v>13</v>
      </c>
      <c r="N421">
        <f t="shared" si="48"/>
        <v>-396.97753910000029</v>
      </c>
      <c r="O421">
        <f t="shared" si="50"/>
        <v>-396.97753910000029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6.8536247310768266</v>
      </c>
    </row>
    <row r="422" spans="1:19" x14ac:dyDescent="0.3">
      <c r="A422" t="s">
        <v>446</v>
      </c>
      <c r="B422">
        <v>5938.7026366999999</v>
      </c>
      <c r="C422">
        <v>5438.4799805000002</v>
      </c>
      <c r="D422">
        <v>5738.8540039</v>
      </c>
      <c r="E422">
        <v>5783.6499022999997</v>
      </c>
      <c r="F422">
        <v>5387.9702147999997</v>
      </c>
      <c r="G422">
        <v>5438.4799805000002</v>
      </c>
      <c r="H422">
        <v>5472.9199219000002</v>
      </c>
      <c r="I422">
        <v>5370.5200194999998</v>
      </c>
      <c r="J422">
        <v>5483.4482422000001</v>
      </c>
      <c r="L422" t="str">
        <f t="shared" si="54"/>
        <v>18MAY2023:12:00:00</v>
      </c>
      <c r="M422">
        <v>14</v>
      </c>
      <c r="N422">
        <f t="shared" ref="N422:N485" si="55">C422-B422</f>
        <v>-500.22265619999962</v>
      </c>
      <c r="O422">
        <f t="shared" si="50"/>
        <v>-500.22265619999962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8.423096538101154</v>
      </c>
    </row>
    <row r="423" spans="1:19" x14ac:dyDescent="0.3">
      <c r="A423" t="s">
        <v>447</v>
      </c>
      <c r="B423">
        <v>6081.4633789</v>
      </c>
      <c r="C423">
        <v>5444.1298827999999</v>
      </c>
      <c r="D423">
        <v>5830.7333983999997</v>
      </c>
      <c r="E423">
        <v>5861.5195313000004</v>
      </c>
      <c r="F423">
        <v>5369.7402344000002</v>
      </c>
      <c r="G423">
        <v>5444.1298827999999</v>
      </c>
      <c r="H423">
        <v>5539.4301758000001</v>
      </c>
      <c r="I423">
        <v>5394.7597655999998</v>
      </c>
      <c r="J423">
        <v>5527.7910155999998</v>
      </c>
      <c r="L423" t="str">
        <f t="shared" si="54"/>
        <v>18MAY2023:13:00:00</v>
      </c>
      <c r="M423">
        <v>15</v>
      </c>
      <c r="N423">
        <f t="shared" si="55"/>
        <v>-637.33349610000005</v>
      </c>
      <c r="O423">
        <f t="shared" si="50"/>
        <v>-637.33349610000005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10.479936429630845</v>
      </c>
    </row>
    <row r="424" spans="1:19" x14ac:dyDescent="0.3">
      <c r="A424" t="s">
        <v>448</v>
      </c>
      <c r="B424">
        <v>6007.8803711</v>
      </c>
      <c r="C424">
        <v>5548.5400391000003</v>
      </c>
      <c r="D424">
        <v>5896.65625</v>
      </c>
      <c r="E424">
        <v>5899.2285155999998</v>
      </c>
      <c r="F424">
        <v>5497.1899414</v>
      </c>
      <c r="G424">
        <v>5548.5400391000003</v>
      </c>
      <c r="H424">
        <v>5655.3198241999999</v>
      </c>
      <c r="I424">
        <v>5469.5200194999998</v>
      </c>
      <c r="J424">
        <v>5621.3564452999999</v>
      </c>
      <c r="L424" t="str">
        <f t="shared" si="54"/>
        <v>18MAY2023:14:00:00</v>
      </c>
      <c r="M424">
        <v>16</v>
      </c>
      <c r="N424">
        <f t="shared" si="55"/>
        <v>-459.34033199999976</v>
      </c>
      <c r="O424">
        <f t="shared" si="50"/>
        <v>-459.34033199999976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7.6456304657727028</v>
      </c>
    </row>
    <row r="425" spans="1:19" x14ac:dyDescent="0.3">
      <c r="A425" t="s">
        <v>449</v>
      </c>
      <c r="B425">
        <v>5894.1313477000003</v>
      </c>
      <c r="C425">
        <v>5514.3798827999999</v>
      </c>
      <c r="D425">
        <v>5918.5541991999999</v>
      </c>
      <c r="E425">
        <v>5715.0585938000004</v>
      </c>
      <c r="F425">
        <v>5460.8798827999999</v>
      </c>
      <c r="G425">
        <v>5514.3798827999999</v>
      </c>
      <c r="H425">
        <v>5582.6401366999999</v>
      </c>
      <c r="I425">
        <v>5350.4399414</v>
      </c>
      <c r="J425">
        <v>5561.1611327999999</v>
      </c>
      <c r="L425" t="str">
        <f t="shared" si="54"/>
        <v>18MAY2023:15:00:00</v>
      </c>
      <c r="M425">
        <v>17</v>
      </c>
      <c r="N425">
        <f t="shared" si="55"/>
        <v>-379.75146490000043</v>
      </c>
      <c r="O425">
        <f t="shared" si="50"/>
        <v>-379.75146490000043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6.4428741488461494</v>
      </c>
    </row>
    <row r="426" spans="1:19" x14ac:dyDescent="0.3">
      <c r="A426" t="s">
        <v>450</v>
      </c>
      <c r="B426">
        <v>5877.9804688000004</v>
      </c>
      <c r="C426">
        <v>5546.4599608999997</v>
      </c>
      <c r="D426">
        <v>5975.2324219000002</v>
      </c>
      <c r="E426">
        <v>5791.6245116999999</v>
      </c>
      <c r="F426">
        <v>5530.8198241999999</v>
      </c>
      <c r="G426">
        <v>5546.4599608999997</v>
      </c>
      <c r="H426">
        <v>5582.6499022999997</v>
      </c>
      <c r="I426">
        <v>5462.1601563000004</v>
      </c>
      <c r="J426">
        <v>5616.2172852000003</v>
      </c>
      <c r="L426" t="str">
        <f t="shared" si="54"/>
        <v>18MAY2023:16:00:00</v>
      </c>
      <c r="M426">
        <v>18</v>
      </c>
      <c r="N426">
        <f t="shared" si="55"/>
        <v>-331.52050790000067</v>
      </c>
      <c r="O426">
        <f t="shared" si="50"/>
        <v>-331.52050790000067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5.6400409912842244</v>
      </c>
    </row>
    <row r="427" spans="1:19" x14ac:dyDescent="0.3">
      <c r="A427" t="s">
        <v>451</v>
      </c>
      <c r="B427">
        <v>6045.3203125</v>
      </c>
      <c r="C427">
        <v>5606.9399414</v>
      </c>
      <c r="D427">
        <v>6034.5620116999999</v>
      </c>
      <c r="E427">
        <v>5848.5444336</v>
      </c>
      <c r="F427">
        <v>5606.5800780999998</v>
      </c>
      <c r="G427">
        <v>5606.9399414</v>
      </c>
      <c r="H427">
        <v>5643.25</v>
      </c>
      <c r="I427">
        <v>5552.8798827999999</v>
      </c>
      <c r="J427">
        <v>5687.1035155999998</v>
      </c>
      <c r="L427" t="str">
        <f t="shared" si="54"/>
        <v>18MAY2023:17:00:00</v>
      </c>
      <c r="M427">
        <v>19</v>
      </c>
      <c r="N427">
        <f t="shared" si="55"/>
        <v>-438.38037110000005</v>
      </c>
      <c r="O427">
        <f t="shared" si="50"/>
        <v>-438.38037110000005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7.2515656481188326</v>
      </c>
    </row>
    <row r="428" spans="1:19" x14ac:dyDescent="0.3">
      <c r="A428" t="s">
        <v>452</v>
      </c>
      <c r="B428">
        <v>6056.5688477000003</v>
      </c>
      <c r="C428">
        <v>5803.4399414</v>
      </c>
      <c r="D428">
        <v>6015.0791016000003</v>
      </c>
      <c r="E428">
        <v>5856.4340819999998</v>
      </c>
      <c r="F428">
        <v>5771.9702147999997</v>
      </c>
      <c r="G428">
        <v>5803.4399414</v>
      </c>
      <c r="H428">
        <v>5841.6899414</v>
      </c>
      <c r="I428">
        <v>5752.4301758000001</v>
      </c>
      <c r="J428">
        <v>5838.7929688000004</v>
      </c>
      <c r="L428" t="str">
        <f t="shared" si="54"/>
        <v>18MAY2023:18:00:00</v>
      </c>
      <c r="M428">
        <v>20</v>
      </c>
      <c r="N428">
        <f t="shared" si="55"/>
        <v>-253.12890630000038</v>
      </c>
      <c r="O428">
        <f t="shared" si="50"/>
        <v>-253.12890630000038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4.1794110273530007</v>
      </c>
    </row>
    <row r="429" spans="1:19" x14ac:dyDescent="0.3">
      <c r="A429" t="s">
        <v>453</v>
      </c>
      <c r="B429">
        <v>5774.1088866999999</v>
      </c>
      <c r="C429">
        <v>5749.8300780999998</v>
      </c>
      <c r="D429">
        <v>5960.4238280999998</v>
      </c>
      <c r="E429">
        <v>5827.9326172000001</v>
      </c>
      <c r="F429">
        <v>5678.2797852000003</v>
      </c>
      <c r="G429">
        <v>5749.8300780999998</v>
      </c>
      <c r="H429">
        <v>5828.3398438000004</v>
      </c>
      <c r="I429">
        <v>5663.6499022999997</v>
      </c>
      <c r="J429">
        <v>5782.4931641000003</v>
      </c>
      <c r="L429" t="str">
        <f t="shared" si="54"/>
        <v>18MAY2023:19:00:00</v>
      </c>
      <c r="M429">
        <v>21</v>
      </c>
      <c r="N429">
        <f t="shared" si="55"/>
        <v>-24.278808600000048</v>
      </c>
      <c r="O429">
        <f t="shared" si="50"/>
        <v>-24.278808600000048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0.42047715199696895</v>
      </c>
    </row>
    <row r="430" spans="1:19" x14ac:dyDescent="0.3">
      <c r="A430" t="s">
        <v>454</v>
      </c>
      <c r="B430">
        <v>5723.4409180000002</v>
      </c>
      <c r="C430">
        <v>5780.5800780999998</v>
      </c>
      <c r="D430">
        <v>5889.4985352000003</v>
      </c>
      <c r="E430">
        <v>5825.7495116999999</v>
      </c>
      <c r="F430">
        <v>5748.6699219000002</v>
      </c>
      <c r="G430">
        <v>5780.5800780999998</v>
      </c>
      <c r="H430">
        <v>5843.2597655999998</v>
      </c>
      <c r="I430">
        <v>5682.0200194999998</v>
      </c>
      <c r="J430">
        <v>5788.4091797000001</v>
      </c>
      <c r="L430" t="str">
        <f t="shared" si="54"/>
        <v>18MAY2023:20:00:00</v>
      </c>
      <c r="M430">
        <v>22</v>
      </c>
      <c r="N430">
        <f t="shared" si="55"/>
        <v>57.139160099999572</v>
      </c>
      <c r="O430" t="str">
        <f t="shared" si="50"/>
        <v/>
      </c>
      <c r="P430">
        <f t="shared" si="51"/>
        <v>57.139160099999572</v>
      </c>
      <c r="Q430" t="str">
        <f t="shared" si="52"/>
        <v/>
      </c>
      <c r="R430">
        <f t="shared" si="53"/>
        <v>1</v>
      </c>
      <c r="S430">
        <f t="shared" si="56"/>
        <v>0.99833580740388406</v>
      </c>
    </row>
    <row r="431" spans="1:19" x14ac:dyDescent="0.3">
      <c r="A431" t="s">
        <v>455</v>
      </c>
      <c r="B431">
        <v>5608.1879883000001</v>
      </c>
      <c r="C431">
        <v>5661.7099608999997</v>
      </c>
      <c r="D431">
        <v>5831.0961914</v>
      </c>
      <c r="E431">
        <v>5797.5151366999999</v>
      </c>
      <c r="F431">
        <v>5698.1401366999999</v>
      </c>
      <c r="G431">
        <v>5661.7099608999997</v>
      </c>
      <c r="H431">
        <v>5775.2202147999997</v>
      </c>
      <c r="I431">
        <v>5374.7299805000002</v>
      </c>
      <c r="J431">
        <v>5647.1894530999998</v>
      </c>
      <c r="L431" t="str">
        <f t="shared" si="54"/>
        <v>18MAY2023:21:00:00</v>
      </c>
      <c r="M431">
        <v>23</v>
      </c>
      <c r="N431">
        <f t="shared" si="55"/>
        <v>53.521972599999572</v>
      </c>
      <c r="O431" t="str">
        <f t="shared" si="50"/>
        <v/>
      </c>
      <c r="P431">
        <f t="shared" si="51"/>
        <v>53.521972599999572</v>
      </c>
      <c r="Q431" t="str">
        <f t="shared" si="52"/>
        <v/>
      </c>
      <c r="R431">
        <f t="shared" si="53"/>
        <v>1</v>
      </c>
      <c r="S431">
        <f t="shared" si="56"/>
        <v>0.95435411066210685</v>
      </c>
    </row>
    <row r="432" spans="1:19" x14ac:dyDescent="0.3">
      <c r="A432" t="s">
        <v>456</v>
      </c>
      <c r="B432">
        <v>5527.5620116999999</v>
      </c>
      <c r="C432">
        <v>5566.4599608999997</v>
      </c>
      <c r="D432">
        <v>5822.8989258000001</v>
      </c>
      <c r="E432">
        <v>5741.6328125</v>
      </c>
      <c r="F432">
        <v>5589.1801758000001</v>
      </c>
      <c r="G432">
        <v>5566.4599608999997</v>
      </c>
      <c r="H432">
        <v>5662.9702147999997</v>
      </c>
      <c r="I432">
        <v>5530.9501952999999</v>
      </c>
      <c r="J432">
        <v>5638.3203125</v>
      </c>
      <c r="L432" t="str">
        <f t="shared" si="54"/>
        <v>18MAY2023:22:00:00</v>
      </c>
      <c r="M432">
        <v>24</v>
      </c>
      <c r="N432">
        <f t="shared" si="55"/>
        <v>38.897949199999857</v>
      </c>
      <c r="O432" t="str">
        <f t="shared" si="50"/>
        <v/>
      </c>
      <c r="P432">
        <f t="shared" si="51"/>
        <v>38.897949199999857</v>
      </c>
      <c r="Q432" t="str">
        <f t="shared" si="52"/>
        <v/>
      </c>
      <c r="R432">
        <f t="shared" si="53"/>
        <v>1</v>
      </c>
      <c r="S432">
        <f t="shared" si="56"/>
        <v>0.70370896097892544</v>
      </c>
    </row>
    <row r="433" spans="1:19" x14ac:dyDescent="0.3">
      <c r="A433" t="s">
        <v>457</v>
      </c>
      <c r="B433">
        <v>5602.5136719000002</v>
      </c>
      <c r="C433">
        <v>5427.9902344000002</v>
      </c>
      <c r="D433">
        <v>5828.6831055000002</v>
      </c>
      <c r="E433">
        <v>5868.8823241999999</v>
      </c>
      <c r="F433">
        <v>5441.4599608999997</v>
      </c>
      <c r="G433">
        <v>5427.9902344000002</v>
      </c>
      <c r="H433">
        <v>5530.2001952999999</v>
      </c>
      <c r="I433">
        <v>5414.9399414</v>
      </c>
      <c r="J433">
        <v>5536.2236327999999</v>
      </c>
      <c r="L433" t="str">
        <f t="shared" si="54"/>
        <v>18MAY2023:23:00:00</v>
      </c>
      <c r="M433">
        <v>1</v>
      </c>
      <c r="N433">
        <f t="shared" si="55"/>
        <v>-174.5234375</v>
      </c>
      <c r="O433">
        <f t="shared" si="50"/>
        <v>-174.5234375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3.1150916842084788</v>
      </c>
    </row>
    <row r="434" spans="1:19" x14ac:dyDescent="0.3">
      <c r="A434" t="s">
        <v>458</v>
      </c>
      <c r="B434">
        <v>5725.5654297000001</v>
      </c>
      <c r="C434">
        <v>5365.4501952999999</v>
      </c>
      <c r="D434">
        <v>5794.9658202999999</v>
      </c>
      <c r="E434">
        <v>5858.5170897999997</v>
      </c>
      <c r="F434">
        <v>5386.4702147999997</v>
      </c>
      <c r="G434">
        <v>5365.4501952999999</v>
      </c>
      <c r="H434">
        <v>5477.5698241999999</v>
      </c>
      <c r="I434">
        <v>5402.2998047000001</v>
      </c>
      <c r="J434">
        <v>5498.1459961</v>
      </c>
      <c r="L434" t="str">
        <f t="shared" si="54"/>
        <v>19MAY2023:00:00:00</v>
      </c>
      <c r="M434">
        <v>2</v>
      </c>
      <c r="N434">
        <f t="shared" si="55"/>
        <v>-360.11523440000019</v>
      </c>
      <c r="O434">
        <f t="shared" si="50"/>
        <v>-360.11523440000019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6.2896012423854009</v>
      </c>
    </row>
    <row r="435" spans="1:19" x14ac:dyDescent="0.3">
      <c r="A435" t="s">
        <v>459</v>
      </c>
      <c r="B435">
        <v>5797.8466797000001</v>
      </c>
      <c r="C435">
        <v>5465.5097655999998</v>
      </c>
      <c r="D435">
        <v>5822.0195313000004</v>
      </c>
      <c r="E435">
        <v>5789.8105469000002</v>
      </c>
      <c r="F435">
        <v>5487.1401366999999</v>
      </c>
      <c r="G435">
        <v>5471.7900391000003</v>
      </c>
      <c r="H435">
        <v>5465.5097655999998</v>
      </c>
      <c r="I435">
        <v>5490.4599608999997</v>
      </c>
      <c r="J435">
        <v>5547.0878905999998</v>
      </c>
      <c r="L435" t="str">
        <f t="shared" si="54"/>
        <v>19MAY2023:01:00:00</v>
      </c>
      <c r="M435">
        <v>3</v>
      </c>
      <c r="N435">
        <f t="shared" si="55"/>
        <v>-332.33691410000029</v>
      </c>
      <c r="O435">
        <f t="shared" si="50"/>
        <v>-332.33691410000029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5.7320748971098441</v>
      </c>
    </row>
    <row r="436" spans="1:19" x14ac:dyDescent="0.3">
      <c r="A436" t="s">
        <v>460</v>
      </c>
      <c r="B436">
        <v>5806.5581055000002</v>
      </c>
      <c r="C436">
        <v>5413.3500977000003</v>
      </c>
      <c r="D436">
        <v>5883.9252930000002</v>
      </c>
      <c r="E436">
        <v>5783.3007813000004</v>
      </c>
      <c r="F436">
        <v>5401.8598633000001</v>
      </c>
      <c r="G436">
        <v>5399.6699219000002</v>
      </c>
      <c r="H436">
        <v>5413.3500977000003</v>
      </c>
      <c r="I436">
        <v>5423.7099608999997</v>
      </c>
      <c r="J436">
        <v>5508.0561522999997</v>
      </c>
      <c r="L436" t="str">
        <f t="shared" si="54"/>
        <v>19MAY2023:02:00:00</v>
      </c>
      <c r="M436">
        <v>4</v>
      </c>
      <c r="N436">
        <f t="shared" si="55"/>
        <v>-393.2080077999999</v>
      </c>
      <c r="O436">
        <f t="shared" si="50"/>
        <v>-393.2080077999999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6.7717914925806282</v>
      </c>
    </row>
    <row r="437" spans="1:19" x14ac:dyDescent="0.3">
      <c r="A437" t="s">
        <v>461</v>
      </c>
      <c r="B437">
        <v>5823.3183594000002</v>
      </c>
      <c r="C437">
        <v>5360.9799805000002</v>
      </c>
      <c r="D437">
        <v>5784.4614258000001</v>
      </c>
      <c r="E437">
        <v>5764.6567383000001</v>
      </c>
      <c r="F437">
        <v>5305.9501952999999</v>
      </c>
      <c r="G437">
        <v>5298.4101563000004</v>
      </c>
      <c r="H437">
        <v>5360.9799805000002</v>
      </c>
      <c r="I437">
        <v>5347.6098633000001</v>
      </c>
      <c r="J437">
        <v>5429.9057616999999</v>
      </c>
      <c r="L437" t="str">
        <f t="shared" si="54"/>
        <v>19MAY2023:03:00:00</v>
      </c>
      <c r="M437">
        <v>5</v>
      </c>
      <c r="N437">
        <f t="shared" si="55"/>
        <v>-462.33837889999995</v>
      </c>
      <c r="O437">
        <f t="shared" si="50"/>
        <v>-462.33837889999995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7.9394316155443123</v>
      </c>
    </row>
    <row r="438" spans="1:19" x14ac:dyDescent="0.3">
      <c r="A438" t="s">
        <v>462</v>
      </c>
      <c r="B438">
        <v>5819.9047852000003</v>
      </c>
      <c r="C438">
        <v>5380.4101563000004</v>
      </c>
      <c r="D438">
        <v>5714.1831055000002</v>
      </c>
      <c r="E438">
        <v>5752.4150391000003</v>
      </c>
      <c r="F438">
        <v>5318.5600586</v>
      </c>
      <c r="G438">
        <v>5304.4902344000002</v>
      </c>
      <c r="H438">
        <v>5380.4101563000004</v>
      </c>
      <c r="I438">
        <v>5307.0097655999998</v>
      </c>
      <c r="J438">
        <v>5411.3676758000001</v>
      </c>
      <c r="L438" t="str">
        <f t="shared" si="54"/>
        <v>19MAY2023:04:00:00</v>
      </c>
      <c r="M438">
        <v>6</v>
      </c>
      <c r="N438">
        <f t="shared" si="55"/>
        <v>-439.49462889999995</v>
      </c>
      <c r="O438">
        <f t="shared" si="50"/>
        <v>-439.49462889999995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7.5515776481023087</v>
      </c>
    </row>
    <row r="439" spans="1:19" x14ac:dyDescent="0.3">
      <c r="A439" t="s">
        <v>463</v>
      </c>
      <c r="B439">
        <v>5934.2993164</v>
      </c>
      <c r="C439">
        <v>5335.1899414</v>
      </c>
      <c r="D439">
        <v>5703.3564452999999</v>
      </c>
      <c r="E439">
        <v>5764.5795897999997</v>
      </c>
      <c r="F439">
        <v>5267.0800780999998</v>
      </c>
      <c r="G439">
        <v>5236.4799805000002</v>
      </c>
      <c r="H439">
        <v>5335.1899414</v>
      </c>
      <c r="I439">
        <v>5252.2099608999997</v>
      </c>
      <c r="J439">
        <v>5367.2475586</v>
      </c>
      <c r="L439" t="str">
        <f t="shared" si="54"/>
        <v>19MAY2023:05:00:00</v>
      </c>
      <c r="M439">
        <v>7</v>
      </c>
      <c r="N439">
        <f t="shared" si="55"/>
        <v>-599.109375</v>
      </c>
      <c r="O439">
        <f t="shared" si="50"/>
        <v>-599.109375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10.095705374083581</v>
      </c>
    </row>
    <row r="440" spans="1:19" x14ac:dyDescent="0.3">
      <c r="A440" t="s">
        <v>464</v>
      </c>
      <c r="B440">
        <v>5978.6235352000003</v>
      </c>
      <c r="C440">
        <v>5512.7402344000002</v>
      </c>
      <c r="D440">
        <v>5718.2138672000001</v>
      </c>
      <c r="E440">
        <v>5747.0336914</v>
      </c>
      <c r="F440">
        <v>5468.0698241999999</v>
      </c>
      <c r="G440">
        <v>5417.2402344000002</v>
      </c>
      <c r="H440">
        <v>5512.7402344000002</v>
      </c>
      <c r="I440">
        <v>5461.9301758000001</v>
      </c>
      <c r="J440">
        <v>5524.5751952999999</v>
      </c>
      <c r="L440" t="str">
        <f t="shared" si="54"/>
        <v>19MAY2023:06:00:00</v>
      </c>
      <c r="M440">
        <v>8</v>
      </c>
      <c r="N440">
        <f t="shared" si="55"/>
        <v>-465.88330080000014</v>
      </c>
      <c r="O440">
        <f t="shared" si="50"/>
        <v>-465.88330080000014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7.7924843077515362</v>
      </c>
    </row>
    <row r="441" spans="1:19" x14ac:dyDescent="0.3">
      <c r="A441" t="s">
        <v>465</v>
      </c>
      <c r="B441">
        <v>5971.9379883000001</v>
      </c>
      <c r="C441">
        <v>5465.7202147999997</v>
      </c>
      <c r="D441">
        <v>5746.3666991999999</v>
      </c>
      <c r="E441">
        <v>5765.0673827999999</v>
      </c>
      <c r="F441">
        <v>5446.0498047000001</v>
      </c>
      <c r="G441">
        <v>5393.8398438000004</v>
      </c>
      <c r="H441">
        <v>5465.7202147999997</v>
      </c>
      <c r="I441">
        <v>5449.1000977000003</v>
      </c>
      <c r="J441">
        <v>5507.7084961</v>
      </c>
      <c r="L441" t="str">
        <f t="shared" si="54"/>
        <v>19MAY2023:07:00:00</v>
      </c>
      <c r="M441">
        <v>9</v>
      </c>
      <c r="N441">
        <f t="shared" si="55"/>
        <v>-506.21777350000048</v>
      </c>
      <c r="O441">
        <f t="shared" si="50"/>
        <v>-506.21777350000048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8.4766080038299734</v>
      </c>
    </row>
    <row r="442" spans="1:19" x14ac:dyDescent="0.3">
      <c r="A442" t="s">
        <v>466</v>
      </c>
      <c r="B442">
        <v>5834.8652344000002</v>
      </c>
      <c r="C442">
        <v>5374.6801758000001</v>
      </c>
      <c r="D442">
        <v>5730.1381836</v>
      </c>
      <c r="E442">
        <v>5796.1352539</v>
      </c>
      <c r="F442">
        <v>5335.7700194999998</v>
      </c>
      <c r="G442">
        <v>5304.1899414</v>
      </c>
      <c r="H442">
        <v>5374.6801758000001</v>
      </c>
      <c r="I442">
        <v>5311.6499022999997</v>
      </c>
      <c r="J442">
        <v>5415.9228516000003</v>
      </c>
      <c r="L442" t="str">
        <f t="shared" si="54"/>
        <v>19MAY2023:08:00:00</v>
      </c>
      <c r="M442">
        <v>10</v>
      </c>
      <c r="N442">
        <f t="shared" si="55"/>
        <v>-460.18505860000005</v>
      </c>
      <c r="O442">
        <f t="shared" si="50"/>
        <v>-460.18505860000005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7.8868155495166441</v>
      </c>
    </row>
    <row r="443" spans="1:19" x14ac:dyDescent="0.3">
      <c r="A443" t="s">
        <v>467</v>
      </c>
      <c r="B443">
        <v>5762.0688477000003</v>
      </c>
      <c r="C443">
        <v>5371.4399414</v>
      </c>
      <c r="D443">
        <v>5719.6474608999997</v>
      </c>
      <c r="E443">
        <v>5794.6582030999998</v>
      </c>
      <c r="F443">
        <v>5325.6098633000001</v>
      </c>
      <c r="G443">
        <v>5305.1499022999997</v>
      </c>
      <c r="H443">
        <v>5371.4399414</v>
      </c>
      <c r="I443">
        <v>5299.4902344000002</v>
      </c>
      <c r="J443">
        <v>5408.2846680000002</v>
      </c>
      <c r="L443" t="str">
        <f t="shared" si="54"/>
        <v>19MAY2023:09:00:00</v>
      </c>
      <c r="M443">
        <v>11</v>
      </c>
      <c r="N443">
        <f t="shared" si="55"/>
        <v>-390.62890630000038</v>
      </c>
      <c r="O443">
        <f t="shared" si="50"/>
        <v>-390.62890630000038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6.7793168846971454</v>
      </c>
    </row>
    <row r="444" spans="1:19" x14ac:dyDescent="0.3">
      <c r="A444" t="s">
        <v>468</v>
      </c>
      <c r="B444">
        <v>5759.4433594000002</v>
      </c>
      <c r="C444">
        <v>5419.4199219000002</v>
      </c>
      <c r="D444">
        <v>5728.2558594000002</v>
      </c>
      <c r="E444">
        <v>5786.5043944999998</v>
      </c>
      <c r="F444">
        <v>5420.0200194999998</v>
      </c>
      <c r="G444">
        <v>5389.6298827999999</v>
      </c>
      <c r="H444">
        <v>5419.4199219000002</v>
      </c>
      <c r="I444">
        <v>5457.2797852000003</v>
      </c>
      <c r="J444">
        <v>5489.6264647999997</v>
      </c>
      <c r="L444" t="str">
        <f t="shared" si="54"/>
        <v>19MAY2023:10:00:00</v>
      </c>
      <c r="M444">
        <v>12</v>
      </c>
      <c r="N444">
        <f t="shared" si="55"/>
        <v>-340.0234375</v>
      </c>
      <c r="O444">
        <f t="shared" si="50"/>
        <v>-340.0234375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5.9037552117783569</v>
      </c>
    </row>
    <row r="445" spans="1:19" x14ac:dyDescent="0.3">
      <c r="A445" t="s">
        <v>469</v>
      </c>
      <c r="B445">
        <v>5813.6928711</v>
      </c>
      <c r="C445">
        <v>5438.1201172000001</v>
      </c>
      <c r="D445">
        <v>5788.0688477000003</v>
      </c>
      <c r="E445">
        <v>5848.2016602000003</v>
      </c>
      <c r="F445">
        <v>5460.2700194999998</v>
      </c>
      <c r="G445">
        <v>5467.7099608999997</v>
      </c>
      <c r="H445">
        <v>5438.1201172000001</v>
      </c>
      <c r="I445">
        <v>5543.0698241999999</v>
      </c>
      <c r="J445">
        <v>5544.7690430000002</v>
      </c>
      <c r="L445" t="str">
        <f t="shared" si="54"/>
        <v>19MAY2023:11:00:00</v>
      </c>
      <c r="M445">
        <v>13</v>
      </c>
      <c r="N445">
        <f t="shared" si="55"/>
        <v>-375.57275389999995</v>
      </c>
      <c r="O445">
        <f t="shared" si="50"/>
        <v>-375.57275389999995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6.4601409504616365</v>
      </c>
    </row>
    <row r="446" spans="1:19" x14ac:dyDescent="0.3">
      <c r="A446" t="s">
        <v>470</v>
      </c>
      <c r="B446">
        <v>5940.0234375</v>
      </c>
      <c r="C446">
        <v>5431.0898438000004</v>
      </c>
      <c r="D446">
        <v>5865.7045897999997</v>
      </c>
      <c r="E446">
        <v>5922.1630858999997</v>
      </c>
      <c r="F446">
        <v>5474.4702147999997</v>
      </c>
      <c r="G446">
        <v>5501.3398438000004</v>
      </c>
      <c r="H446">
        <v>5431.0898438000004</v>
      </c>
      <c r="I446">
        <v>5578.8701172000001</v>
      </c>
      <c r="J446">
        <v>5573.7099608999997</v>
      </c>
      <c r="L446" t="str">
        <f t="shared" si="54"/>
        <v>19MAY2023:12:00:00</v>
      </c>
      <c r="M446">
        <v>14</v>
      </c>
      <c r="N446">
        <f t="shared" si="55"/>
        <v>-508.93359369999962</v>
      </c>
      <c r="O446">
        <f t="shared" si="50"/>
        <v>-508.93359369999962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8.5678718115327239</v>
      </c>
    </row>
    <row r="447" spans="1:19" x14ac:dyDescent="0.3">
      <c r="A447" t="s">
        <v>471</v>
      </c>
      <c r="B447">
        <v>5835.2612305000002</v>
      </c>
      <c r="C447">
        <v>5474.2299805000002</v>
      </c>
      <c r="D447">
        <v>5888.7084961</v>
      </c>
      <c r="E447">
        <v>5935.5332030999998</v>
      </c>
      <c r="F447">
        <v>5536.4199219000002</v>
      </c>
      <c r="G447">
        <v>5589.5600586</v>
      </c>
      <c r="H447">
        <v>5474.2299805000002</v>
      </c>
      <c r="I447">
        <v>5710.3500977000003</v>
      </c>
      <c r="J447">
        <v>5645.7138672000001</v>
      </c>
      <c r="L447" t="str">
        <f t="shared" si="54"/>
        <v>19MAY2023:13:00:00</v>
      </c>
      <c r="M447">
        <v>15</v>
      </c>
      <c r="N447">
        <f t="shared" si="55"/>
        <v>-361.03125</v>
      </c>
      <c r="O447">
        <f t="shared" si="50"/>
        <v>-361.03125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6.1870623394364239</v>
      </c>
    </row>
    <row r="448" spans="1:19" x14ac:dyDescent="0.3">
      <c r="A448" t="s">
        <v>472</v>
      </c>
      <c r="B448">
        <v>5833.8310547000001</v>
      </c>
      <c r="C448">
        <v>5562.5297852000003</v>
      </c>
      <c r="D448">
        <v>5962.7070313000004</v>
      </c>
      <c r="E448">
        <v>5984.4858397999997</v>
      </c>
      <c r="F448">
        <v>5665.3798827999999</v>
      </c>
      <c r="G448">
        <v>5746.3100586</v>
      </c>
      <c r="H448">
        <v>5562.5297852000003</v>
      </c>
      <c r="I448">
        <v>5875.9501952999999</v>
      </c>
      <c r="J448">
        <v>5765.2548827999999</v>
      </c>
      <c r="L448" t="str">
        <f t="shared" si="54"/>
        <v>19MAY2023:14:00:00</v>
      </c>
      <c r="M448">
        <v>16</v>
      </c>
      <c r="N448">
        <f t="shared" si="55"/>
        <v>-271.30126949999976</v>
      </c>
      <c r="O448">
        <f t="shared" si="50"/>
        <v>-271.30126949999976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4.6504821095466431</v>
      </c>
    </row>
    <row r="449" spans="1:19" x14ac:dyDescent="0.3">
      <c r="A449" t="s">
        <v>473</v>
      </c>
      <c r="B449">
        <v>5863.3774414</v>
      </c>
      <c r="C449">
        <v>5504.5097655999998</v>
      </c>
      <c r="D449">
        <v>6058.4458008000001</v>
      </c>
      <c r="E449">
        <v>5914.9863280999998</v>
      </c>
      <c r="F449">
        <v>5634.4702147999997</v>
      </c>
      <c r="G449">
        <v>5733.6298827999999</v>
      </c>
      <c r="H449">
        <v>5504.5097655999998</v>
      </c>
      <c r="I449">
        <v>5852.1899414</v>
      </c>
      <c r="J449">
        <v>5755.5092772999997</v>
      </c>
      <c r="L449" t="str">
        <f t="shared" si="54"/>
        <v>19MAY2023:15:00:00</v>
      </c>
      <c r="M449">
        <v>17</v>
      </c>
      <c r="N449">
        <f t="shared" si="55"/>
        <v>-358.86767580000014</v>
      </c>
      <c r="O449">
        <f t="shared" si="50"/>
        <v>-358.86767580000014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6.1204941927516989</v>
      </c>
    </row>
    <row r="450" spans="1:19" x14ac:dyDescent="0.3">
      <c r="A450" t="s">
        <v>474</v>
      </c>
      <c r="B450">
        <v>5709.4721680000002</v>
      </c>
      <c r="C450">
        <v>5510.7099608999997</v>
      </c>
      <c r="D450">
        <v>6093.8833008000001</v>
      </c>
      <c r="E450">
        <v>6050.4458008000001</v>
      </c>
      <c r="F450">
        <v>5671.4199219000002</v>
      </c>
      <c r="G450">
        <v>5746.4199219000002</v>
      </c>
      <c r="H450">
        <v>5510.7099608999997</v>
      </c>
      <c r="I450">
        <v>5845.7202147999997</v>
      </c>
      <c r="J450">
        <v>5767.4902344000002</v>
      </c>
      <c r="L450" t="str">
        <f t="shared" si="54"/>
        <v>19MAY2023:16:00:00</v>
      </c>
      <c r="M450">
        <v>18</v>
      </c>
      <c r="N450">
        <f t="shared" si="55"/>
        <v>-198.76220710000052</v>
      </c>
      <c r="O450">
        <f t="shared" si="50"/>
        <v>-198.76220710000052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3.4812711447129434</v>
      </c>
    </row>
    <row r="451" spans="1:19" x14ac:dyDescent="0.3">
      <c r="A451" t="s">
        <v>475</v>
      </c>
      <c r="B451">
        <v>5730.4741211</v>
      </c>
      <c r="C451">
        <v>5572.7099608999997</v>
      </c>
      <c r="D451">
        <v>6063.3120116999999</v>
      </c>
      <c r="E451">
        <v>5988.7211914</v>
      </c>
      <c r="F451">
        <v>5763.7099608999997</v>
      </c>
      <c r="G451">
        <v>5805.3100586</v>
      </c>
      <c r="H451">
        <v>5572.7099608999997</v>
      </c>
      <c r="I451">
        <v>5871.1098633000001</v>
      </c>
      <c r="J451">
        <v>5802.7104491999999</v>
      </c>
      <c r="L451" t="str">
        <f t="shared" si="54"/>
        <v>19MAY2023:17:00:00</v>
      </c>
      <c r="M451">
        <v>19</v>
      </c>
      <c r="N451">
        <f t="shared" si="55"/>
        <v>-157.76416020000033</v>
      </c>
      <c r="O451">
        <f t="shared" ref="O451:O514" si="57">IF(N451&lt;0,N451,"")</f>
        <v>-157.76416020000033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2.7530734257938945</v>
      </c>
    </row>
    <row r="452" spans="1:19" x14ac:dyDescent="0.3">
      <c r="A452" t="s">
        <v>476</v>
      </c>
      <c r="B452">
        <v>5810.7841797000001</v>
      </c>
      <c r="C452">
        <v>5768.8500977000003</v>
      </c>
      <c r="D452">
        <v>6019.7583008000001</v>
      </c>
      <c r="E452">
        <v>5944.1777344000002</v>
      </c>
      <c r="F452">
        <v>5961.0600586</v>
      </c>
      <c r="G452">
        <v>5935.0097655999998</v>
      </c>
      <c r="H452">
        <v>5768.8500977000003</v>
      </c>
      <c r="I452">
        <v>5929.3300780999998</v>
      </c>
      <c r="J452">
        <v>5903.0126952999999</v>
      </c>
      <c r="L452" t="str">
        <f t="shared" ref="L452:L515" si="61">A452</f>
        <v>19MAY2023:18:00:00</v>
      </c>
      <c r="M452">
        <v>20</v>
      </c>
      <c r="N452">
        <f t="shared" si="55"/>
        <v>-41.934081999999762</v>
      </c>
      <c r="O452">
        <f t="shared" si="57"/>
        <v>-41.934081999999762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0.72165960227014903</v>
      </c>
    </row>
    <row r="453" spans="1:19" x14ac:dyDescent="0.3">
      <c r="A453" t="s">
        <v>477</v>
      </c>
      <c r="B453">
        <v>5751.0839844000002</v>
      </c>
      <c r="C453">
        <v>5798.6499022999997</v>
      </c>
      <c r="D453">
        <v>5912.5336914</v>
      </c>
      <c r="E453">
        <v>5819.6328125</v>
      </c>
      <c r="F453">
        <v>5923.8901366999999</v>
      </c>
      <c r="G453">
        <v>5877.1298827999999</v>
      </c>
      <c r="H453">
        <v>5798.6499022999997</v>
      </c>
      <c r="I453">
        <v>5900.1201172000001</v>
      </c>
      <c r="J453">
        <v>5872.2402344000002</v>
      </c>
      <c r="L453" t="str">
        <f t="shared" si="61"/>
        <v>19MAY2023:19:00:00</v>
      </c>
      <c r="M453">
        <v>21</v>
      </c>
      <c r="N453">
        <f t="shared" si="55"/>
        <v>47.565917899999477</v>
      </c>
      <c r="O453" t="str">
        <f t="shared" si="57"/>
        <v/>
      </c>
      <c r="P453">
        <f t="shared" si="58"/>
        <v>47.565917899999477</v>
      </c>
      <c r="Q453" t="str">
        <f t="shared" si="59"/>
        <v/>
      </c>
      <c r="R453">
        <f t="shared" si="60"/>
        <v>1</v>
      </c>
      <c r="S453">
        <f t="shared" si="56"/>
        <v>0.82707743495006436</v>
      </c>
    </row>
    <row r="454" spans="1:19" x14ac:dyDescent="0.3">
      <c r="A454" t="s">
        <v>478</v>
      </c>
      <c r="B454">
        <v>5509.1201172000001</v>
      </c>
      <c r="C454">
        <v>5898.8100586</v>
      </c>
      <c r="D454">
        <v>5845.6601563000004</v>
      </c>
      <c r="E454">
        <v>5813.3457030999998</v>
      </c>
      <c r="F454">
        <v>5970.4199219000002</v>
      </c>
      <c r="G454">
        <v>5887.8100586</v>
      </c>
      <c r="H454">
        <v>5898.8100586</v>
      </c>
      <c r="I454">
        <v>5925.3500977000003</v>
      </c>
      <c r="J454">
        <v>5902.203125</v>
      </c>
      <c r="L454" t="str">
        <f t="shared" si="61"/>
        <v>19MAY2023:20:00:00</v>
      </c>
      <c r="M454">
        <v>22</v>
      </c>
      <c r="N454">
        <f t="shared" si="55"/>
        <v>389.68994139999995</v>
      </c>
      <c r="O454" t="str">
        <f t="shared" si="57"/>
        <v/>
      </c>
      <c r="P454">
        <f t="shared" si="58"/>
        <v>389.68994139999995</v>
      </c>
      <c r="Q454" t="str">
        <f t="shared" si="59"/>
        <v/>
      </c>
      <c r="R454">
        <f t="shared" si="60"/>
        <v>1</v>
      </c>
      <c r="S454">
        <f t="shared" si="56"/>
        <v>7.0735422918689075</v>
      </c>
    </row>
    <row r="455" spans="1:19" x14ac:dyDescent="0.3">
      <c r="A455" t="s">
        <v>479</v>
      </c>
      <c r="B455">
        <v>5583.890625</v>
      </c>
      <c r="C455">
        <v>5760.9902344000002</v>
      </c>
      <c r="D455">
        <v>5790.8559569999998</v>
      </c>
      <c r="E455">
        <v>5770.0961914</v>
      </c>
      <c r="F455">
        <v>5881.6601563000004</v>
      </c>
      <c r="G455">
        <v>5844.5898438000004</v>
      </c>
      <c r="H455">
        <v>5760.9902344000002</v>
      </c>
      <c r="I455">
        <v>5939.1201172000001</v>
      </c>
      <c r="J455">
        <v>5840.8295897999997</v>
      </c>
      <c r="L455" t="str">
        <f t="shared" si="61"/>
        <v>19MAY2023:21:00:00</v>
      </c>
      <c r="M455">
        <v>23</v>
      </c>
      <c r="N455">
        <f t="shared" si="55"/>
        <v>177.09960940000019</v>
      </c>
      <c r="O455" t="str">
        <f t="shared" si="57"/>
        <v/>
      </c>
      <c r="P455">
        <f t="shared" si="58"/>
        <v>177.09960940000019</v>
      </c>
      <c r="Q455" t="str">
        <f t="shared" si="59"/>
        <v/>
      </c>
      <c r="R455">
        <f t="shared" si="60"/>
        <v>1</v>
      </c>
      <c r="S455">
        <f t="shared" si="56"/>
        <v>3.1716167327328368</v>
      </c>
    </row>
    <row r="456" spans="1:19" x14ac:dyDescent="0.3">
      <c r="A456" t="s">
        <v>480</v>
      </c>
      <c r="B456">
        <v>5630.3129883000001</v>
      </c>
      <c r="C456">
        <v>5587.8798827999999</v>
      </c>
      <c r="D456">
        <v>5667.4418944999998</v>
      </c>
      <c r="E456">
        <v>5520.1508789</v>
      </c>
      <c r="F456">
        <v>5696.6699219000002</v>
      </c>
      <c r="G456">
        <v>5729.0800780999998</v>
      </c>
      <c r="H456">
        <v>5587.8798827999999</v>
      </c>
      <c r="I456">
        <v>5923.8701172000001</v>
      </c>
      <c r="J456">
        <v>5729.5888672000001</v>
      </c>
      <c r="L456" t="str">
        <f t="shared" si="61"/>
        <v>19MAY2023:22:00:00</v>
      </c>
      <c r="M456">
        <v>24</v>
      </c>
      <c r="N456">
        <f t="shared" si="55"/>
        <v>-42.433105500000238</v>
      </c>
      <c r="O456">
        <f t="shared" si="57"/>
        <v>-42.433105500000238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0.75365446979906459</v>
      </c>
    </row>
    <row r="457" spans="1:19" x14ac:dyDescent="0.3">
      <c r="A457" t="s">
        <v>481</v>
      </c>
      <c r="B457">
        <v>5681.1113280999998</v>
      </c>
      <c r="C457">
        <v>5479.9399414</v>
      </c>
      <c r="D457">
        <v>5602.0141602000003</v>
      </c>
      <c r="E457">
        <v>5460.8510741999999</v>
      </c>
      <c r="F457">
        <v>5513.1298827999999</v>
      </c>
      <c r="G457">
        <v>5566.7299805000002</v>
      </c>
      <c r="H457">
        <v>5479.9399414</v>
      </c>
      <c r="I457">
        <v>5695.0200194999998</v>
      </c>
      <c r="J457">
        <v>5580.8769530999998</v>
      </c>
      <c r="L457" t="str">
        <f t="shared" si="61"/>
        <v>19MAY2023:23:00:00</v>
      </c>
      <c r="M457">
        <v>1</v>
      </c>
      <c r="N457">
        <f t="shared" si="55"/>
        <v>-201.17138669999986</v>
      </c>
      <c r="O457">
        <f t="shared" si="57"/>
        <v>-201.17138669999986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3.5410569355499666</v>
      </c>
    </row>
    <row r="458" spans="1:19" x14ac:dyDescent="0.3">
      <c r="A458" t="s">
        <v>482</v>
      </c>
      <c r="B458">
        <v>5602.5576172000001</v>
      </c>
      <c r="C458">
        <v>5477.2998047000001</v>
      </c>
      <c r="D458">
        <v>5600.5322266000003</v>
      </c>
      <c r="E458">
        <v>5549.8457030999998</v>
      </c>
      <c r="F458">
        <v>5463.4199219000002</v>
      </c>
      <c r="G458">
        <v>5507.3798827999999</v>
      </c>
      <c r="H458">
        <v>5477.2998047000001</v>
      </c>
      <c r="I458">
        <v>5592.8300780999998</v>
      </c>
      <c r="J458">
        <v>5538.2255858999997</v>
      </c>
      <c r="L458" t="str">
        <f t="shared" si="61"/>
        <v>20MAY2023:00:00:00</v>
      </c>
      <c r="M458">
        <v>2</v>
      </c>
      <c r="N458">
        <f t="shared" si="55"/>
        <v>-125.2578125</v>
      </c>
      <c r="O458">
        <f t="shared" si="57"/>
        <v>-125.2578125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2.2357255571179708</v>
      </c>
    </row>
    <row r="459" spans="1:19" x14ac:dyDescent="0.3">
      <c r="A459" t="s">
        <v>483</v>
      </c>
      <c r="B459">
        <v>5671.1411133000001</v>
      </c>
      <c r="C459">
        <v>5398.9399414</v>
      </c>
      <c r="D459">
        <v>5606.4614258000001</v>
      </c>
      <c r="E459">
        <v>5604.7163086</v>
      </c>
      <c r="F459">
        <v>5358.4501952999999</v>
      </c>
      <c r="G459">
        <v>5398.9399414</v>
      </c>
      <c r="H459">
        <v>5363.3300780999998</v>
      </c>
      <c r="I459">
        <v>5352.0698241999999</v>
      </c>
      <c r="J459">
        <v>5411.6518555000002</v>
      </c>
      <c r="L459" t="str">
        <f t="shared" si="61"/>
        <v>20MAY2023:01:00:00</v>
      </c>
      <c r="M459">
        <v>3</v>
      </c>
      <c r="N459">
        <f t="shared" si="55"/>
        <v>-272.20117190000019</v>
      </c>
      <c r="O459">
        <f t="shared" si="57"/>
        <v>-272.20117190000019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4.7997601622296449</v>
      </c>
    </row>
    <row r="460" spans="1:19" x14ac:dyDescent="0.3">
      <c r="A460" t="s">
        <v>484</v>
      </c>
      <c r="B460">
        <v>5572.4287108999997</v>
      </c>
      <c r="C460">
        <v>5263.2900391000003</v>
      </c>
      <c r="D460">
        <v>5645.2934569999998</v>
      </c>
      <c r="E460">
        <v>5677.6992188000004</v>
      </c>
      <c r="F460">
        <v>5175.7900391000003</v>
      </c>
      <c r="G460">
        <v>5263.2900391000003</v>
      </c>
      <c r="H460">
        <v>5244.5</v>
      </c>
      <c r="I460">
        <v>5273.9399414</v>
      </c>
      <c r="J460">
        <v>5328.4990233999997</v>
      </c>
      <c r="L460" t="str">
        <f t="shared" si="61"/>
        <v>20MAY2023:02:00:00</v>
      </c>
      <c r="M460">
        <v>4</v>
      </c>
      <c r="N460">
        <f t="shared" si="55"/>
        <v>-309.13867179999943</v>
      </c>
      <c r="O460">
        <f t="shared" si="57"/>
        <v>-309.13867179999943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5.5476469567983155</v>
      </c>
    </row>
    <row r="461" spans="1:19" x14ac:dyDescent="0.3">
      <c r="A461" t="s">
        <v>485</v>
      </c>
      <c r="B461">
        <v>5481.359375</v>
      </c>
      <c r="C461">
        <v>5291.3300780999998</v>
      </c>
      <c r="D461">
        <v>5652.8388672000001</v>
      </c>
      <c r="E461">
        <v>5700.2470702999999</v>
      </c>
      <c r="F461">
        <v>5266.75</v>
      </c>
      <c r="G461">
        <v>5291.3300780999998</v>
      </c>
      <c r="H461">
        <v>5285.3198241999999</v>
      </c>
      <c r="I461">
        <v>5296.8901366999999</v>
      </c>
      <c r="J461">
        <v>5361.0390625</v>
      </c>
      <c r="L461" t="str">
        <f t="shared" si="61"/>
        <v>20MAY2023:03:00:00</v>
      </c>
      <c r="M461">
        <v>5</v>
      </c>
      <c r="N461">
        <f t="shared" si="55"/>
        <v>-190.02929690000019</v>
      </c>
      <c r="O461">
        <f t="shared" si="57"/>
        <v>-190.02929690000019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3.4668279143802749</v>
      </c>
    </row>
    <row r="462" spans="1:19" x14ac:dyDescent="0.3">
      <c r="A462" t="s">
        <v>486</v>
      </c>
      <c r="B462">
        <v>5432.9785155999998</v>
      </c>
      <c r="C462">
        <v>5269.8701172000001</v>
      </c>
      <c r="D462">
        <v>5650.4130858999997</v>
      </c>
      <c r="E462">
        <v>5691.0917969000002</v>
      </c>
      <c r="F462">
        <v>5215.3100586</v>
      </c>
      <c r="G462">
        <v>5269.8701172000001</v>
      </c>
      <c r="H462">
        <v>5281.5200194999998</v>
      </c>
      <c r="I462">
        <v>5274.0297852000003</v>
      </c>
      <c r="J462">
        <v>5345.265625</v>
      </c>
      <c r="L462" t="str">
        <f t="shared" si="61"/>
        <v>20MAY2023:04:00:00</v>
      </c>
      <c r="M462">
        <v>6</v>
      </c>
      <c r="N462">
        <f t="shared" si="55"/>
        <v>-163.10839839999971</v>
      </c>
      <c r="O462">
        <f t="shared" si="57"/>
        <v>-163.10839839999971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3.002191117297039</v>
      </c>
    </row>
    <row r="463" spans="1:19" x14ac:dyDescent="0.3">
      <c r="A463" t="s">
        <v>487</v>
      </c>
      <c r="B463">
        <v>5364.9360352000003</v>
      </c>
      <c r="C463">
        <v>5264.7202147999997</v>
      </c>
      <c r="D463">
        <v>5634.6049805000002</v>
      </c>
      <c r="E463">
        <v>5683.4667969000002</v>
      </c>
      <c r="F463">
        <v>5188.4101563000004</v>
      </c>
      <c r="G463">
        <v>5264.7202147999997</v>
      </c>
      <c r="H463">
        <v>5248.2700194999998</v>
      </c>
      <c r="I463">
        <v>5231.6201172000001</v>
      </c>
      <c r="J463">
        <v>5316.2011719000002</v>
      </c>
      <c r="L463" t="str">
        <f t="shared" si="61"/>
        <v>20MAY2023:05:00:00</v>
      </c>
      <c r="M463">
        <v>7</v>
      </c>
      <c r="N463">
        <f t="shared" si="55"/>
        <v>-100.21582040000067</v>
      </c>
      <c r="O463">
        <f t="shared" si="57"/>
        <v>-100.21582040000067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1.8679779170240323</v>
      </c>
    </row>
    <row r="464" spans="1:19" x14ac:dyDescent="0.3">
      <c r="A464" t="s">
        <v>488</v>
      </c>
      <c r="B464">
        <v>5475.5288086</v>
      </c>
      <c r="C464">
        <v>5329.3798827999999</v>
      </c>
      <c r="D464">
        <v>5618.5068358999997</v>
      </c>
      <c r="E464">
        <v>5634.4443358999997</v>
      </c>
      <c r="F464">
        <v>5248.4301758000001</v>
      </c>
      <c r="G464">
        <v>5329.3798827999999</v>
      </c>
      <c r="H464">
        <v>5317.5097655999998</v>
      </c>
      <c r="I464">
        <v>5301.3999022999997</v>
      </c>
      <c r="J464">
        <v>5367.1552733999997</v>
      </c>
      <c r="L464" t="str">
        <f t="shared" si="61"/>
        <v>20MAY2023:06:00:00</v>
      </c>
      <c r="M464">
        <v>8</v>
      </c>
      <c r="N464">
        <f t="shared" si="55"/>
        <v>-146.14892580000014</v>
      </c>
      <c r="O464">
        <f t="shared" si="57"/>
        <v>-146.14892580000014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2.6691289719899758</v>
      </c>
    </row>
    <row r="465" spans="1:19" x14ac:dyDescent="0.3">
      <c r="A465" t="s">
        <v>489</v>
      </c>
      <c r="B465">
        <v>5577.1435547000001</v>
      </c>
      <c r="C465">
        <v>5314.5097655999998</v>
      </c>
      <c r="D465">
        <v>5630.7539063000004</v>
      </c>
      <c r="E465">
        <v>5667.5883789</v>
      </c>
      <c r="F465">
        <v>5184.9902344000002</v>
      </c>
      <c r="G465">
        <v>5314.5097655999998</v>
      </c>
      <c r="H465">
        <v>5308.7099608999997</v>
      </c>
      <c r="I465">
        <v>5301.3701172000001</v>
      </c>
      <c r="J465">
        <v>5359.125</v>
      </c>
      <c r="L465" t="str">
        <f t="shared" si="61"/>
        <v>20MAY2023:07:00:00</v>
      </c>
      <c r="M465">
        <v>9</v>
      </c>
      <c r="N465">
        <f t="shared" si="55"/>
        <v>-262.63378910000029</v>
      </c>
      <c r="O465">
        <f t="shared" si="57"/>
        <v>-262.63378910000029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4.7091093590135786</v>
      </c>
    </row>
    <row r="466" spans="1:19" x14ac:dyDescent="0.3">
      <c r="A466" t="s">
        <v>490</v>
      </c>
      <c r="B466">
        <v>5603.5190430000002</v>
      </c>
      <c r="C466">
        <v>5329.2900391000003</v>
      </c>
      <c r="D466">
        <v>5575.4277344000002</v>
      </c>
      <c r="E466">
        <v>5624.9179688000004</v>
      </c>
      <c r="F466">
        <v>5227</v>
      </c>
      <c r="G466">
        <v>5329.2900391000003</v>
      </c>
      <c r="H466">
        <v>5318.8198241999999</v>
      </c>
      <c r="I466">
        <v>5304.7597655999998</v>
      </c>
      <c r="J466">
        <v>5357.7885741999999</v>
      </c>
      <c r="L466" t="str">
        <f t="shared" si="61"/>
        <v>20MAY2023:08:00:00</v>
      </c>
      <c r="M466">
        <v>10</v>
      </c>
      <c r="N466">
        <f t="shared" si="55"/>
        <v>-274.22900389999995</v>
      </c>
      <c r="O466">
        <f t="shared" si="57"/>
        <v>-274.22900389999995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4.8938711869386955</v>
      </c>
    </row>
    <row r="467" spans="1:19" x14ac:dyDescent="0.3">
      <c r="A467" t="s">
        <v>491</v>
      </c>
      <c r="B467">
        <v>5565.8696289</v>
      </c>
      <c r="C467">
        <v>5345.1499022999997</v>
      </c>
      <c r="D467">
        <v>5555.4868164</v>
      </c>
      <c r="E467">
        <v>5614.9580077999999</v>
      </c>
      <c r="F467">
        <v>5251.6201172000001</v>
      </c>
      <c r="G467">
        <v>5345.1499022999997</v>
      </c>
      <c r="H467">
        <v>5331.3300780999998</v>
      </c>
      <c r="I467">
        <v>5287.9702147999997</v>
      </c>
      <c r="J467">
        <v>5356.5644530999998</v>
      </c>
      <c r="L467" t="str">
        <f t="shared" si="61"/>
        <v>20MAY2023:09:00:00</v>
      </c>
      <c r="M467">
        <v>11</v>
      </c>
      <c r="N467">
        <f t="shared" si="55"/>
        <v>-220.71972660000029</v>
      </c>
      <c r="O467">
        <f t="shared" si="57"/>
        <v>-220.71972660000029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3.965592824056531</v>
      </c>
    </row>
    <row r="468" spans="1:19" x14ac:dyDescent="0.3">
      <c r="A468" t="s">
        <v>492</v>
      </c>
      <c r="B468">
        <v>5562.5019530999998</v>
      </c>
      <c r="C468">
        <v>5382.9599608999997</v>
      </c>
      <c r="D468">
        <v>5530.0810547000001</v>
      </c>
      <c r="E468">
        <v>5585.4746094000002</v>
      </c>
      <c r="F468">
        <v>5287.4399414</v>
      </c>
      <c r="G468">
        <v>5382.9599608999997</v>
      </c>
      <c r="H468">
        <v>5343.9399414</v>
      </c>
      <c r="I468">
        <v>5316.2597655999998</v>
      </c>
      <c r="J468">
        <v>5371.1162108999997</v>
      </c>
      <c r="L468" t="str">
        <f t="shared" si="61"/>
        <v>20MAY2023:10:00:00</v>
      </c>
      <c r="M468">
        <v>12</v>
      </c>
      <c r="N468">
        <f t="shared" si="55"/>
        <v>-179.5419922000001</v>
      </c>
      <c r="O468">
        <f t="shared" si="57"/>
        <v>-179.5419922000001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3.2277200747757182</v>
      </c>
    </row>
    <row r="469" spans="1:19" x14ac:dyDescent="0.3">
      <c r="A469" t="s">
        <v>493</v>
      </c>
      <c r="B469">
        <v>5540.9570313000004</v>
      </c>
      <c r="C469">
        <v>5339.4101563000004</v>
      </c>
      <c r="D469">
        <v>5582.0507813000004</v>
      </c>
      <c r="E469">
        <v>5655.4956055000002</v>
      </c>
      <c r="F469">
        <v>5253.5600586</v>
      </c>
      <c r="G469">
        <v>5339.4101563000004</v>
      </c>
      <c r="H469">
        <v>5313.2402344000002</v>
      </c>
      <c r="I469">
        <v>5280.3798827999999</v>
      </c>
      <c r="J469">
        <v>5353.7929688000004</v>
      </c>
      <c r="L469" t="str">
        <f t="shared" si="61"/>
        <v>20MAY2023:11:00:00</v>
      </c>
      <c r="M469">
        <v>13</v>
      </c>
      <c r="N469">
        <f t="shared" si="55"/>
        <v>-201.546875</v>
      </c>
      <c r="O469">
        <f t="shared" si="57"/>
        <v>-201.546875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3.6374018759122877</v>
      </c>
    </row>
    <row r="470" spans="1:19" x14ac:dyDescent="0.3">
      <c r="A470" t="s">
        <v>494</v>
      </c>
      <c r="B470">
        <v>5472.421875</v>
      </c>
      <c r="C470">
        <v>5317.6098633000001</v>
      </c>
      <c r="D470">
        <v>5600.7241211</v>
      </c>
      <c r="E470">
        <v>5710.5288086</v>
      </c>
      <c r="F470">
        <v>5252.2099608999997</v>
      </c>
      <c r="G470">
        <v>5317.6098633000001</v>
      </c>
      <c r="H470">
        <v>5300.3300780999998</v>
      </c>
      <c r="I470">
        <v>5260.4902344000002</v>
      </c>
      <c r="J470">
        <v>5345.3730469000002</v>
      </c>
      <c r="L470" t="str">
        <f t="shared" si="61"/>
        <v>20MAY2023:12:00:00</v>
      </c>
      <c r="M470">
        <v>14</v>
      </c>
      <c r="N470">
        <f t="shared" si="55"/>
        <v>-154.81201169999986</v>
      </c>
      <c r="O470">
        <f t="shared" si="57"/>
        <v>-154.81201169999986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2.8289487769069313</v>
      </c>
    </row>
    <row r="471" spans="1:19" x14ac:dyDescent="0.3">
      <c r="A471" t="s">
        <v>495</v>
      </c>
      <c r="B471">
        <v>5455.3071289</v>
      </c>
      <c r="C471">
        <v>5338.7597655999998</v>
      </c>
      <c r="D471">
        <v>5639.5595702999999</v>
      </c>
      <c r="E471">
        <v>5756.8588866999999</v>
      </c>
      <c r="F471">
        <v>5270.0400391000003</v>
      </c>
      <c r="G471">
        <v>5338.7597655999998</v>
      </c>
      <c r="H471">
        <v>5299.1401366999999</v>
      </c>
      <c r="I471">
        <v>5269.5898438000004</v>
      </c>
      <c r="J471">
        <v>5359.4111327999999</v>
      </c>
      <c r="L471" t="str">
        <f t="shared" si="61"/>
        <v>20MAY2023:13:00:00</v>
      </c>
      <c r="M471">
        <v>15</v>
      </c>
      <c r="N471">
        <f t="shared" si="55"/>
        <v>-116.54736330000014</v>
      </c>
      <c r="O471">
        <f t="shared" si="57"/>
        <v>-116.54736330000014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2.1364033325012919</v>
      </c>
    </row>
    <row r="472" spans="1:19" x14ac:dyDescent="0.3">
      <c r="A472" t="s">
        <v>496</v>
      </c>
      <c r="B472">
        <v>5536.8789063000004</v>
      </c>
      <c r="C472">
        <v>5338.7299805000002</v>
      </c>
      <c r="D472">
        <v>5645.2138672000001</v>
      </c>
      <c r="E472">
        <v>5696.8173827999999</v>
      </c>
      <c r="F472">
        <v>5250.6201172000001</v>
      </c>
      <c r="G472">
        <v>5338.7299805000002</v>
      </c>
      <c r="H472">
        <v>5298.8701172000001</v>
      </c>
      <c r="I472">
        <v>5264.7900391000003</v>
      </c>
      <c r="J472">
        <v>5357.0761719000002</v>
      </c>
      <c r="L472" t="str">
        <f t="shared" si="61"/>
        <v>20MAY2023:14:00:00</v>
      </c>
      <c r="M472">
        <v>16</v>
      </c>
      <c r="N472">
        <f t="shared" si="55"/>
        <v>-198.14892580000014</v>
      </c>
      <c r="O472">
        <f t="shared" si="57"/>
        <v>-198.14892580000014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3.5787115657259774</v>
      </c>
    </row>
    <row r="473" spans="1:19" x14ac:dyDescent="0.3">
      <c r="A473" t="s">
        <v>497</v>
      </c>
      <c r="B473">
        <v>5668.2441405999998</v>
      </c>
      <c r="C473">
        <v>5456.3398438000004</v>
      </c>
      <c r="D473">
        <v>5658.6635741999999</v>
      </c>
      <c r="E473">
        <v>5720.9414063000004</v>
      </c>
      <c r="F473">
        <v>5480.7998047000001</v>
      </c>
      <c r="G473">
        <v>5456.3398438000004</v>
      </c>
      <c r="H473">
        <v>5407.9199219000002</v>
      </c>
      <c r="I473">
        <v>5405.3100586</v>
      </c>
      <c r="J473">
        <v>5469.4160155999998</v>
      </c>
      <c r="L473" t="str">
        <f t="shared" si="61"/>
        <v>20MAY2023:15:00:00</v>
      </c>
      <c r="M473">
        <v>17</v>
      </c>
      <c r="N473">
        <f t="shared" si="55"/>
        <v>-211.90429679999943</v>
      </c>
      <c r="O473">
        <f t="shared" si="57"/>
        <v>-211.90429679999943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3.7384468901434569</v>
      </c>
    </row>
    <row r="474" spans="1:19" x14ac:dyDescent="0.3">
      <c r="A474" t="s">
        <v>498</v>
      </c>
      <c r="B474">
        <v>5689.1538086</v>
      </c>
      <c r="C474">
        <v>5306.2900391000003</v>
      </c>
      <c r="D474">
        <v>5669.2919922000001</v>
      </c>
      <c r="E474">
        <v>5812.0961914</v>
      </c>
      <c r="F474">
        <v>5322.6899414</v>
      </c>
      <c r="G474">
        <v>5306.2900391000003</v>
      </c>
      <c r="H474">
        <v>5282.0297852000003</v>
      </c>
      <c r="I474">
        <v>5246.4301758000001</v>
      </c>
      <c r="J474">
        <v>5355.2944336</v>
      </c>
      <c r="L474" t="str">
        <f t="shared" si="61"/>
        <v>20MAY2023:16:00:00</v>
      </c>
      <c r="M474">
        <v>18</v>
      </c>
      <c r="N474">
        <f t="shared" si="55"/>
        <v>-382.86376949999976</v>
      </c>
      <c r="O474">
        <f t="shared" si="57"/>
        <v>-382.86376949999976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6.7297138094815496</v>
      </c>
    </row>
    <row r="475" spans="1:19" x14ac:dyDescent="0.3">
      <c r="A475" t="s">
        <v>499</v>
      </c>
      <c r="B475">
        <v>5689.0537108999997</v>
      </c>
      <c r="C475">
        <v>5413.6000977000003</v>
      </c>
      <c r="D475">
        <v>5705.2583008000001</v>
      </c>
      <c r="E475">
        <v>5880.7446289</v>
      </c>
      <c r="F475">
        <v>5480.7299805000002</v>
      </c>
      <c r="G475">
        <v>5413.6000977000003</v>
      </c>
      <c r="H475">
        <v>5388.6098633000001</v>
      </c>
      <c r="I475">
        <v>5374.5498047000001</v>
      </c>
      <c r="J475">
        <v>5459.4326172000001</v>
      </c>
      <c r="L475" t="str">
        <f t="shared" si="61"/>
        <v>20MAY2023:17:00:00</v>
      </c>
      <c r="M475">
        <v>19</v>
      </c>
      <c r="N475">
        <f t="shared" si="55"/>
        <v>-275.45361319999938</v>
      </c>
      <c r="O475">
        <f t="shared" si="57"/>
        <v>-275.45361319999938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4.8418177643892033</v>
      </c>
    </row>
    <row r="476" spans="1:19" x14ac:dyDescent="0.3">
      <c r="A476" t="s">
        <v>500</v>
      </c>
      <c r="B476">
        <v>5697.6401366999999</v>
      </c>
      <c r="C476">
        <v>5392.8398438000004</v>
      </c>
      <c r="D476">
        <v>5705.8334961</v>
      </c>
      <c r="E476">
        <v>5873.5380858999997</v>
      </c>
      <c r="F476">
        <v>5432.9599608999997</v>
      </c>
      <c r="G476">
        <v>5392.8398438000004</v>
      </c>
      <c r="H476">
        <v>5406.4199219000002</v>
      </c>
      <c r="I476" s="5">
        <v>5337.1601563000004</v>
      </c>
      <c r="J476">
        <v>5446.8208008000001</v>
      </c>
      <c r="L476" t="str">
        <f t="shared" si="61"/>
        <v>20MAY2023:18:00:00</v>
      </c>
      <c r="M476">
        <v>20</v>
      </c>
      <c r="N476">
        <f t="shared" si="55"/>
        <v>-304.80029289999948</v>
      </c>
      <c r="O476">
        <f t="shared" si="57"/>
        <v>-304.80029289999948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5.3495883486340343</v>
      </c>
    </row>
    <row r="477" spans="1:19" x14ac:dyDescent="0.3">
      <c r="A477" t="s">
        <v>501</v>
      </c>
      <c r="B477">
        <v>5657.3486327999999</v>
      </c>
      <c r="C477">
        <v>5799.5297852000003</v>
      </c>
      <c r="D477">
        <v>5625.2661133000001</v>
      </c>
      <c r="E477">
        <v>5674.6791991999999</v>
      </c>
      <c r="F477">
        <v>5810.5800780999998</v>
      </c>
      <c r="G477">
        <v>5799.5297852000003</v>
      </c>
      <c r="H477">
        <v>5758.1201172000001</v>
      </c>
      <c r="I477" s="5">
        <v>5814.2797852000003</v>
      </c>
      <c r="J477">
        <v>5757.7846680000002</v>
      </c>
      <c r="L477" t="str">
        <f t="shared" si="61"/>
        <v>20MAY2023:19:00:00</v>
      </c>
      <c r="M477">
        <v>21</v>
      </c>
      <c r="N477">
        <f t="shared" si="55"/>
        <v>142.18115240000043</v>
      </c>
      <c r="O477" t="str">
        <f t="shared" si="57"/>
        <v/>
      </c>
      <c r="P477">
        <f t="shared" si="58"/>
        <v>142.18115240000043</v>
      </c>
      <c r="Q477" t="str">
        <f t="shared" si="59"/>
        <v/>
      </c>
      <c r="R477">
        <f t="shared" si="60"/>
        <v>1</v>
      </c>
      <c r="S477">
        <f t="shared" si="56"/>
        <v>2.5132117822060138</v>
      </c>
    </row>
    <row r="478" spans="1:19" x14ac:dyDescent="0.3">
      <c r="A478" t="s">
        <v>502</v>
      </c>
      <c r="B478">
        <v>5499.3676758000001</v>
      </c>
      <c r="C478">
        <v>5787.3198241999999</v>
      </c>
      <c r="D478">
        <v>5608.671875</v>
      </c>
      <c r="E478">
        <v>5651.3183594000002</v>
      </c>
      <c r="F478">
        <v>5791.0297852000003</v>
      </c>
      <c r="G478">
        <v>5787.3198241999999</v>
      </c>
      <c r="H478">
        <v>5784.9399414</v>
      </c>
      <c r="I478">
        <v>5831.5400391000003</v>
      </c>
      <c r="J478">
        <v>5764.5131836</v>
      </c>
      <c r="L478" t="str">
        <f t="shared" si="61"/>
        <v>20MAY2023:20:00:00</v>
      </c>
      <c r="M478">
        <v>22</v>
      </c>
      <c r="N478">
        <f t="shared" si="55"/>
        <v>287.95214839999971</v>
      </c>
      <c r="O478" t="str">
        <f t="shared" si="57"/>
        <v/>
      </c>
      <c r="P478">
        <f t="shared" si="58"/>
        <v>287.95214839999971</v>
      </c>
      <c r="Q478" t="str">
        <f t="shared" si="59"/>
        <v/>
      </c>
      <c r="R478">
        <f t="shared" si="60"/>
        <v>1</v>
      </c>
      <c r="S478">
        <f t="shared" si="56"/>
        <v>5.2360955909010203</v>
      </c>
    </row>
    <row r="479" spans="1:19" x14ac:dyDescent="0.3">
      <c r="A479" t="s">
        <v>503</v>
      </c>
      <c r="B479">
        <v>5471.6845702999999</v>
      </c>
      <c r="C479">
        <v>5660.5498047000001</v>
      </c>
      <c r="D479">
        <v>5575.7641602000003</v>
      </c>
      <c r="E479">
        <v>5594.2973633000001</v>
      </c>
      <c r="F479">
        <v>5633.0097655999998</v>
      </c>
      <c r="G479">
        <v>5660.5498047000001</v>
      </c>
      <c r="H479">
        <v>5666.4799805000002</v>
      </c>
      <c r="I479">
        <v>5607.4501952999999</v>
      </c>
      <c r="J479">
        <v>5626.6879883000001</v>
      </c>
      <c r="L479" t="str">
        <f t="shared" si="61"/>
        <v>20MAY2023:21:00:00</v>
      </c>
      <c r="M479">
        <v>23</v>
      </c>
      <c r="N479">
        <f t="shared" si="55"/>
        <v>188.86523440000019</v>
      </c>
      <c r="O479" t="str">
        <f t="shared" si="57"/>
        <v/>
      </c>
      <c r="P479">
        <f t="shared" si="58"/>
        <v>188.86523440000019</v>
      </c>
      <c r="Q479" t="str">
        <f t="shared" si="59"/>
        <v/>
      </c>
      <c r="R479">
        <f t="shared" si="60"/>
        <v>1</v>
      </c>
      <c r="S479">
        <f t="shared" si="56"/>
        <v>3.451683516720796</v>
      </c>
    </row>
    <row r="480" spans="1:19" x14ac:dyDescent="0.3">
      <c r="A480" t="s">
        <v>504</v>
      </c>
      <c r="B480">
        <v>5631.6142577999999</v>
      </c>
      <c r="C480">
        <v>5685.5800780999998</v>
      </c>
      <c r="D480">
        <v>5554.8183594000002</v>
      </c>
      <c r="E480">
        <v>5498.3911133000001</v>
      </c>
      <c r="F480">
        <v>5674.5800780999998</v>
      </c>
      <c r="G480">
        <v>5685.5800780999998</v>
      </c>
      <c r="H480">
        <v>5655.1899414</v>
      </c>
      <c r="I480">
        <v>5608.5297852000003</v>
      </c>
      <c r="J480">
        <v>5626.0957030999998</v>
      </c>
      <c r="L480" t="str">
        <f t="shared" si="61"/>
        <v>20MAY2023:22:00:00</v>
      </c>
      <c r="M480">
        <v>24</v>
      </c>
      <c r="N480">
        <f t="shared" si="55"/>
        <v>53.965820299999905</v>
      </c>
      <c r="O480" t="str">
        <f t="shared" si="57"/>
        <v/>
      </c>
      <c r="P480">
        <f t="shared" si="58"/>
        <v>53.965820299999905</v>
      </c>
      <c r="Q480" t="str">
        <f t="shared" si="59"/>
        <v/>
      </c>
      <c r="R480">
        <f t="shared" si="60"/>
        <v>1</v>
      </c>
      <c r="S480">
        <f t="shared" si="56"/>
        <v>0.9582655670220166</v>
      </c>
    </row>
    <row r="481" spans="1:19" x14ac:dyDescent="0.3">
      <c r="A481" t="s">
        <v>505</v>
      </c>
      <c r="B481">
        <v>5717.0917969000002</v>
      </c>
      <c r="C481">
        <v>5537.9902344000002</v>
      </c>
      <c r="D481">
        <v>5635.8466797000001</v>
      </c>
      <c r="E481">
        <v>5521.1992188000004</v>
      </c>
      <c r="F481">
        <v>5526.4799805000002</v>
      </c>
      <c r="G481">
        <v>5537.9902344000002</v>
      </c>
      <c r="H481">
        <v>5518.2700194999998</v>
      </c>
      <c r="I481">
        <v>5516.8701172000001</v>
      </c>
      <c r="J481">
        <v>5544.1586914</v>
      </c>
      <c r="L481" t="str">
        <f t="shared" si="61"/>
        <v>20MAY2023:23:00:00</v>
      </c>
      <c r="M481">
        <v>1</v>
      </c>
      <c r="N481">
        <f t="shared" si="55"/>
        <v>-179.1015625</v>
      </c>
      <c r="O481">
        <f t="shared" si="57"/>
        <v>-179.1015625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3.1327389669886867</v>
      </c>
    </row>
    <row r="482" spans="1:19" x14ac:dyDescent="0.3">
      <c r="A482" t="s">
        <v>506</v>
      </c>
      <c r="B482">
        <v>5705.5463866999999</v>
      </c>
      <c r="C482">
        <v>5444.9101563000004</v>
      </c>
      <c r="D482">
        <v>5687.9482422000001</v>
      </c>
      <c r="E482">
        <v>5612.6074219000002</v>
      </c>
      <c r="F482">
        <v>5400.6899414</v>
      </c>
      <c r="G482">
        <v>5444.9101563000004</v>
      </c>
      <c r="H482">
        <v>5422.0498047000001</v>
      </c>
      <c r="I482">
        <v>5488.9399414</v>
      </c>
      <c r="J482">
        <v>5495.4467772999997</v>
      </c>
      <c r="L482" t="str">
        <f t="shared" si="61"/>
        <v>21MAY2023:00:00:00</v>
      </c>
      <c r="M482">
        <v>2</v>
      </c>
      <c r="N482">
        <f t="shared" si="55"/>
        <v>-260.63623039999948</v>
      </c>
      <c r="O482">
        <f t="shared" si="57"/>
        <v>-260.63623039999948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4.5681204346626556</v>
      </c>
    </row>
    <row r="483" spans="1:19" x14ac:dyDescent="0.3">
      <c r="A483" t="s">
        <v>507</v>
      </c>
      <c r="B483">
        <v>5664.7460938000004</v>
      </c>
      <c r="C483">
        <v>5296.0097655999998</v>
      </c>
      <c r="D483">
        <v>5715.3393555000002</v>
      </c>
      <c r="E483">
        <v>5679.4472655999998</v>
      </c>
      <c r="F483">
        <v>5302.8901366999999</v>
      </c>
      <c r="G483">
        <v>5319.7202147999997</v>
      </c>
      <c r="H483">
        <v>5296.0097655999998</v>
      </c>
      <c r="I483">
        <v>5345.2700194999998</v>
      </c>
      <c r="J483">
        <v>5397.7128905999998</v>
      </c>
      <c r="L483" t="str">
        <f t="shared" si="61"/>
        <v>21MAY2023:01:00:00</v>
      </c>
      <c r="M483">
        <v>3</v>
      </c>
      <c r="N483">
        <f t="shared" si="55"/>
        <v>-368.73632820000057</v>
      </c>
      <c r="O483">
        <f t="shared" si="57"/>
        <v>-368.73632820000057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6.5093178422167632</v>
      </c>
    </row>
    <row r="484" spans="1:19" x14ac:dyDescent="0.3">
      <c r="A484" t="s">
        <v>508</v>
      </c>
      <c r="B484">
        <v>5652.7290039</v>
      </c>
      <c r="C484">
        <v>5144.4399414</v>
      </c>
      <c r="D484">
        <v>5724.6933594000002</v>
      </c>
      <c r="E484">
        <v>5696.8964844000002</v>
      </c>
      <c r="F484">
        <v>5108.0200194999998</v>
      </c>
      <c r="G484">
        <v>5149.7299805000002</v>
      </c>
      <c r="H484">
        <v>5144.4399414</v>
      </c>
      <c r="I484">
        <v>5193.2797852000003</v>
      </c>
      <c r="J484">
        <v>5272.0297852000003</v>
      </c>
      <c r="L484" t="str">
        <f t="shared" si="61"/>
        <v>21MAY2023:02:00:00</v>
      </c>
      <c r="M484">
        <v>4</v>
      </c>
      <c r="N484">
        <f t="shared" si="55"/>
        <v>-508.2890625</v>
      </c>
      <c r="O484">
        <f t="shared" si="57"/>
        <v>-508.2890625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8.9919234081328678</v>
      </c>
    </row>
    <row r="485" spans="1:19" x14ac:dyDescent="0.3">
      <c r="A485" t="s">
        <v>509</v>
      </c>
      <c r="B485">
        <v>5611.8378905999998</v>
      </c>
      <c r="C485">
        <v>5171.8500977000003</v>
      </c>
      <c r="D485">
        <v>5741.0380858999997</v>
      </c>
      <c r="E485">
        <v>5730.3037108999997</v>
      </c>
      <c r="F485">
        <v>5129.9399414</v>
      </c>
      <c r="G485">
        <v>5170.9799805000002</v>
      </c>
      <c r="H485">
        <v>5171.8500977000003</v>
      </c>
      <c r="I485">
        <v>5277.2299805000002</v>
      </c>
      <c r="J485">
        <v>5313.0239258000001</v>
      </c>
      <c r="L485" t="str">
        <f t="shared" si="61"/>
        <v>21MAY2023:03:00:00</v>
      </c>
      <c r="M485">
        <v>5</v>
      </c>
      <c r="N485">
        <f t="shared" si="55"/>
        <v>-439.98779289999948</v>
      </c>
      <c r="O485">
        <f t="shared" si="57"/>
        <v>-439.98779289999948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7.8403510842141841</v>
      </c>
    </row>
    <row r="486" spans="1:19" x14ac:dyDescent="0.3">
      <c r="A486" t="s">
        <v>510</v>
      </c>
      <c r="B486">
        <v>5580.7949219000002</v>
      </c>
      <c r="C486">
        <v>5152.2597655999998</v>
      </c>
      <c r="D486">
        <v>5731.9775391000003</v>
      </c>
      <c r="E486">
        <v>5731.7480469000002</v>
      </c>
      <c r="F486">
        <v>5119.4301758000001</v>
      </c>
      <c r="G486">
        <v>5145.2299805000002</v>
      </c>
      <c r="H486">
        <v>5152.2597655999998</v>
      </c>
      <c r="I486">
        <v>5185.6298827999999</v>
      </c>
      <c r="J486">
        <v>5274.2285155999998</v>
      </c>
      <c r="L486" t="str">
        <f t="shared" si="61"/>
        <v>21MAY2023:04:00:00</v>
      </c>
      <c r="M486">
        <v>6</v>
      </c>
      <c r="N486">
        <f t="shared" ref="N486:N549" si="62">C486-B486</f>
        <v>-428.53515630000038</v>
      </c>
      <c r="O486">
        <f t="shared" si="57"/>
        <v>-428.53515630000038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7.678747603112142</v>
      </c>
    </row>
    <row r="487" spans="1:19" x14ac:dyDescent="0.3">
      <c r="A487" t="s">
        <v>511</v>
      </c>
      <c r="B487">
        <v>5586.0654297000001</v>
      </c>
      <c r="C487">
        <v>5125.3300780999998</v>
      </c>
      <c r="D487">
        <v>5745.0463866999999</v>
      </c>
      <c r="E487">
        <v>5795.1430664</v>
      </c>
      <c r="F487">
        <v>5081.9799805000002</v>
      </c>
      <c r="G487">
        <v>5112.1699219000002</v>
      </c>
      <c r="H487">
        <v>5125.3300780999998</v>
      </c>
      <c r="I487">
        <v>5105.2797852000003</v>
      </c>
      <c r="J487">
        <v>5237.6074219000002</v>
      </c>
      <c r="L487" t="str">
        <f t="shared" si="61"/>
        <v>21MAY2023:05:00:00</v>
      </c>
      <c r="M487">
        <v>7</v>
      </c>
      <c r="N487">
        <f t="shared" si="62"/>
        <v>-460.73535160000029</v>
      </c>
      <c r="O487">
        <f t="shared" si="57"/>
        <v>-460.73535160000029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8.2479404761419719</v>
      </c>
    </row>
    <row r="488" spans="1:19" x14ac:dyDescent="0.3">
      <c r="A488" t="s">
        <v>512</v>
      </c>
      <c r="B488">
        <v>5565.6928711</v>
      </c>
      <c r="C488">
        <v>5244.6899414</v>
      </c>
      <c r="D488">
        <v>5724.2441405999998</v>
      </c>
      <c r="E488">
        <v>5807.1782227000003</v>
      </c>
      <c r="F488">
        <v>5223.2099608999997</v>
      </c>
      <c r="G488">
        <v>5191.9799805000002</v>
      </c>
      <c r="H488">
        <v>5244.6899414</v>
      </c>
      <c r="I488">
        <v>5211.9501952999999</v>
      </c>
      <c r="J488">
        <v>5323.3598633000001</v>
      </c>
      <c r="L488" t="str">
        <f t="shared" si="61"/>
        <v>21MAY2023:06:00:00</v>
      </c>
      <c r="M488">
        <v>8</v>
      </c>
      <c r="N488">
        <f t="shared" si="62"/>
        <v>-321.0029297000001</v>
      </c>
      <c r="O488">
        <f t="shared" si="57"/>
        <v>-321.0029297000001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5.767528628229126</v>
      </c>
    </row>
    <row r="489" spans="1:19" x14ac:dyDescent="0.3">
      <c r="A489" t="s">
        <v>513</v>
      </c>
      <c r="B489">
        <v>5571.2661133000001</v>
      </c>
      <c r="C489">
        <v>5247.4301758000001</v>
      </c>
      <c r="D489">
        <v>5722.0883789</v>
      </c>
      <c r="E489">
        <v>5801.7666016000003</v>
      </c>
      <c r="F489">
        <v>5217.9101563000004</v>
      </c>
      <c r="G489">
        <v>5220.9199219000002</v>
      </c>
      <c r="H489">
        <v>5247.4301758000001</v>
      </c>
      <c r="I489">
        <v>5223.6499022999997</v>
      </c>
      <c r="J489">
        <v>5329.625</v>
      </c>
      <c r="L489" t="str">
        <f t="shared" si="61"/>
        <v>21MAY2023:07:00:00</v>
      </c>
      <c r="M489">
        <v>9</v>
      </c>
      <c r="N489">
        <f t="shared" si="62"/>
        <v>-323.8359375</v>
      </c>
      <c r="O489">
        <f t="shared" si="57"/>
        <v>-323.8359375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5.8126093946028341</v>
      </c>
    </row>
    <row r="490" spans="1:19" x14ac:dyDescent="0.3">
      <c r="A490" t="s">
        <v>514</v>
      </c>
      <c r="B490">
        <v>5458.0126952999999</v>
      </c>
      <c r="C490">
        <v>5248.7597655999998</v>
      </c>
      <c r="D490">
        <v>5658.5009766000003</v>
      </c>
      <c r="E490">
        <v>5672.8349608999997</v>
      </c>
      <c r="F490">
        <v>5145.0097655999998</v>
      </c>
      <c r="G490">
        <v>5232.7099608999997</v>
      </c>
      <c r="H490">
        <v>5248.7597655999998</v>
      </c>
      <c r="I490">
        <v>5208.6801758000001</v>
      </c>
      <c r="J490">
        <v>5306.7041016000003</v>
      </c>
      <c r="L490" t="str">
        <f t="shared" si="61"/>
        <v>21MAY2023:08:00:00</v>
      </c>
      <c r="M490">
        <v>10</v>
      </c>
      <c r="N490">
        <f t="shared" si="62"/>
        <v>-209.2529297000001</v>
      </c>
      <c r="O490">
        <f t="shared" si="57"/>
        <v>-209.2529297000001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3.8338666723914332</v>
      </c>
    </row>
    <row r="491" spans="1:19" x14ac:dyDescent="0.3">
      <c r="A491" t="s">
        <v>515</v>
      </c>
      <c r="B491">
        <v>5470.2636719000002</v>
      </c>
      <c r="C491">
        <v>5258.9702147999997</v>
      </c>
      <c r="D491">
        <v>5629.4277344000002</v>
      </c>
      <c r="E491">
        <v>5641.7592772999997</v>
      </c>
      <c r="F491">
        <v>5161.75</v>
      </c>
      <c r="G491">
        <v>5242.8598633000001</v>
      </c>
      <c r="H491">
        <v>5258.9702147999997</v>
      </c>
      <c r="I491">
        <v>5182.6801758000001</v>
      </c>
      <c r="J491">
        <v>5298.8417969000002</v>
      </c>
      <c r="L491" t="str">
        <f t="shared" si="61"/>
        <v>21MAY2023:09:00:00</v>
      </c>
      <c r="M491">
        <v>11</v>
      </c>
      <c r="N491">
        <f t="shared" si="62"/>
        <v>-211.29345710000052</v>
      </c>
      <c r="O491">
        <f t="shared" si="57"/>
        <v>-211.29345710000052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3.8625826792479176</v>
      </c>
    </row>
    <row r="492" spans="1:19" x14ac:dyDescent="0.3">
      <c r="A492" t="s">
        <v>516</v>
      </c>
      <c r="B492">
        <v>5362.7509766000003</v>
      </c>
      <c r="C492">
        <v>5260.8999022999997</v>
      </c>
      <c r="D492">
        <v>5628.4619141000003</v>
      </c>
      <c r="E492">
        <v>5653.8955077999999</v>
      </c>
      <c r="F492">
        <v>5194.2099608999997</v>
      </c>
      <c r="G492">
        <v>5276.4399414</v>
      </c>
      <c r="H492">
        <v>5260.8999022999997</v>
      </c>
      <c r="I492">
        <v>5208.3701172000001</v>
      </c>
      <c r="J492">
        <v>5313.5385741999999</v>
      </c>
      <c r="L492" t="str">
        <f t="shared" si="61"/>
        <v>21MAY2023:10:00:00</v>
      </c>
      <c r="M492">
        <v>12</v>
      </c>
      <c r="N492">
        <f t="shared" si="62"/>
        <v>-101.85107430000062</v>
      </c>
      <c r="O492">
        <f t="shared" si="57"/>
        <v>-101.85107430000062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1.8992318447084502</v>
      </c>
    </row>
    <row r="493" spans="1:19" x14ac:dyDescent="0.3">
      <c r="A493" t="s">
        <v>517</v>
      </c>
      <c r="B493">
        <v>5350.0498047000001</v>
      </c>
      <c r="C493">
        <v>5186.5</v>
      </c>
      <c r="D493">
        <v>5670.5859375</v>
      </c>
      <c r="E493">
        <v>5699.2910155999998</v>
      </c>
      <c r="F493">
        <v>5106.5600586</v>
      </c>
      <c r="G493">
        <v>5198.8100586</v>
      </c>
      <c r="H493">
        <v>5186.5</v>
      </c>
      <c r="I493">
        <v>5131.9799805000002</v>
      </c>
      <c r="J493">
        <v>5260.1987305000002</v>
      </c>
      <c r="L493" t="str">
        <f t="shared" si="61"/>
        <v>21MAY2023:11:00:00</v>
      </c>
      <c r="M493">
        <v>13</v>
      </c>
      <c r="N493">
        <f t="shared" si="62"/>
        <v>-163.5498047000001</v>
      </c>
      <c r="O493">
        <f t="shared" si="57"/>
        <v>-163.5498047000001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3.0569772370403387</v>
      </c>
    </row>
    <row r="494" spans="1:19" x14ac:dyDescent="0.3">
      <c r="A494" t="s">
        <v>518</v>
      </c>
      <c r="B494">
        <v>5433.5571289</v>
      </c>
      <c r="C494">
        <v>5160.6801758000001</v>
      </c>
      <c r="D494">
        <v>5727.4311522999997</v>
      </c>
      <c r="E494">
        <v>5772.0209961</v>
      </c>
      <c r="F494">
        <v>5088.1801758000001</v>
      </c>
      <c r="G494">
        <v>5177.9399414</v>
      </c>
      <c r="H494">
        <v>5160.6801758000001</v>
      </c>
      <c r="I494">
        <v>5120.3701172000001</v>
      </c>
      <c r="J494">
        <v>5256.4130858999997</v>
      </c>
      <c r="L494" t="str">
        <f t="shared" si="61"/>
        <v>21MAY2023:12:00:00</v>
      </c>
      <c r="M494">
        <v>14</v>
      </c>
      <c r="N494">
        <f t="shared" si="62"/>
        <v>-272.87695309999981</v>
      </c>
      <c r="O494">
        <f t="shared" si="57"/>
        <v>-272.87695309999981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5.0220683546073719</v>
      </c>
    </row>
    <row r="495" spans="1:19" x14ac:dyDescent="0.3">
      <c r="A495" t="s">
        <v>519</v>
      </c>
      <c r="B495">
        <v>5514.9526366999999</v>
      </c>
      <c r="C495">
        <v>5178.6601563000004</v>
      </c>
      <c r="D495">
        <v>5749.4882813000004</v>
      </c>
      <c r="E495">
        <v>5747.6083983999997</v>
      </c>
      <c r="F495">
        <v>5138.8999022999997</v>
      </c>
      <c r="G495">
        <v>5218</v>
      </c>
      <c r="H495">
        <v>5178.6601563000004</v>
      </c>
      <c r="I495">
        <v>5147.5498047000001</v>
      </c>
      <c r="J495">
        <v>5283.4506836</v>
      </c>
      <c r="L495" t="str">
        <f t="shared" si="61"/>
        <v>21MAY2023:13:00:00</v>
      </c>
      <c r="M495">
        <v>15</v>
      </c>
      <c r="N495">
        <f t="shared" si="62"/>
        <v>-336.29248039999948</v>
      </c>
      <c r="O495">
        <f t="shared" si="57"/>
        <v>-336.29248039999948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6.0978307984386948</v>
      </c>
    </row>
    <row r="496" spans="1:19" x14ac:dyDescent="0.3">
      <c r="A496" t="s">
        <v>520</v>
      </c>
      <c r="B496">
        <v>5556.6723633000001</v>
      </c>
      <c r="C496">
        <v>5211.8100586</v>
      </c>
      <c r="D496">
        <v>5746.3144530999998</v>
      </c>
      <c r="E496">
        <v>5713.3256836</v>
      </c>
      <c r="F496">
        <v>5134.8999022999997</v>
      </c>
      <c r="G496">
        <v>5255.3500977000003</v>
      </c>
      <c r="H496">
        <v>5211.8100586</v>
      </c>
      <c r="I496">
        <v>5162.8300780999998</v>
      </c>
      <c r="J496">
        <v>5300.6801758000001</v>
      </c>
      <c r="L496" t="str">
        <f t="shared" si="61"/>
        <v>21MAY2023:14:00:00</v>
      </c>
      <c r="M496">
        <v>16</v>
      </c>
      <c r="N496">
        <f t="shared" si="62"/>
        <v>-344.8623047000001</v>
      </c>
      <c r="O496">
        <f t="shared" si="57"/>
        <v>-344.8623047000001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6.206273865950827</v>
      </c>
    </row>
    <row r="497" spans="1:19" x14ac:dyDescent="0.3">
      <c r="A497" t="s">
        <v>521</v>
      </c>
      <c r="B497">
        <v>5641.6884766000003</v>
      </c>
      <c r="C497">
        <v>5349.4799805000002</v>
      </c>
      <c r="D497">
        <v>5729.8857422000001</v>
      </c>
      <c r="E497">
        <v>5754.7954102000003</v>
      </c>
      <c r="F497">
        <v>5330.5200194999998</v>
      </c>
      <c r="G497">
        <v>5427.3798827999999</v>
      </c>
      <c r="H497">
        <v>5349.4799805000002</v>
      </c>
      <c r="I497">
        <v>5342.0200194999998</v>
      </c>
      <c r="J497">
        <v>5429.2172852000003</v>
      </c>
      <c r="L497" t="str">
        <f t="shared" si="61"/>
        <v>21MAY2023:15:00:00</v>
      </c>
      <c r="M497">
        <v>17</v>
      </c>
      <c r="N497">
        <f t="shared" si="62"/>
        <v>-292.20849610000005</v>
      </c>
      <c r="O497">
        <f t="shared" si="57"/>
        <v>-292.20849610000005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5.1794511042570246</v>
      </c>
    </row>
    <row r="498" spans="1:19" x14ac:dyDescent="0.3">
      <c r="A498" t="s">
        <v>522</v>
      </c>
      <c r="B498">
        <v>5752.2133789</v>
      </c>
      <c r="C498">
        <v>5229.7402344000002</v>
      </c>
      <c r="D498">
        <v>5722.6284180000002</v>
      </c>
      <c r="E498">
        <v>5803.3295897999997</v>
      </c>
      <c r="F498">
        <v>5216.3701172000001</v>
      </c>
      <c r="G498">
        <v>5318.0600586</v>
      </c>
      <c r="H498">
        <v>5229.7402344000002</v>
      </c>
      <c r="I498">
        <v>5208.0698241999999</v>
      </c>
      <c r="J498">
        <v>5329.3120116999999</v>
      </c>
      <c r="L498" t="str">
        <f t="shared" si="61"/>
        <v>21MAY2023:16:00:00</v>
      </c>
      <c r="M498">
        <v>18</v>
      </c>
      <c r="N498">
        <f t="shared" si="62"/>
        <v>-522.47314449999976</v>
      </c>
      <c r="O498">
        <f t="shared" si="57"/>
        <v>-522.47314449999976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9.0829931034288691</v>
      </c>
    </row>
    <row r="499" spans="1:19" x14ac:dyDescent="0.3">
      <c r="A499" t="s">
        <v>523</v>
      </c>
      <c r="B499">
        <v>5815.2475586</v>
      </c>
      <c r="C499">
        <v>5333.7597655999998</v>
      </c>
      <c r="D499">
        <v>5748.2670897999997</v>
      </c>
      <c r="E499">
        <v>5836.7285155999998</v>
      </c>
      <c r="F499">
        <v>5345.5498047000001</v>
      </c>
      <c r="G499">
        <v>5418.9399414</v>
      </c>
      <c r="H499">
        <v>5333.7597655999998</v>
      </c>
      <c r="I499">
        <v>5354.5498047000001</v>
      </c>
      <c r="J499">
        <v>5432.5957030999998</v>
      </c>
      <c r="L499" t="str">
        <f t="shared" si="61"/>
        <v>21MAY2023:17:00:00</v>
      </c>
      <c r="M499">
        <v>19</v>
      </c>
      <c r="N499">
        <f t="shared" si="62"/>
        <v>-481.48779300000024</v>
      </c>
      <c r="O499">
        <f t="shared" si="57"/>
        <v>-481.48779300000024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8.2797471328274241</v>
      </c>
    </row>
    <row r="500" spans="1:19" x14ac:dyDescent="0.3">
      <c r="A500" t="s">
        <v>524</v>
      </c>
      <c r="B500">
        <v>5834.5112305000002</v>
      </c>
      <c r="C500">
        <v>5386.6699219000002</v>
      </c>
      <c r="D500">
        <v>5791.0634766000003</v>
      </c>
      <c r="E500">
        <v>5908.7485352000003</v>
      </c>
      <c r="F500">
        <v>5396.2099608999997</v>
      </c>
      <c r="G500">
        <v>5494.0600586</v>
      </c>
      <c r="H500">
        <v>5386.6699219000002</v>
      </c>
      <c r="I500">
        <v>5423.3100586</v>
      </c>
      <c r="J500">
        <v>5490.2338866999999</v>
      </c>
      <c r="L500" t="str">
        <f t="shared" si="61"/>
        <v>21MAY2023:18:00:00</v>
      </c>
      <c r="M500">
        <v>20</v>
      </c>
      <c r="N500">
        <f t="shared" si="62"/>
        <v>-447.84130860000005</v>
      </c>
      <c r="O500">
        <f t="shared" si="57"/>
        <v>-447.84130860000005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7.6757296525354599</v>
      </c>
    </row>
    <row r="501" spans="1:19" x14ac:dyDescent="0.3">
      <c r="A501" t="s">
        <v>525</v>
      </c>
      <c r="B501">
        <v>5776.2841797000001</v>
      </c>
      <c r="C501">
        <v>5619.6601563000004</v>
      </c>
      <c r="D501">
        <v>5710.1953125</v>
      </c>
      <c r="E501">
        <v>5824.9228516000003</v>
      </c>
      <c r="F501">
        <v>5571.3598633000001</v>
      </c>
      <c r="G501">
        <v>5538.4702147999997</v>
      </c>
      <c r="H501">
        <v>5619.6601563000004</v>
      </c>
      <c r="I501">
        <v>5528.2099608999997</v>
      </c>
      <c r="J501">
        <v>5597.3828125</v>
      </c>
      <c r="L501" t="str">
        <f t="shared" si="61"/>
        <v>21MAY2023:19:00:00</v>
      </c>
      <c r="M501">
        <v>21</v>
      </c>
      <c r="N501">
        <f t="shared" si="62"/>
        <v>-156.62402339999971</v>
      </c>
      <c r="O501">
        <f t="shared" si="57"/>
        <v>-156.62402339999971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2.7115013480540737</v>
      </c>
    </row>
    <row r="502" spans="1:19" x14ac:dyDescent="0.3">
      <c r="A502" t="s">
        <v>526</v>
      </c>
      <c r="B502">
        <v>5677.5839844000002</v>
      </c>
      <c r="C502">
        <v>5585.3901366999999</v>
      </c>
      <c r="D502">
        <v>5653.9858397999997</v>
      </c>
      <c r="E502">
        <v>5713.7651366999999</v>
      </c>
      <c r="F502">
        <v>5549.3300780999998</v>
      </c>
      <c r="G502">
        <v>5542.9702147999997</v>
      </c>
      <c r="H502">
        <v>5585.3901366999999</v>
      </c>
      <c r="I502">
        <v>5447.6699219000002</v>
      </c>
      <c r="J502">
        <v>5549.9453125</v>
      </c>
      <c r="L502" t="str">
        <f t="shared" si="61"/>
        <v>21MAY2023:20:00:00</v>
      </c>
      <c r="M502">
        <v>22</v>
      </c>
      <c r="N502">
        <f t="shared" si="62"/>
        <v>-92.193847700000333</v>
      </c>
      <c r="O502">
        <f t="shared" si="57"/>
        <v>-92.193847700000333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1.6238218219812603</v>
      </c>
    </row>
    <row r="503" spans="1:19" x14ac:dyDescent="0.3">
      <c r="A503" t="s">
        <v>527</v>
      </c>
      <c r="B503">
        <v>5688.4960938000004</v>
      </c>
      <c r="C503">
        <v>5478.3798827999999</v>
      </c>
      <c r="D503">
        <v>5693.9545897999997</v>
      </c>
      <c r="E503">
        <v>5724.4243164</v>
      </c>
      <c r="F503">
        <v>5472.2202147999997</v>
      </c>
      <c r="G503">
        <v>5472.9501952999999</v>
      </c>
      <c r="H503">
        <v>5478.3798827999999</v>
      </c>
      <c r="I503">
        <v>5294.8798827999999</v>
      </c>
      <c r="J503">
        <v>5465.2861327999999</v>
      </c>
      <c r="L503" t="str">
        <f t="shared" si="61"/>
        <v>21MAY2023:21:00:00</v>
      </c>
      <c r="M503">
        <v>23</v>
      </c>
      <c r="N503">
        <f t="shared" si="62"/>
        <v>-210.11621100000048</v>
      </c>
      <c r="O503">
        <f t="shared" si="57"/>
        <v>-210.11621100000048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3.6937040570179893</v>
      </c>
    </row>
    <row r="504" spans="1:19" x14ac:dyDescent="0.3">
      <c r="A504" t="s">
        <v>528</v>
      </c>
      <c r="B504">
        <v>5747.3100586</v>
      </c>
      <c r="C504">
        <v>5531.8500977000003</v>
      </c>
      <c r="D504">
        <v>5740.1464844000002</v>
      </c>
      <c r="E504">
        <v>5741.2983397999997</v>
      </c>
      <c r="F504">
        <v>5552.9399414</v>
      </c>
      <c r="G504">
        <v>5596.6899414</v>
      </c>
      <c r="H504">
        <v>5531.8500977000003</v>
      </c>
      <c r="I504">
        <v>5487.3300780999998</v>
      </c>
      <c r="J504">
        <v>5568.7465819999998</v>
      </c>
      <c r="L504" t="str">
        <f t="shared" si="61"/>
        <v>21MAY2023:22:00:00</v>
      </c>
      <c r="M504">
        <v>24</v>
      </c>
      <c r="N504">
        <f t="shared" si="62"/>
        <v>-215.45996089999971</v>
      </c>
      <c r="O504">
        <f t="shared" si="57"/>
        <v>-215.45996089999971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3.7488835420945446</v>
      </c>
    </row>
    <row r="505" spans="1:19" x14ac:dyDescent="0.3">
      <c r="A505" t="s">
        <v>529</v>
      </c>
      <c r="B505">
        <v>5746.3339844000002</v>
      </c>
      <c r="C505">
        <v>5404.3100586</v>
      </c>
      <c r="D505">
        <v>5711.6333008000001</v>
      </c>
      <c r="E505">
        <v>5721.6118164</v>
      </c>
      <c r="F505">
        <v>5376.6098633000001</v>
      </c>
      <c r="G505">
        <v>5470.75</v>
      </c>
      <c r="H505">
        <v>5404.3100586</v>
      </c>
      <c r="I505">
        <v>5451.9902344000002</v>
      </c>
      <c r="J505">
        <v>5483.953125</v>
      </c>
      <c r="L505" t="str">
        <f t="shared" si="61"/>
        <v>21MAY2023:23:00:00</v>
      </c>
      <c r="M505">
        <v>1</v>
      </c>
      <c r="N505">
        <f t="shared" si="62"/>
        <v>-342.02392580000014</v>
      </c>
      <c r="O505">
        <f t="shared" si="57"/>
        <v>-342.02392580000014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5.9520370157480906</v>
      </c>
    </row>
    <row r="506" spans="1:19" x14ac:dyDescent="0.3">
      <c r="A506" t="s">
        <v>530</v>
      </c>
      <c r="B506">
        <v>5623.1245116999999</v>
      </c>
      <c r="C506">
        <v>5310.9301758000001</v>
      </c>
      <c r="D506">
        <v>5639.2211914</v>
      </c>
      <c r="E506">
        <v>5630.8540039</v>
      </c>
      <c r="F506">
        <v>5258.8798827999999</v>
      </c>
      <c r="G506">
        <v>5343.7402344000002</v>
      </c>
      <c r="H506">
        <v>5310.9301758000001</v>
      </c>
      <c r="I506">
        <v>5363.8198241999999</v>
      </c>
      <c r="J506">
        <v>5390.53125</v>
      </c>
      <c r="L506" t="str">
        <f t="shared" si="61"/>
        <v>22MAY2023:00:00:00</v>
      </c>
      <c r="M506">
        <v>2</v>
      </c>
      <c r="N506">
        <f t="shared" si="62"/>
        <v>-312.19433589999971</v>
      </c>
      <c r="O506">
        <f t="shared" si="57"/>
        <v>-312.19433589999971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5.5519726666272273</v>
      </c>
    </row>
    <row r="507" spans="1:19" x14ac:dyDescent="0.3">
      <c r="A507" t="s">
        <v>531</v>
      </c>
      <c r="B507">
        <v>5699.6030272999997</v>
      </c>
      <c r="C507">
        <v>5248.3701172000001</v>
      </c>
      <c r="D507">
        <v>5722.6381836</v>
      </c>
      <c r="E507">
        <v>5711.6503905999998</v>
      </c>
      <c r="F507">
        <v>5215.3901366999999</v>
      </c>
      <c r="G507">
        <v>5248.3701172000001</v>
      </c>
      <c r="H507">
        <v>5243.7700194999998</v>
      </c>
      <c r="I507">
        <v>5246.3798827999999</v>
      </c>
      <c r="J507">
        <v>5337.9492188000004</v>
      </c>
      <c r="L507" t="str">
        <f t="shared" si="61"/>
        <v>22MAY2023:01:00:00</v>
      </c>
      <c r="M507">
        <v>3</v>
      </c>
      <c r="N507">
        <f t="shared" si="62"/>
        <v>-451.23291009999957</v>
      </c>
      <c r="O507">
        <f t="shared" si="57"/>
        <v>-451.23291009999957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7.9169182123505957</v>
      </c>
    </row>
    <row r="508" spans="1:19" x14ac:dyDescent="0.3">
      <c r="A508" t="s">
        <v>532</v>
      </c>
      <c r="B508">
        <v>5638.6455077999999</v>
      </c>
      <c r="C508">
        <v>5176.2202147999997</v>
      </c>
      <c r="D508">
        <v>5692.9814452999999</v>
      </c>
      <c r="E508">
        <v>5608.6616211</v>
      </c>
      <c r="F508">
        <v>5159.8398438000004</v>
      </c>
      <c r="G508">
        <v>5176.2202147999997</v>
      </c>
      <c r="H508">
        <v>5169.9199219000002</v>
      </c>
      <c r="I508">
        <v>5152.7099608999997</v>
      </c>
      <c r="J508">
        <v>5268.9916991999999</v>
      </c>
      <c r="L508" t="str">
        <f t="shared" si="61"/>
        <v>22MAY2023:02:00:00</v>
      </c>
      <c r="M508">
        <v>4</v>
      </c>
      <c r="N508">
        <f t="shared" si="62"/>
        <v>-462.42529300000024</v>
      </c>
      <c r="O508">
        <f t="shared" si="57"/>
        <v>-462.42529300000024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8.2009995549520234</v>
      </c>
    </row>
    <row r="509" spans="1:19" x14ac:dyDescent="0.3">
      <c r="A509" t="s">
        <v>533</v>
      </c>
      <c r="B509">
        <v>5555.1503905999998</v>
      </c>
      <c r="C509">
        <v>4880.4902344000002</v>
      </c>
      <c r="D509">
        <v>5677.6015625</v>
      </c>
      <c r="E509">
        <v>5533.3525391000003</v>
      </c>
      <c r="F509">
        <v>4872.4599608999997</v>
      </c>
      <c r="G509">
        <v>4880.4902344000002</v>
      </c>
      <c r="H509">
        <v>4888.0600586</v>
      </c>
      <c r="I509">
        <v>4840.3198241999999</v>
      </c>
      <c r="J509">
        <v>5029.3291016000003</v>
      </c>
      <c r="L509" t="str">
        <f t="shared" si="61"/>
        <v>22MAY2023:03:00:00</v>
      </c>
      <c r="M509">
        <v>5</v>
      </c>
      <c r="N509">
        <f t="shared" si="62"/>
        <v>-674.66015619999962</v>
      </c>
      <c r="O509">
        <f t="shared" si="57"/>
        <v>-674.66015619999962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12.144768525827994</v>
      </c>
    </row>
    <row r="510" spans="1:19" x14ac:dyDescent="0.3">
      <c r="A510" t="s">
        <v>534</v>
      </c>
      <c r="B510">
        <v>5503.2797852000003</v>
      </c>
      <c r="C510">
        <v>4926.5400391000003</v>
      </c>
      <c r="D510">
        <v>5652.1738280999998</v>
      </c>
      <c r="E510">
        <v>5492.0966797000001</v>
      </c>
      <c r="F510">
        <v>4916.6699219000002</v>
      </c>
      <c r="G510">
        <v>4926.5400391000003</v>
      </c>
      <c r="H510">
        <v>4958.6601563000004</v>
      </c>
      <c r="I510">
        <v>4887.8798827999999</v>
      </c>
      <c r="J510">
        <v>5068.7177733999997</v>
      </c>
      <c r="L510" t="str">
        <f t="shared" si="61"/>
        <v>22MAY2023:04:00:00</v>
      </c>
      <c r="M510">
        <v>6</v>
      </c>
      <c r="N510">
        <f t="shared" si="62"/>
        <v>-576.73974610000005</v>
      </c>
      <c r="O510">
        <f t="shared" si="57"/>
        <v>-576.73974610000005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10.47992776327726</v>
      </c>
    </row>
    <row r="511" spans="1:19" x14ac:dyDescent="0.3">
      <c r="A511" t="s">
        <v>535</v>
      </c>
      <c r="B511">
        <v>5526.7065430000002</v>
      </c>
      <c r="C511">
        <v>4864.8198241999999</v>
      </c>
      <c r="D511">
        <v>5658.8881836</v>
      </c>
      <c r="E511">
        <v>5490.3520508000001</v>
      </c>
      <c r="F511">
        <v>4876.6000977000003</v>
      </c>
      <c r="G511">
        <v>4864.8198241999999</v>
      </c>
      <c r="H511">
        <v>4884.1699219000002</v>
      </c>
      <c r="I511">
        <v>4837.3999022999997</v>
      </c>
      <c r="J511">
        <v>5022.390625</v>
      </c>
      <c r="L511" t="str">
        <f t="shared" si="61"/>
        <v>22MAY2023:05:00:00</v>
      </c>
      <c r="M511">
        <v>7</v>
      </c>
      <c r="N511">
        <f t="shared" si="62"/>
        <v>-661.88671880000038</v>
      </c>
      <c r="O511">
        <f t="shared" si="57"/>
        <v>-661.88671880000038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11.976150961703059</v>
      </c>
    </row>
    <row r="512" spans="1:19" x14ac:dyDescent="0.3">
      <c r="A512" t="s">
        <v>536</v>
      </c>
      <c r="B512">
        <v>5556.6577147999997</v>
      </c>
      <c r="C512">
        <v>5132.0498047000001</v>
      </c>
      <c r="D512">
        <v>5666.7807616999999</v>
      </c>
      <c r="E512">
        <v>5565.1416016000003</v>
      </c>
      <c r="F512">
        <v>5168.8798827999999</v>
      </c>
      <c r="G512">
        <v>5132.0498047000001</v>
      </c>
      <c r="H512">
        <v>5125.5097655999998</v>
      </c>
      <c r="I512">
        <v>5172.4599608999997</v>
      </c>
      <c r="J512">
        <v>5252.8398438000004</v>
      </c>
      <c r="L512" t="str">
        <f t="shared" si="61"/>
        <v>22MAY2023:06:00:00</v>
      </c>
      <c r="M512">
        <v>8</v>
      </c>
      <c r="N512">
        <f t="shared" si="62"/>
        <v>-424.60791009999957</v>
      </c>
      <c r="O512">
        <f t="shared" si="57"/>
        <v>-424.60791009999957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7.6414264094235724</v>
      </c>
    </row>
    <row r="513" spans="1:19" x14ac:dyDescent="0.3">
      <c r="A513" t="s">
        <v>537</v>
      </c>
      <c r="B513">
        <v>5594.8969727000003</v>
      </c>
      <c r="C513">
        <v>5154.1298827999999</v>
      </c>
      <c r="D513">
        <v>5706.7988280999998</v>
      </c>
      <c r="E513">
        <v>5671.3012694999998</v>
      </c>
      <c r="F513">
        <v>5209.6899414</v>
      </c>
      <c r="G513">
        <v>5154.1298827999999</v>
      </c>
      <c r="H513">
        <v>5125.5200194999998</v>
      </c>
      <c r="I513">
        <v>5240.5498047000001</v>
      </c>
      <c r="J513">
        <v>5287.5629883000001</v>
      </c>
      <c r="L513" t="str">
        <f t="shared" si="61"/>
        <v>22MAY2023:07:00:00</v>
      </c>
      <c r="M513">
        <v>9</v>
      </c>
      <c r="N513">
        <f t="shared" si="62"/>
        <v>-440.76708990000043</v>
      </c>
      <c r="O513">
        <f t="shared" si="57"/>
        <v>-440.76708990000043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7.8780197749967478</v>
      </c>
    </row>
    <row r="514" spans="1:19" x14ac:dyDescent="0.3">
      <c r="A514" t="s">
        <v>538</v>
      </c>
      <c r="B514">
        <v>5549.7929688000004</v>
      </c>
      <c r="C514">
        <v>5077.3300780999998</v>
      </c>
      <c r="D514">
        <v>5654.9873047000001</v>
      </c>
      <c r="E514">
        <v>5668.0776366999999</v>
      </c>
      <c r="F514">
        <v>5093.0898438000004</v>
      </c>
      <c r="G514">
        <v>5077.3300780999998</v>
      </c>
      <c r="H514">
        <v>5079.4301758000001</v>
      </c>
      <c r="I514">
        <v>5080.8999022999997</v>
      </c>
      <c r="J514">
        <v>5196.1386719000002</v>
      </c>
      <c r="L514" t="str">
        <f t="shared" si="61"/>
        <v>22MAY2023:08:00:00</v>
      </c>
      <c r="M514">
        <v>10</v>
      </c>
      <c r="N514">
        <f t="shared" si="62"/>
        <v>-472.46289070000057</v>
      </c>
      <c r="O514">
        <f t="shared" si="57"/>
        <v>-472.46289070000057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8.5131624432858537</v>
      </c>
    </row>
    <row r="515" spans="1:19" x14ac:dyDescent="0.3">
      <c r="A515" t="s">
        <v>539</v>
      </c>
      <c r="B515">
        <v>5588.7402344000002</v>
      </c>
      <c r="C515">
        <v>5097.0800780999998</v>
      </c>
      <c r="D515">
        <v>5607.7397461</v>
      </c>
      <c r="E515">
        <v>5639.0610352000003</v>
      </c>
      <c r="F515">
        <v>5097.3701172000001</v>
      </c>
      <c r="G515">
        <v>5097.0800780999998</v>
      </c>
      <c r="H515">
        <v>5099.4599608999997</v>
      </c>
      <c r="I515">
        <v>5081.6000977000003</v>
      </c>
      <c r="J515">
        <v>5195.3110352000003</v>
      </c>
      <c r="L515" t="str">
        <f t="shared" si="61"/>
        <v>22MAY2023:09:00:00</v>
      </c>
      <c r="M515">
        <v>11</v>
      </c>
      <c r="N515">
        <f t="shared" si="62"/>
        <v>-491.66015630000038</v>
      </c>
      <c r="O515">
        <f t="shared" ref="O515:O578" si="64">IF(N515&lt;0,N515,"")</f>
        <v>-491.66015630000038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8.7973342055463135</v>
      </c>
    </row>
    <row r="516" spans="1:19" x14ac:dyDescent="0.3">
      <c r="A516" t="s">
        <v>540</v>
      </c>
      <c r="B516">
        <v>5508.2324219000002</v>
      </c>
      <c r="C516">
        <v>5061.9902344000002</v>
      </c>
      <c r="D516">
        <v>5638.3344727000003</v>
      </c>
      <c r="E516">
        <v>5644.6762694999998</v>
      </c>
      <c r="F516">
        <v>5061.9599608999997</v>
      </c>
      <c r="G516">
        <v>5061.9902344000002</v>
      </c>
      <c r="H516">
        <v>5090.1601563000004</v>
      </c>
      <c r="I516">
        <v>5181.25</v>
      </c>
      <c r="J516">
        <v>5221.4853516000003</v>
      </c>
      <c r="L516" t="str">
        <f t="shared" ref="L516:L579" si="68">A516</f>
        <v>22MAY2023:10:00:00</v>
      </c>
      <c r="M516">
        <v>12</v>
      </c>
      <c r="N516">
        <f t="shared" si="62"/>
        <v>-446.2421875</v>
      </c>
      <c r="O516">
        <f t="shared" si="64"/>
        <v>-446.2421875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8.1013681580646519</v>
      </c>
    </row>
    <row r="517" spans="1:19" x14ac:dyDescent="0.3">
      <c r="A517" t="s">
        <v>541</v>
      </c>
      <c r="B517">
        <v>5565.7543944999998</v>
      </c>
      <c r="C517">
        <v>5164.5200194999998</v>
      </c>
      <c r="D517">
        <v>5675.4272461</v>
      </c>
      <c r="E517">
        <v>5655.6679688000004</v>
      </c>
      <c r="F517">
        <v>5090.8500977000003</v>
      </c>
      <c r="G517">
        <v>5164.5200194999998</v>
      </c>
      <c r="H517">
        <v>5154.1401366999999</v>
      </c>
      <c r="I517">
        <v>5225.6499022999997</v>
      </c>
      <c r="J517">
        <v>5274.5595702999999</v>
      </c>
      <c r="L517" t="str">
        <f t="shared" si="68"/>
        <v>22MAY2023:11:00:00</v>
      </c>
      <c r="M517">
        <v>13</v>
      </c>
      <c r="N517">
        <f t="shared" si="62"/>
        <v>-401.234375</v>
      </c>
      <c r="O517">
        <f t="shared" si="64"/>
        <v>-401.234375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7.2089845609517766</v>
      </c>
    </row>
    <row r="518" spans="1:19" x14ac:dyDescent="0.3">
      <c r="A518" t="s">
        <v>542</v>
      </c>
      <c r="B518">
        <v>5769.9970702999999</v>
      </c>
      <c r="C518">
        <v>5108.0800780999998</v>
      </c>
      <c r="D518">
        <v>5746.5537108999997</v>
      </c>
      <c r="E518">
        <v>5693.6738280999998</v>
      </c>
      <c r="F518">
        <v>5020.4501952999999</v>
      </c>
      <c r="G518">
        <v>5108.0800780999998</v>
      </c>
      <c r="H518">
        <v>5063.0200194999998</v>
      </c>
      <c r="I518">
        <v>5162.5</v>
      </c>
      <c r="J518">
        <v>5229.8198241999999</v>
      </c>
      <c r="L518" t="str">
        <f t="shared" si="68"/>
        <v>22MAY2023:12:00:00</v>
      </c>
      <c r="M518">
        <v>14</v>
      </c>
      <c r="N518">
        <f t="shared" si="62"/>
        <v>-661.9169922000001</v>
      </c>
      <c r="O518">
        <f t="shared" si="64"/>
        <v>-661.9169922000001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11.471704129748977</v>
      </c>
    </row>
    <row r="519" spans="1:19" x14ac:dyDescent="0.3">
      <c r="A519" t="s">
        <v>543</v>
      </c>
      <c r="B519">
        <v>5802.6640625</v>
      </c>
      <c r="C519">
        <v>5157.6899414</v>
      </c>
      <c r="D519">
        <v>5804.2446289</v>
      </c>
      <c r="E519">
        <v>5726.8173827999999</v>
      </c>
      <c r="F519">
        <v>5050.6601563000004</v>
      </c>
      <c r="G519">
        <v>5157.6899414</v>
      </c>
      <c r="H519">
        <v>5080.9501952999999</v>
      </c>
      <c r="I519">
        <v>5274.0200194999998</v>
      </c>
      <c r="J519">
        <v>5288.1752930000002</v>
      </c>
      <c r="L519" t="str">
        <f t="shared" si="68"/>
        <v>22MAY2023:13:00:00</v>
      </c>
      <c r="M519">
        <v>15</v>
      </c>
      <c r="N519">
        <f t="shared" si="62"/>
        <v>-644.97412110000005</v>
      </c>
      <c r="O519">
        <f t="shared" si="64"/>
        <v>-644.97412110000005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11.11513804957583</v>
      </c>
    </row>
    <row r="520" spans="1:19" x14ac:dyDescent="0.3">
      <c r="A520" t="s">
        <v>544</v>
      </c>
      <c r="B520">
        <v>5861.8139647999997</v>
      </c>
      <c r="C520">
        <v>5354.9301758000001</v>
      </c>
      <c r="D520">
        <v>5840.5673827999999</v>
      </c>
      <c r="E520">
        <v>5789.9721680000002</v>
      </c>
      <c r="F520">
        <v>5194.4902344000002</v>
      </c>
      <c r="G520">
        <v>5354.9301758000001</v>
      </c>
      <c r="H520">
        <v>5212.6899414</v>
      </c>
      <c r="I520">
        <v>5482.7299805000002</v>
      </c>
      <c r="J520">
        <v>5431.6816405999998</v>
      </c>
      <c r="L520" t="str">
        <f t="shared" si="68"/>
        <v>22MAY2023:14:00:00</v>
      </c>
      <c r="M520">
        <v>16</v>
      </c>
      <c r="N520">
        <f t="shared" si="62"/>
        <v>-506.88378899999952</v>
      </c>
      <c r="O520">
        <f t="shared" si="64"/>
        <v>-506.88378899999952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8.6472172614794669</v>
      </c>
    </row>
    <row r="521" spans="1:19" x14ac:dyDescent="0.3">
      <c r="A521" t="s">
        <v>545</v>
      </c>
      <c r="B521">
        <v>5939.7890625</v>
      </c>
      <c r="C521">
        <v>5410.1899414</v>
      </c>
      <c r="D521">
        <v>5864.9291991999999</v>
      </c>
      <c r="E521">
        <v>5867.0810547000001</v>
      </c>
      <c r="F521">
        <v>5265.5498047000001</v>
      </c>
      <c r="G521">
        <v>5410.1899414</v>
      </c>
      <c r="H521">
        <v>5252.0800780999998</v>
      </c>
      <c r="I521">
        <v>5562.1499022999997</v>
      </c>
      <c r="J521">
        <v>5484.8291016000003</v>
      </c>
      <c r="L521" t="str">
        <f t="shared" si="68"/>
        <v>22MAY2023:15:00:00</v>
      </c>
      <c r="M521">
        <v>17</v>
      </c>
      <c r="N521">
        <f t="shared" si="62"/>
        <v>-529.59912110000005</v>
      </c>
      <c r="O521">
        <f t="shared" si="64"/>
        <v>-529.59912110000005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8.9161267433476308</v>
      </c>
    </row>
    <row r="522" spans="1:19" x14ac:dyDescent="0.3">
      <c r="A522" t="s">
        <v>546</v>
      </c>
      <c r="B522">
        <v>5948.0449219000002</v>
      </c>
      <c r="C522">
        <v>5469.7597655999998</v>
      </c>
      <c r="D522">
        <v>5892.1591797000001</v>
      </c>
      <c r="E522">
        <v>5956.1840819999998</v>
      </c>
      <c r="F522">
        <v>5342.2202147999997</v>
      </c>
      <c r="G522">
        <v>5469.7597655999998</v>
      </c>
      <c r="H522">
        <v>5342.0097655999998</v>
      </c>
      <c r="I522">
        <v>5555.8901366999999</v>
      </c>
      <c r="J522">
        <v>5529</v>
      </c>
      <c r="L522" t="str">
        <f t="shared" si="68"/>
        <v>22MAY2023:16:00:00</v>
      </c>
      <c r="M522">
        <v>18</v>
      </c>
      <c r="N522">
        <f t="shared" si="62"/>
        <v>-478.28515630000038</v>
      </c>
      <c r="O522">
        <f t="shared" si="64"/>
        <v>-478.28515630000038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8.041048152461169</v>
      </c>
    </row>
    <row r="523" spans="1:19" x14ac:dyDescent="0.3">
      <c r="A523" t="s">
        <v>547</v>
      </c>
      <c r="B523">
        <v>5912.7006836</v>
      </c>
      <c r="C523">
        <v>5599.2900391000003</v>
      </c>
      <c r="D523">
        <v>5954.7377930000002</v>
      </c>
      <c r="E523">
        <v>5809.5825194999998</v>
      </c>
      <c r="F523">
        <v>5493.6699219000002</v>
      </c>
      <c r="G523">
        <v>5599.2900391000003</v>
      </c>
      <c r="H523">
        <v>5505.3901366999999</v>
      </c>
      <c r="I523">
        <v>5558.1298827999999</v>
      </c>
      <c r="J523">
        <v>5619.2998047000001</v>
      </c>
      <c r="L523" t="str">
        <f t="shared" si="68"/>
        <v>22MAY2023:17:00:00</v>
      </c>
      <c r="M523">
        <v>19</v>
      </c>
      <c r="N523">
        <f t="shared" si="62"/>
        <v>-313.41064449999976</v>
      </c>
      <c r="O523">
        <f t="shared" si="64"/>
        <v>-313.41064449999976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5.3006343677991987</v>
      </c>
    </row>
    <row r="524" spans="1:19" x14ac:dyDescent="0.3">
      <c r="A524" t="s">
        <v>548</v>
      </c>
      <c r="B524">
        <v>5960.5507813000004</v>
      </c>
      <c r="C524">
        <v>5749.6899414</v>
      </c>
      <c r="D524">
        <v>5971.0947266000003</v>
      </c>
      <c r="E524">
        <v>5825.6025391000003</v>
      </c>
      <c r="F524">
        <v>5717.75</v>
      </c>
      <c r="G524">
        <v>5749.6899414</v>
      </c>
      <c r="H524">
        <v>5775.4702147999997</v>
      </c>
      <c r="I524">
        <v>5387.2900391000003</v>
      </c>
      <c r="J524">
        <v>5689.7910155999998</v>
      </c>
      <c r="L524" t="str">
        <f t="shared" si="68"/>
        <v>22MAY2023:18:00:00</v>
      </c>
      <c r="M524">
        <v>20</v>
      </c>
      <c r="N524">
        <f t="shared" si="62"/>
        <v>-210.86083990000043</v>
      </c>
      <c r="O524">
        <f t="shared" si="64"/>
        <v>-210.86083990000043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3.5376066346340482</v>
      </c>
    </row>
    <row r="525" spans="1:19" x14ac:dyDescent="0.3">
      <c r="A525" t="s">
        <v>549</v>
      </c>
      <c r="B525">
        <v>5804.4458008000001</v>
      </c>
      <c r="C525">
        <v>5605.5200194999998</v>
      </c>
      <c r="D525">
        <v>5868.9824219000002</v>
      </c>
      <c r="E525">
        <v>5758.6347655999998</v>
      </c>
      <c r="F525">
        <v>5527.7001952999999</v>
      </c>
      <c r="G525">
        <v>5605.5200194999998</v>
      </c>
      <c r="H525">
        <v>5659.1098633000001</v>
      </c>
      <c r="I525">
        <v>4955.7998047000001</v>
      </c>
      <c r="J525">
        <v>5471.5917969000002</v>
      </c>
      <c r="L525" t="str">
        <f t="shared" si="68"/>
        <v>22MAY2023:19:00:00</v>
      </c>
      <c r="M525">
        <v>21</v>
      </c>
      <c r="N525">
        <f t="shared" si="62"/>
        <v>-198.92578130000038</v>
      </c>
      <c r="O525">
        <f t="shared" si="64"/>
        <v>-198.92578130000038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3.4271278969059087</v>
      </c>
    </row>
    <row r="526" spans="1:19" x14ac:dyDescent="0.3">
      <c r="A526" t="s">
        <v>550</v>
      </c>
      <c r="B526">
        <v>5732.6791991999999</v>
      </c>
      <c r="C526">
        <v>5543.0097655999998</v>
      </c>
      <c r="D526">
        <v>5786.3388672000001</v>
      </c>
      <c r="E526">
        <v>5640.25</v>
      </c>
      <c r="F526">
        <v>5416.6401366999999</v>
      </c>
      <c r="G526">
        <v>5543.0097655999998</v>
      </c>
      <c r="H526">
        <v>5565.7099608999997</v>
      </c>
      <c r="I526">
        <v>4648.4902344000002</v>
      </c>
      <c r="J526">
        <v>5317.4931641000003</v>
      </c>
      <c r="L526" t="str">
        <f t="shared" si="68"/>
        <v>22MAY2023:20:00:00</v>
      </c>
      <c r="M526">
        <v>22</v>
      </c>
      <c r="N526">
        <f t="shared" si="62"/>
        <v>-189.66943360000005</v>
      </c>
      <c r="O526">
        <f t="shared" si="64"/>
        <v>-189.66943360000005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3.308565280025936</v>
      </c>
    </row>
    <row r="527" spans="1:19" x14ac:dyDescent="0.3">
      <c r="A527" t="s">
        <v>551</v>
      </c>
      <c r="B527">
        <v>5773.9462891000003</v>
      </c>
      <c r="C527">
        <v>5536.0400391000003</v>
      </c>
      <c r="D527">
        <v>5727.6875</v>
      </c>
      <c r="E527">
        <v>5579.8798827999999</v>
      </c>
      <c r="F527">
        <v>5382.4399414</v>
      </c>
      <c r="G527">
        <v>5536.0400391000003</v>
      </c>
      <c r="H527">
        <v>5491.0297852000003</v>
      </c>
      <c r="I527">
        <v>4874.6401366999999</v>
      </c>
      <c r="J527">
        <v>5347.0864258000001</v>
      </c>
      <c r="L527" t="str">
        <f t="shared" si="68"/>
        <v>22MAY2023:21:00:00</v>
      </c>
      <c r="M527">
        <v>23</v>
      </c>
      <c r="N527">
        <f t="shared" si="62"/>
        <v>-237.90625</v>
      </c>
      <c r="O527">
        <f t="shared" si="64"/>
        <v>-237.90625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4.1203405450639039</v>
      </c>
    </row>
    <row r="528" spans="1:19" x14ac:dyDescent="0.3">
      <c r="A528" t="s">
        <v>552</v>
      </c>
      <c r="B528">
        <v>5782.7397461</v>
      </c>
      <c r="C528">
        <v>5449.8300780999998</v>
      </c>
      <c r="D528">
        <v>5766.3872069999998</v>
      </c>
      <c r="E528">
        <v>5804.4243164</v>
      </c>
      <c r="F528">
        <v>5315.9301758000001</v>
      </c>
      <c r="G528">
        <v>5449.8300780999998</v>
      </c>
      <c r="H528">
        <v>5332.0097655999998</v>
      </c>
      <c r="I528">
        <v>5071.6000977000003</v>
      </c>
      <c r="J528">
        <v>5350.9365233999997</v>
      </c>
      <c r="L528" t="str">
        <f t="shared" si="68"/>
        <v>22MAY2023:22:00:00</v>
      </c>
      <c r="M528">
        <v>24</v>
      </c>
      <c r="N528">
        <f t="shared" si="62"/>
        <v>-332.90966800000024</v>
      </c>
      <c r="O528">
        <f t="shared" si="64"/>
        <v>-332.90966800000024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5.7569540151711207</v>
      </c>
    </row>
    <row r="529" spans="1:19" x14ac:dyDescent="0.3">
      <c r="A529" t="s">
        <v>553</v>
      </c>
      <c r="B529">
        <v>5760.8466797000001</v>
      </c>
      <c r="C529">
        <v>5373.9101563000004</v>
      </c>
      <c r="D529">
        <v>5797.1865233999997</v>
      </c>
      <c r="E529">
        <v>5871.2695313000004</v>
      </c>
      <c r="F529">
        <v>5255.8798827999999</v>
      </c>
      <c r="G529">
        <v>5373.9101563000004</v>
      </c>
      <c r="H529">
        <v>5259.8999022999997</v>
      </c>
      <c r="I529">
        <v>5048.5698241999999</v>
      </c>
      <c r="J529">
        <v>5314.9580077999999</v>
      </c>
      <c r="L529" t="str">
        <f t="shared" si="68"/>
        <v>22MAY2023:23:00:00</v>
      </c>
      <c r="M529">
        <v>1</v>
      </c>
      <c r="N529">
        <f t="shared" si="62"/>
        <v>-386.93652339999971</v>
      </c>
      <c r="O529">
        <f t="shared" si="64"/>
        <v>-386.93652339999971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6.716660673568728</v>
      </c>
    </row>
    <row r="530" spans="1:19" x14ac:dyDescent="0.3">
      <c r="A530" t="s">
        <v>554</v>
      </c>
      <c r="B530">
        <v>5619.8706055000002</v>
      </c>
      <c r="C530">
        <v>5250.5600586</v>
      </c>
      <c r="D530">
        <v>5759.3657227000003</v>
      </c>
      <c r="E530">
        <v>5795.7358397999997</v>
      </c>
      <c r="F530">
        <v>5209.2001952999999</v>
      </c>
      <c r="G530">
        <v>5250.5600586</v>
      </c>
      <c r="H530">
        <v>5192.0200194999998</v>
      </c>
      <c r="I530">
        <v>4965.8701172000001</v>
      </c>
      <c r="J530">
        <v>5245.2163086</v>
      </c>
      <c r="L530" t="str">
        <f t="shared" si="68"/>
        <v>23MAY2023:00:00:00</v>
      </c>
      <c r="M530">
        <v>2</v>
      </c>
      <c r="N530">
        <f t="shared" si="62"/>
        <v>-369.31054690000019</v>
      </c>
      <c r="O530">
        <f t="shared" si="64"/>
        <v>-369.31054690000019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6.5715133465629432</v>
      </c>
    </row>
    <row r="531" spans="1:19" x14ac:dyDescent="0.3">
      <c r="A531" t="s">
        <v>555</v>
      </c>
      <c r="B531">
        <v>5567.7397461</v>
      </c>
      <c r="C531">
        <v>5547.3500977000003</v>
      </c>
      <c r="D531">
        <v>5735.7768555000002</v>
      </c>
      <c r="E531">
        <v>5801.7338866999999</v>
      </c>
      <c r="F531">
        <v>5261.1899414</v>
      </c>
      <c r="G531">
        <v>5292.6499022999997</v>
      </c>
      <c r="H531">
        <v>5547.3500977000003</v>
      </c>
      <c r="I531">
        <v>5547.3500977000003</v>
      </c>
      <c r="J531">
        <v>5530.9497069999998</v>
      </c>
      <c r="L531" t="str">
        <f t="shared" si="68"/>
        <v>23MAY2023:01:00:00</v>
      </c>
      <c r="M531">
        <v>3</v>
      </c>
      <c r="N531">
        <f t="shared" si="62"/>
        <v>-20.389648399999714</v>
      </c>
      <c r="O531">
        <f t="shared" si="64"/>
        <v>-20.389648399999714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0.36621051503497309</v>
      </c>
    </row>
    <row r="532" spans="1:19" x14ac:dyDescent="0.3">
      <c r="A532" t="s">
        <v>556</v>
      </c>
      <c r="B532">
        <v>5599.0732422000001</v>
      </c>
      <c r="C532">
        <v>5507.2597655999998</v>
      </c>
      <c r="D532">
        <v>5703.4711914</v>
      </c>
      <c r="E532">
        <v>5765.0800780999998</v>
      </c>
      <c r="F532">
        <v>5216.8901366999999</v>
      </c>
      <c r="G532">
        <v>5227.7900391000003</v>
      </c>
      <c r="H532">
        <v>5507.2597655999998</v>
      </c>
      <c r="I532">
        <v>5507.2597655999998</v>
      </c>
      <c r="J532">
        <v>5489.5185547000001</v>
      </c>
      <c r="L532" t="str">
        <f t="shared" si="68"/>
        <v>23MAY2023:02:00:00</v>
      </c>
      <c r="M532">
        <v>4</v>
      </c>
      <c r="N532">
        <f t="shared" si="62"/>
        <v>-91.813476600000286</v>
      </c>
      <c r="O532">
        <f t="shared" si="64"/>
        <v>-91.813476600000286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1.639797742026406</v>
      </c>
    </row>
    <row r="533" spans="1:19" x14ac:dyDescent="0.3">
      <c r="A533" t="s">
        <v>557</v>
      </c>
      <c r="B533">
        <v>5711.1972655999998</v>
      </c>
      <c r="C533">
        <v>5244.9702147999997</v>
      </c>
      <c r="D533">
        <v>5675.2055664</v>
      </c>
      <c r="E533">
        <v>5691.6420897999997</v>
      </c>
      <c r="F533">
        <v>4955.8300780999998</v>
      </c>
      <c r="G533">
        <v>4946.75</v>
      </c>
      <c r="H533">
        <v>5244.9702147999997</v>
      </c>
      <c r="I533">
        <v>5244.9702147999997</v>
      </c>
      <c r="J533">
        <v>5272.28125</v>
      </c>
      <c r="L533" t="str">
        <f t="shared" si="68"/>
        <v>23MAY2023:03:00:00</v>
      </c>
      <c r="M533">
        <v>5</v>
      </c>
      <c r="N533">
        <f t="shared" si="62"/>
        <v>-466.22705080000014</v>
      </c>
      <c r="O533">
        <f t="shared" si="64"/>
        <v>-466.22705080000014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8.1633855235259478</v>
      </c>
    </row>
    <row r="534" spans="1:19" x14ac:dyDescent="0.3">
      <c r="A534" t="s">
        <v>558</v>
      </c>
      <c r="B534">
        <v>5688.125</v>
      </c>
      <c r="C534">
        <v>5258.3500977000003</v>
      </c>
      <c r="D534">
        <v>5647.1308594000002</v>
      </c>
      <c r="E534">
        <v>5636.7148438000004</v>
      </c>
      <c r="F534">
        <v>4999.2402344000002</v>
      </c>
      <c r="G534">
        <v>4971.8500977000003</v>
      </c>
      <c r="H534">
        <v>5258.3500977000003</v>
      </c>
      <c r="I534">
        <v>5258.3500977000003</v>
      </c>
      <c r="J534">
        <v>5281.5454102000003</v>
      </c>
      <c r="L534" t="str">
        <f t="shared" si="68"/>
        <v>23MAY2023:04:00:00</v>
      </c>
      <c r="M534">
        <v>6</v>
      </c>
      <c r="N534">
        <f t="shared" si="62"/>
        <v>-429.77490229999967</v>
      </c>
      <c r="O534">
        <f t="shared" si="64"/>
        <v>-429.77490229999967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7.5556515073068837</v>
      </c>
    </row>
    <row r="535" spans="1:19" x14ac:dyDescent="0.3">
      <c r="A535" t="s">
        <v>559</v>
      </c>
      <c r="B535">
        <v>5615.5942383000001</v>
      </c>
      <c r="C535">
        <v>5158.4101563000004</v>
      </c>
      <c r="D535">
        <v>5657.0727539</v>
      </c>
      <c r="E535">
        <v>5641.8666991999999</v>
      </c>
      <c r="F535">
        <v>4899.2001952999999</v>
      </c>
      <c r="G535">
        <v>4877.0898438000004</v>
      </c>
      <c r="H535">
        <v>5158.4101563000004</v>
      </c>
      <c r="I535">
        <v>5158.4101563000004</v>
      </c>
      <c r="J535">
        <v>5204.0893555000002</v>
      </c>
      <c r="L535" t="str">
        <f t="shared" si="68"/>
        <v>23MAY2023:05:00:00</v>
      </c>
      <c r="M535">
        <v>7</v>
      </c>
      <c r="N535">
        <f t="shared" si="62"/>
        <v>-457.18408199999976</v>
      </c>
      <c r="O535">
        <f t="shared" si="64"/>
        <v>-457.18408199999976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8.1413304202406618</v>
      </c>
    </row>
    <row r="536" spans="1:19" x14ac:dyDescent="0.3">
      <c r="A536" t="s">
        <v>560</v>
      </c>
      <c r="B536">
        <v>5575.1352539</v>
      </c>
      <c r="C536">
        <v>5467.1098633000001</v>
      </c>
      <c r="D536">
        <v>5655.0556641000003</v>
      </c>
      <c r="E536">
        <v>5650.8608397999997</v>
      </c>
      <c r="F536">
        <v>5164.7001952999999</v>
      </c>
      <c r="G536">
        <v>5160.3500977000003</v>
      </c>
      <c r="H536">
        <v>5467.1098633000001</v>
      </c>
      <c r="I536">
        <v>5467.1098633000001</v>
      </c>
      <c r="J536">
        <v>5443.7822266000003</v>
      </c>
      <c r="L536" t="str">
        <f t="shared" si="68"/>
        <v>23MAY2023:06:00:00</v>
      </c>
      <c r="M536">
        <v>8</v>
      </c>
      <c r="N536">
        <f t="shared" si="62"/>
        <v>-108.02539059999981</v>
      </c>
      <c r="O536">
        <f t="shared" si="64"/>
        <v>-108.02539059999981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1.937628159324607</v>
      </c>
    </row>
    <row r="537" spans="1:19" x14ac:dyDescent="0.3">
      <c r="A537" t="s">
        <v>561</v>
      </c>
      <c r="B537">
        <v>5668.8891602000003</v>
      </c>
      <c r="C537">
        <v>5513.9902344000002</v>
      </c>
      <c r="D537">
        <v>5688.1347655999998</v>
      </c>
      <c r="E537">
        <v>5682.8393555000002</v>
      </c>
      <c r="F537">
        <v>5203.0800780999998</v>
      </c>
      <c r="G537">
        <v>5217.8198241999999</v>
      </c>
      <c r="H537">
        <v>5513.9902344000002</v>
      </c>
      <c r="I537">
        <v>5513.9902344000002</v>
      </c>
      <c r="J537">
        <v>5488.1113280999998</v>
      </c>
      <c r="L537" t="str">
        <f t="shared" si="68"/>
        <v>23MAY2023:07:00:00</v>
      </c>
      <c r="M537">
        <v>9</v>
      </c>
      <c r="N537">
        <f t="shared" si="62"/>
        <v>-154.89892580000014</v>
      </c>
      <c r="O537">
        <f t="shared" si="64"/>
        <v>-154.89892580000014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2.7324387798496885</v>
      </c>
    </row>
    <row r="538" spans="1:19" x14ac:dyDescent="0.3">
      <c r="A538" t="s">
        <v>562</v>
      </c>
      <c r="B538">
        <v>5689.7255858999997</v>
      </c>
      <c r="C538">
        <v>5385.0097655999998</v>
      </c>
      <c r="D538">
        <v>5625.2709961</v>
      </c>
      <c r="E538">
        <v>5565.609375</v>
      </c>
      <c r="F538">
        <v>5132.2998047000001</v>
      </c>
      <c r="G538">
        <v>5129.8598633000001</v>
      </c>
      <c r="H538">
        <v>5385.0097655999998</v>
      </c>
      <c r="I538">
        <v>5385.0097655999998</v>
      </c>
      <c r="J538">
        <v>5382.2763672000001</v>
      </c>
      <c r="L538" t="str">
        <f t="shared" si="68"/>
        <v>23MAY2023:08:00:00</v>
      </c>
      <c r="M538">
        <v>10</v>
      </c>
      <c r="N538">
        <f t="shared" si="62"/>
        <v>-304.7158202999999</v>
      </c>
      <c r="O538">
        <f t="shared" si="64"/>
        <v>-304.7158202999999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5.3555451084518344</v>
      </c>
    </row>
    <row r="539" spans="1:19" x14ac:dyDescent="0.3">
      <c r="A539" t="s">
        <v>563</v>
      </c>
      <c r="B539">
        <v>5688.0297852000003</v>
      </c>
      <c r="C539">
        <v>5321.8300780999998</v>
      </c>
      <c r="D539">
        <v>5590.6826172000001</v>
      </c>
      <c r="E539">
        <v>5531.2924805000002</v>
      </c>
      <c r="F539">
        <v>5085.1601563000004</v>
      </c>
      <c r="G539">
        <v>5071.5698241999999</v>
      </c>
      <c r="H539">
        <v>5321.8300780999998</v>
      </c>
      <c r="I539">
        <v>5321.8300780999998</v>
      </c>
      <c r="J539">
        <v>5326.9077147999997</v>
      </c>
      <c r="L539" t="str">
        <f t="shared" si="68"/>
        <v>23MAY2023:09:00:00</v>
      </c>
      <c r="M539">
        <v>11</v>
      </c>
      <c r="N539">
        <f t="shared" si="62"/>
        <v>-366.19970710000052</v>
      </c>
      <c r="O539">
        <f t="shared" si="64"/>
        <v>-366.19970710000052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6.4380764681091485</v>
      </c>
    </row>
    <row r="540" spans="1:19" x14ac:dyDescent="0.3">
      <c r="A540" t="s">
        <v>564</v>
      </c>
      <c r="B540">
        <v>5760.1889647999997</v>
      </c>
      <c r="C540">
        <v>5421.3500977000003</v>
      </c>
      <c r="D540">
        <v>5608.9067383000001</v>
      </c>
      <c r="E540">
        <v>5513.6235352000003</v>
      </c>
      <c r="F540">
        <v>5067.5600586</v>
      </c>
      <c r="G540">
        <v>5136.5800780999998</v>
      </c>
      <c r="H540">
        <v>5421.3500977000003</v>
      </c>
      <c r="I540">
        <v>5421.3500977000003</v>
      </c>
      <c r="J540">
        <v>5395.0058594000002</v>
      </c>
      <c r="L540" t="str">
        <f t="shared" si="68"/>
        <v>23MAY2023:10:00:00</v>
      </c>
      <c r="M540">
        <v>12</v>
      </c>
      <c r="N540">
        <f t="shared" si="62"/>
        <v>-338.83886709999933</v>
      </c>
      <c r="O540">
        <f t="shared" si="64"/>
        <v>-338.83886709999933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5.8824262393232827</v>
      </c>
    </row>
    <row r="541" spans="1:19" x14ac:dyDescent="0.3">
      <c r="A541" t="s">
        <v>565</v>
      </c>
      <c r="B541">
        <v>5748.1176758000001</v>
      </c>
      <c r="C541">
        <v>5502.5200194999998</v>
      </c>
      <c r="D541">
        <v>5646.4506836</v>
      </c>
      <c r="E541">
        <v>5528.6342772999997</v>
      </c>
      <c r="F541">
        <v>5198.7099608999997</v>
      </c>
      <c r="G541">
        <v>5231.3100586</v>
      </c>
      <c r="H541">
        <v>5502.5200194999998</v>
      </c>
      <c r="I541">
        <v>5502.5200194999998</v>
      </c>
      <c r="J541">
        <v>5473.8046875</v>
      </c>
      <c r="L541" t="str">
        <f t="shared" si="68"/>
        <v>23MAY2023:11:00:00</v>
      </c>
      <c r="M541">
        <v>13</v>
      </c>
      <c r="N541">
        <f t="shared" si="62"/>
        <v>-245.59765630000038</v>
      </c>
      <c r="O541">
        <f t="shared" si="64"/>
        <v>-245.59765630000038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4.272662289674142</v>
      </c>
    </row>
    <row r="542" spans="1:19" x14ac:dyDescent="0.3">
      <c r="A542" t="s">
        <v>566</v>
      </c>
      <c r="B542">
        <v>5954.0244141000003</v>
      </c>
      <c r="C542">
        <v>5427</v>
      </c>
      <c r="D542">
        <v>5742.3540039</v>
      </c>
      <c r="E542">
        <v>5624.5463866999999</v>
      </c>
      <c r="F542">
        <v>5101.8100586</v>
      </c>
      <c r="G542">
        <v>5160.8999022999997</v>
      </c>
      <c r="H542">
        <v>5427</v>
      </c>
      <c r="I542">
        <v>5427</v>
      </c>
      <c r="J542">
        <v>5430.9423827999999</v>
      </c>
      <c r="L542" t="str">
        <f t="shared" si="68"/>
        <v>23MAY2023:12:00:00</v>
      </c>
      <c r="M542">
        <v>14</v>
      </c>
      <c r="N542">
        <f t="shared" si="62"/>
        <v>-527.02441410000029</v>
      </c>
      <c r="O542">
        <f t="shared" si="64"/>
        <v>-527.02441410000029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8.8515662255587912</v>
      </c>
    </row>
    <row r="543" spans="1:19" x14ac:dyDescent="0.3">
      <c r="A543" t="s">
        <v>567</v>
      </c>
      <c r="B543">
        <v>5912.6723633000001</v>
      </c>
      <c r="C543">
        <v>5541.5200194999998</v>
      </c>
      <c r="D543">
        <v>5825.0263672000001</v>
      </c>
      <c r="E543">
        <v>5723.2988280999998</v>
      </c>
      <c r="F543">
        <v>5183.5</v>
      </c>
      <c r="G543">
        <v>5275.9599608999997</v>
      </c>
      <c r="H543">
        <v>5541.5200194999998</v>
      </c>
      <c r="I543">
        <v>5541.5200194999998</v>
      </c>
      <c r="J543">
        <v>5535.8632813000004</v>
      </c>
      <c r="L543" t="str">
        <f t="shared" si="68"/>
        <v>23MAY2023:13:00:00</v>
      </c>
      <c r="M543">
        <v>15</v>
      </c>
      <c r="N543">
        <f t="shared" si="62"/>
        <v>-371.15234380000038</v>
      </c>
      <c r="O543">
        <f t="shared" si="64"/>
        <v>-371.15234380000038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6.2772350807689881</v>
      </c>
    </row>
    <row r="544" spans="1:19" x14ac:dyDescent="0.3">
      <c r="A544" t="s">
        <v>568</v>
      </c>
      <c r="B544">
        <v>5927.0639647999997</v>
      </c>
      <c r="C544">
        <v>5727.0097655999998</v>
      </c>
      <c r="D544">
        <v>5882.7739258000001</v>
      </c>
      <c r="E544">
        <v>5808.1269530999998</v>
      </c>
      <c r="F544">
        <v>5333.2998047000001</v>
      </c>
      <c r="G544">
        <v>5450.6098633000001</v>
      </c>
      <c r="H544">
        <v>5727.0097655999998</v>
      </c>
      <c r="I544">
        <v>5727.0097655999998</v>
      </c>
      <c r="J544">
        <v>5691.1518555000002</v>
      </c>
      <c r="L544" t="str">
        <f t="shared" si="68"/>
        <v>23MAY2023:14:00:00</v>
      </c>
      <c r="M544">
        <v>16</v>
      </c>
      <c r="N544">
        <f t="shared" si="62"/>
        <v>-200.05419919999986</v>
      </c>
      <c r="O544">
        <f t="shared" si="64"/>
        <v>-200.05419919999986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3.3752664116347262</v>
      </c>
    </row>
    <row r="545" spans="1:19" x14ac:dyDescent="0.3">
      <c r="A545" t="s">
        <v>569</v>
      </c>
      <c r="B545">
        <v>5863.4873047000001</v>
      </c>
      <c r="C545">
        <v>5801.3598633000001</v>
      </c>
      <c r="D545">
        <v>5926.0444336</v>
      </c>
      <c r="E545">
        <v>5692.6298827999999</v>
      </c>
      <c r="F545">
        <v>5321.7402344000002</v>
      </c>
      <c r="G545">
        <v>5533</v>
      </c>
      <c r="H545">
        <v>5801.3598633000001</v>
      </c>
      <c r="I545">
        <v>5801.3598633000001</v>
      </c>
      <c r="J545">
        <v>5751.4990233999997</v>
      </c>
      <c r="L545" t="str">
        <f t="shared" si="68"/>
        <v>23MAY2023:15:00:00</v>
      </c>
      <c r="M545">
        <v>17</v>
      </c>
      <c r="N545">
        <f t="shared" si="62"/>
        <v>-62.127441399999952</v>
      </c>
      <c r="O545">
        <f t="shared" si="64"/>
        <v>-62.127441399999952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1.059564695402349</v>
      </c>
    </row>
    <row r="546" spans="1:19" x14ac:dyDescent="0.3">
      <c r="A546" t="s">
        <v>570</v>
      </c>
      <c r="B546">
        <v>5797.4262694999998</v>
      </c>
      <c r="C546">
        <v>5795.6601563000004</v>
      </c>
      <c r="D546">
        <v>5985.6191405999998</v>
      </c>
      <c r="E546">
        <v>5774.4296875</v>
      </c>
      <c r="F546">
        <v>5416.0498047000001</v>
      </c>
      <c r="G546">
        <v>5540.2900391000003</v>
      </c>
      <c r="H546">
        <v>5795.6601563000004</v>
      </c>
      <c r="I546">
        <v>5795.6601563000004</v>
      </c>
      <c r="J546">
        <v>5770.1542969000002</v>
      </c>
      <c r="L546" t="str">
        <f t="shared" si="68"/>
        <v>23MAY2023:16:00:00</v>
      </c>
      <c r="M546">
        <v>18</v>
      </c>
      <c r="N546">
        <f t="shared" si="62"/>
        <v>-1.7661131999993813</v>
      </c>
      <c r="O546">
        <f t="shared" si="64"/>
        <v>-1.7661131999993813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3.0463745770960879E-2</v>
      </c>
    </row>
    <row r="547" spans="1:19" x14ac:dyDescent="0.3">
      <c r="A547" t="s">
        <v>571</v>
      </c>
      <c r="B547">
        <v>5828.5366211</v>
      </c>
      <c r="C547">
        <v>5885.3300780999998</v>
      </c>
      <c r="D547">
        <v>6061.7622069999998</v>
      </c>
      <c r="E547">
        <v>5872.0449219000002</v>
      </c>
      <c r="F547">
        <v>5558.2998047000001</v>
      </c>
      <c r="G547">
        <v>5657.7597655999998</v>
      </c>
      <c r="H547">
        <v>5885.3300780999998</v>
      </c>
      <c r="I547">
        <v>5885.3300780999998</v>
      </c>
      <c r="J547">
        <v>5865.1567383000001</v>
      </c>
      <c r="L547" t="str">
        <f t="shared" si="68"/>
        <v>23MAY2023:17:00:00</v>
      </c>
      <c r="M547">
        <v>19</v>
      </c>
      <c r="N547">
        <f t="shared" si="62"/>
        <v>56.793456999999762</v>
      </c>
      <c r="O547" t="str">
        <f t="shared" si="64"/>
        <v/>
      </c>
      <c r="P547">
        <f t="shared" si="65"/>
        <v>56.793456999999762</v>
      </c>
      <c r="Q547" t="str">
        <f t="shared" si="66"/>
        <v/>
      </c>
      <c r="R547">
        <f t="shared" si="67"/>
        <v>1</v>
      </c>
      <c r="S547">
        <f t="shared" si="63"/>
        <v>0.97440336557894569</v>
      </c>
    </row>
    <row r="548" spans="1:19" x14ac:dyDescent="0.3">
      <c r="A548" t="s">
        <v>572</v>
      </c>
      <c r="B548">
        <v>5825.9609375</v>
      </c>
      <c r="C548">
        <v>6000.1201172000001</v>
      </c>
      <c r="D548">
        <v>6027.1538086</v>
      </c>
      <c r="E548">
        <v>5876.7558594000002</v>
      </c>
      <c r="F548">
        <v>5765.75</v>
      </c>
      <c r="G548">
        <v>5762.7797852000003</v>
      </c>
      <c r="H548">
        <v>6000.1201172000001</v>
      </c>
      <c r="I548">
        <v>6000.1201172000001</v>
      </c>
      <c r="J548">
        <v>5958.3564452999999</v>
      </c>
      <c r="L548" t="str">
        <f t="shared" si="68"/>
        <v>23MAY2023:18:00:00</v>
      </c>
      <c r="M548">
        <v>20</v>
      </c>
      <c r="N548">
        <f t="shared" si="62"/>
        <v>174.1591797000001</v>
      </c>
      <c r="O548" t="str">
        <f t="shared" si="64"/>
        <v/>
      </c>
      <c r="P548">
        <f t="shared" si="65"/>
        <v>174.1591797000001</v>
      </c>
      <c r="Q548" t="str">
        <f t="shared" si="66"/>
        <v/>
      </c>
      <c r="R548">
        <f t="shared" si="67"/>
        <v>1</v>
      </c>
      <c r="S548">
        <f t="shared" si="63"/>
        <v>2.9893640133937147</v>
      </c>
    </row>
    <row r="549" spans="1:19" x14ac:dyDescent="0.3">
      <c r="A549" t="s">
        <v>573</v>
      </c>
      <c r="B549">
        <v>6002.5527344000002</v>
      </c>
      <c r="C549">
        <v>5870.9599608999997</v>
      </c>
      <c r="D549">
        <v>5962.5874022999997</v>
      </c>
      <c r="E549">
        <v>5820.9096680000002</v>
      </c>
      <c r="F549">
        <v>5611.4399414</v>
      </c>
      <c r="G549">
        <v>5593.0498047000001</v>
      </c>
      <c r="H549">
        <v>5870.9599608999997</v>
      </c>
      <c r="I549">
        <v>5870.9599608999997</v>
      </c>
      <c r="J549">
        <v>5835.5424805000002</v>
      </c>
      <c r="L549" t="str">
        <f t="shared" si="68"/>
        <v>23MAY2023:19:00:00</v>
      </c>
      <c r="M549">
        <v>21</v>
      </c>
      <c r="N549">
        <f t="shared" si="62"/>
        <v>-131.59277350000048</v>
      </c>
      <c r="O549">
        <f t="shared" si="64"/>
        <v>-131.59277350000048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2.192280173497787</v>
      </c>
    </row>
    <row r="550" spans="1:19" x14ac:dyDescent="0.3">
      <c r="A550" t="s">
        <v>574</v>
      </c>
      <c r="B550">
        <v>6031.8671875</v>
      </c>
      <c r="C550">
        <v>5791.25</v>
      </c>
      <c r="D550">
        <v>5905.7797852000003</v>
      </c>
      <c r="E550">
        <v>5727.9233397999997</v>
      </c>
      <c r="F550">
        <v>5523.1899414</v>
      </c>
      <c r="G550">
        <v>5551.7700194999998</v>
      </c>
      <c r="H550">
        <v>5791.25</v>
      </c>
      <c r="I550">
        <v>5791.25</v>
      </c>
      <c r="J550">
        <v>5763.4023438000004</v>
      </c>
      <c r="L550" t="str">
        <f t="shared" si="68"/>
        <v>23MAY2023:20:00:00</v>
      </c>
      <c r="M550">
        <v>22</v>
      </c>
      <c r="N550">
        <f t="shared" ref="N550:N613" si="69">C550-B550</f>
        <v>-240.6171875</v>
      </c>
      <c r="O550">
        <f t="shared" si="64"/>
        <v>-240.6171875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3.9890995610552809</v>
      </c>
    </row>
    <row r="551" spans="1:19" x14ac:dyDescent="0.3">
      <c r="A551" t="s">
        <v>575</v>
      </c>
      <c r="B551">
        <v>5964.9013672000001</v>
      </c>
      <c r="C551">
        <v>5862.8300780999998</v>
      </c>
      <c r="D551">
        <v>5847.0307616999999</v>
      </c>
      <c r="E551">
        <v>5673.9174805000002</v>
      </c>
      <c r="F551">
        <v>5518.0400391000003</v>
      </c>
      <c r="G551">
        <v>5515.5698241999999</v>
      </c>
      <c r="H551">
        <v>5862.8300780999998</v>
      </c>
      <c r="I551">
        <v>5862.8300780999998</v>
      </c>
      <c r="J551">
        <v>5790.4653319999998</v>
      </c>
      <c r="L551" t="str">
        <f t="shared" si="68"/>
        <v>23MAY2023:21:00:00</v>
      </c>
      <c r="M551">
        <v>23</v>
      </c>
      <c r="N551">
        <f t="shared" si="69"/>
        <v>-102.07128910000029</v>
      </c>
      <c r="O551">
        <f t="shared" si="64"/>
        <v>-102.07128910000029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1.7111982716306646</v>
      </c>
    </row>
    <row r="552" spans="1:19" x14ac:dyDescent="0.3">
      <c r="A552" t="s">
        <v>576</v>
      </c>
      <c r="B552">
        <v>5950.9931641000003</v>
      </c>
      <c r="C552">
        <v>5900.0400391000003</v>
      </c>
      <c r="D552">
        <v>5867.9995116999999</v>
      </c>
      <c r="E552">
        <v>5715.203125</v>
      </c>
      <c r="F552">
        <v>5502.7202147999997</v>
      </c>
      <c r="G552">
        <v>5555.7597655999998</v>
      </c>
      <c r="H552">
        <v>5900.0400391000003</v>
      </c>
      <c r="I552">
        <v>5900.0400391000003</v>
      </c>
      <c r="J552">
        <v>5819.4721680000002</v>
      </c>
      <c r="L552" t="str">
        <f t="shared" si="68"/>
        <v>23MAY2023:22:00:00</v>
      </c>
      <c r="M552">
        <v>24</v>
      </c>
      <c r="N552">
        <f t="shared" si="69"/>
        <v>-50.953125</v>
      </c>
      <c r="O552">
        <f t="shared" si="64"/>
        <v>-50.953125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0.85621212451360473</v>
      </c>
    </row>
    <row r="553" spans="1:19" x14ac:dyDescent="0.3">
      <c r="A553" t="s">
        <v>577</v>
      </c>
      <c r="B553">
        <v>5906.5722655999998</v>
      </c>
      <c r="C553">
        <v>5764.8398438000004</v>
      </c>
      <c r="D553">
        <v>5892.7768555000002</v>
      </c>
      <c r="E553">
        <v>5734.8911133000001</v>
      </c>
      <c r="F553">
        <v>5392.0600586</v>
      </c>
      <c r="G553">
        <v>5421.8398438000004</v>
      </c>
      <c r="H553">
        <v>5764.8398438000004</v>
      </c>
      <c r="I553">
        <v>5764.8398438000004</v>
      </c>
      <c r="J553">
        <v>5718.8496094000002</v>
      </c>
      <c r="L553" t="str">
        <f t="shared" si="68"/>
        <v>23MAY2023:23:00:00</v>
      </c>
      <c r="M553">
        <v>1</v>
      </c>
      <c r="N553">
        <f t="shared" si="69"/>
        <v>-141.73242179999943</v>
      </c>
      <c r="O553">
        <f t="shared" si="64"/>
        <v>-141.73242179999943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2.3995714506948809</v>
      </c>
    </row>
    <row r="554" spans="1:19" x14ac:dyDescent="0.3">
      <c r="A554" t="s">
        <v>578</v>
      </c>
      <c r="B554">
        <v>5843.2309569999998</v>
      </c>
      <c r="C554">
        <v>5647.7202147999997</v>
      </c>
      <c r="D554">
        <v>5836.7412108999997</v>
      </c>
      <c r="E554">
        <v>5650.8637694999998</v>
      </c>
      <c r="F554">
        <v>5319.5800780999998</v>
      </c>
      <c r="G554">
        <v>5288.5400391000003</v>
      </c>
      <c r="H554">
        <v>5647.7202147999997</v>
      </c>
      <c r="I554">
        <v>5647.7202147999997</v>
      </c>
      <c r="J554">
        <v>5616.7924805000002</v>
      </c>
      <c r="L554" t="str">
        <f t="shared" si="68"/>
        <v>24MAY2023:00:00:00</v>
      </c>
      <c r="M554">
        <v>2</v>
      </c>
      <c r="N554">
        <f t="shared" si="69"/>
        <v>-195.5107422000001</v>
      </c>
      <c r="O554">
        <f t="shared" si="64"/>
        <v>-195.5107422000001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3.3459355558380697</v>
      </c>
    </row>
    <row r="555" spans="1:19" x14ac:dyDescent="0.3">
      <c r="A555" t="s">
        <v>579</v>
      </c>
      <c r="B555">
        <v>5772.7119141000003</v>
      </c>
      <c r="C555">
        <v>5407</v>
      </c>
      <c r="D555">
        <v>5793.4394530999998</v>
      </c>
      <c r="E555">
        <v>5851.0585938000004</v>
      </c>
      <c r="F555">
        <v>5338.9902344000002</v>
      </c>
      <c r="G555">
        <v>5315.5600586</v>
      </c>
      <c r="H555">
        <v>5407</v>
      </c>
      <c r="I555">
        <v>5275.8398438000004</v>
      </c>
      <c r="J555">
        <v>5428.9951172000001</v>
      </c>
      <c r="L555" t="str">
        <f t="shared" si="68"/>
        <v>24MAY2023:01:00:00</v>
      </c>
      <c r="M555">
        <v>3</v>
      </c>
      <c r="N555">
        <f t="shared" si="69"/>
        <v>-365.71191410000029</v>
      </c>
      <c r="O555">
        <f t="shared" si="64"/>
        <v>-365.71191410000029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6.3351838709764703</v>
      </c>
    </row>
    <row r="556" spans="1:19" x14ac:dyDescent="0.3">
      <c r="A556" t="s">
        <v>580</v>
      </c>
      <c r="B556">
        <v>5758.7358397999997</v>
      </c>
      <c r="C556">
        <v>5361.5200194999998</v>
      </c>
      <c r="D556">
        <v>5738.8627930000002</v>
      </c>
      <c r="E556">
        <v>5841.7382813000004</v>
      </c>
      <c r="F556">
        <v>5298.9199219000002</v>
      </c>
      <c r="G556">
        <v>5277.7597655999998</v>
      </c>
      <c r="H556">
        <v>5361.5200194999998</v>
      </c>
      <c r="I556">
        <v>5260.9702147999997</v>
      </c>
      <c r="J556">
        <v>5392.1875</v>
      </c>
      <c r="L556" t="str">
        <f t="shared" si="68"/>
        <v>24MAY2023:02:00:00</v>
      </c>
      <c r="M556">
        <v>4</v>
      </c>
      <c r="N556">
        <f t="shared" si="69"/>
        <v>-397.2158202999999</v>
      </c>
      <c r="O556">
        <f t="shared" si="64"/>
        <v>-397.2158202999999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6.897621827949572</v>
      </c>
    </row>
    <row r="557" spans="1:19" x14ac:dyDescent="0.3">
      <c r="A557" t="s">
        <v>581</v>
      </c>
      <c r="B557">
        <v>5678.9838866999999</v>
      </c>
      <c r="C557">
        <v>5103.2299805000002</v>
      </c>
      <c r="D557">
        <v>5680.2675780999998</v>
      </c>
      <c r="E557">
        <v>5754.4628905999998</v>
      </c>
      <c r="F557">
        <v>5017.4599608999997</v>
      </c>
      <c r="G557">
        <v>4996.7001952999999</v>
      </c>
      <c r="H557">
        <v>5103.2299805000002</v>
      </c>
      <c r="I557">
        <v>5033.4599608999997</v>
      </c>
      <c r="J557">
        <v>5178.4765625</v>
      </c>
      <c r="L557" t="str">
        <f t="shared" si="68"/>
        <v>24MAY2023:03:00:00</v>
      </c>
      <c r="M557">
        <v>5</v>
      </c>
      <c r="N557">
        <f t="shared" si="69"/>
        <v>-575.75390619999962</v>
      </c>
      <c r="O557">
        <f t="shared" si="64"/>
        <v>-575.75390619999962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10.138326110563494</v>
      </c>
    </row>
    <row r="558" spans="1:19" x14ac:dyDescent="0.3">
      <c r="A558" t="s">
        <v>582</v>
      </c>
      <c r="B558">
        <v>5702.5390625</v>
      </c>
      <c r="C558">
        <v>5075.1298827999999</v>
      </c>
      <c r="D558">
        <v>5637.4760741999999</v>
      </c>
      <c r="E558">
        <v>5688.9257813000004</v>
      </c>
      <c r="F558">
        <v>5078.4599608999997</v>
      </c>
      <c r="G558">
        <v>5038.5</v>
      </c>
      <c r="H558">
        <v>5075.1298827999999</v>
      </c>
      <c r="I558">
        <v>5080.3100586</v>
      </c>
      <c r="J558">
        <v>5185.8232422000001</v>
      </c>
      <c r="L558" t="str">
        <f t="shared" si="68"/>
        <v>24MAY2023:04:00:00</v>
      </c>
      <c r="M558">
        <v>6</v>
      </c>
      <c r="N558">
        <f t="shared" si="69"/>
        <v>-627.4091797000001</v>
      </c>
      <c r="O558">
        <f t="shared" si="64"/>
        <v>-627.4091797000001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11.002277631482688</v>
      </c>
    </row>
    <row r="559" spans="1:19" x14ac:dyDescent="0.3">
      <c r="A559" t="s">
        <v>583</v>
      </c>
      <c r="B559">
        <v>5590.6914063000004</v>
      </c>
      <c r="C559">
        <v>4988.0297852000003</v>
      </c>
      <c r="D559">
        <v>5645.1328125</v>
      </c>
      <c r="E559">
        <v>5692.0161133000001</v>
      </c>
      <c r="F559">
        <v>4946.9501952999999</v>
      </c>
      <c r="G559">
        <v>4913.0097655999998</v>
      </c>
      <c r="H559">
        <v>4988.0297852000003</v>
      </c>
      <c r="I559">
        <v>4971.5698241999999</v>
      </c>
      <c r="J559">
        <v>5102.9023438000004</v>
      </c>
      <c r="L559" t="str">
        <f t="shared" si="68"/>
        <v>24MAY2023:05:00:00</v>
      </c>
      <c r="M559">
        <v>7</v>
      </c>
      <c r="N559">
        <f t="shared" si="69"/>
        <v>-602.66162110000005</v>
      </c>
      <c r="O559">
        <f t="shared" si="64"/>
        <v>-602.66162110000005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10.779733261987539</v>
      </c>
    </row>
    <row r="560" spans="1:19" x14ac:dyDescent="0.3">
      <c r="A560" t="s">
        <v>584</v>
      </c>
      <c r="B560">
        <v>5606.8730469000002</v>
      </c>
      <c r="C560">
        <v>5296.9702147999997</v>
      </c>
      <c r="D560">
        <v>5652.0737305000002</v>
      </c>
      <c r="E560">
        <v>5696.7314452999999</v>
      </c>
      <c r="F560">
        <v>5188.0498047000001</v>
      </c>
      <c r="G560">
        <v>5153.6298827999999</v>
      </c>
      <c r="H560">
        <v>5296.9702147999997</v>
      </c>
      <c r="I560">
        <v>5230.5800780999998</v>
      </c>
      <c r="J560">
        <v>5322.8476563000004</v>
      </c>
      <c r="L560" t="str">
        <f t="shared" si="68"/>
        <v>24MAY2023:06:00:00</v>
      </c>
      <c r="M560">
        <v>8</v>
      </c>
      <c r="N560">
        <f t="shared" si="69"/>
        <v>-309.90283210000052</v>
      </c>
      <c r="O560">
        <f t="shared" si="64"/>
        <v>-309.90283210000052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5.5271954529333165</v>
      </c>
    </row>
    <row r="561" spans="1:19" x14ac:dyDescent="0.3">
      <c r="A561" t="s">
        <v>585</v>
      </c>
      <c r="B561">
        <v>5719.1098633000001</v>
      </c>
      <c r="C561">
        <v>5374.0200194999998</v>
      </c>
      <c r="D561">
        <v>5684.1289063000004</v>
      </c>
      <c r="E561">
        <v>5701.9477539</v>
      </c>
      <c r="F561">
        <v>5189.2797852000003</v>
      </c>
      <c r="G561">
        <v>5167.6000977000003</v>
      </c>
      <c r="H561">
        <v>5374.0200194999998</v>
      </c>
      <c r="I561">
        <v>5249.8798827999999</v>
      </c>
      <c r="J561">
        <v>5359.6835938000004</v>
      </c>
      <c r="L561" t="str">
        <f t="shared" si="68"/>
        <v>24MAY2023:07:00:00</v>
      </c>
      <c r="M561">
        <v>9</v>
      </c>
      <c r="N561">
        <f t="shared" si="69"/>
        <v>-345.08984380000038</v>
      </c>
      <c r="O561">
        <f t="shared" si="64"/>
        <v>-345.08984380000038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6.0339782247316212</v>
      </c>
    </row>
    <row r="562" spans="1:19" x14ac:dyDescent="0.3">
      <c r="A562" t="s">
        <v>586</v>
      </c>
      <c r="B562">
        <v>5754.0810547000001</v>
      </c>
      <c r="C562">
        <v>5228.1699219000002</v>
      </c>
      <c r="D562">
        <v>5620.5986327999999</v>
      </c>
      <c r="E562">
        <v>5585.7529297000001</v>
      </c>
      <c r="F562">
        <v>5110.3300780999998</v>
      </c>
      <c r="G562">
        <v>5039.0698241999999</v>
      </c>
      <c r="H562">
        <v>5228.1699219000002</v>
      </c>
      <c r="I562">
        <v>5122.6000977000003</v>
      </c>
      <c r="J562">
        <v>5244.2910155999998</v>
      </c>
      <c r="L562" t="str">
        <f t="shared" si="68"/>
        <v>24MAY2023:08:00:00</v>
      </c>
      <c r="M562">
        <v>10</v>
      </c>
      <c r="N562">
        <f t="shared" si="69"/>
        <v>-525.9111327999999</v>
      </c>
      <c r="O562">
        <f t="shared" si="64"/>
        <v>-525.9111327999999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9.139793614315348</v>
      </c>
    </row>
    <row r="563" spans="1:19" x14ac:dyDescent="0.3">
      <c r="A563" t="s">
        <v>587</v>
      </c>
      <c r="B563">
        <v>5876.3764647999997</v>
      </c>
      <c r="C563">
        <v>5178.5600586</v>
      </c>
      <c r="D563">
        <v>5611.5073241999999</v>
      </c>
      <c r="E563">
        <v>5573.3188477000003</v>
      </c>
      <c r="F563">
        <v>5073.8701172000001</v>
      </c>
      <c r="G563">
        <v>5024.5898438000004</v>
      </c>
      <c r="H563">
        <v>5178.5600586</v>
      </c>
      <c r="I563">
        <v>5095.0698241999999</v>
      </c>
      <c r="J563">
        <v>5214.2363280999998</v>
      </c>
      <c r="L563" t="str">
        <f t="shared" si="68"/>
        <v>24MAY2023:09:00:00</v>
      </c>
      <c r="M563">
        <v>11</v>
      </c>
      <c r="N563">
        <f t="shared" si="69"/>
        <v>-697.81640619999962</v>
      </c>
      <c r="O563">
        <f t="shared" si="64"/>
        <v>-697.81640619999962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11.874943860046747</v>
      </c>
    </row>
    <row r="564" spans="1:19" x14ac:dyDescent="0.3">
      <c r="A564" t="s">
        <v>588</v>
      </c>
      <c r="B564">
        <v>5977.0537108999997</v>
      </c>
      <c r="C564">
        <v>5262.2099608999997</v>
      </c>
      <c r="D564">
        <v>5597.1972655999998</v>
      </c>
      <c r="E564">
        <v>5537.8808594000002</v>
      </c>
      <c r="F564">
        <v>5065.5800780999998</v>
      </c>
      <c r="G564">
        <v>4982.2001952999999</v>
      </c>
      <c r="H564">
        <v>5262.2099608999997</v>
      </c>
      <c r="I564">
        <v>5151.7099608999997</v>
      </c>
      <c r="J564">
        <v>5248.3935547000001</v>
      </c>
      <c r="L564" t="str">
        <f t="shared" si="68"/>
        <v>24MAY2023:10:00:00</v>
      </c>
      <c r="M564">
        <v>12</v>
      </c>
      <c r="N564">
        <f t="shared" si="69"/>
        <v>-714.84375</v>
      </c>
      <c r="O564">
        <f t="shared" si="64"/>
        <v>-714.84375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11.95980134319994</v>
      </c>
    </row>
    <row r="565" spans="1:19" x14ac:dyDescent="0.3">
      <c r="A565" t="s">
        <v>589</v>
      </c>
      <c r="B565">
        <v>5844.5639647999997</v>
      </c>
      <c r="C565">
        <v>5283.6098633000001</v>
      </c>
      <c r="D565">
        <v>5634.0117188000004</v>
      </c>
      <c r="E565">
        <v>5579.3188477000003</v>
      </c>
      <c r="F565">
        <v>5085.4101563000004</v>
      </c>
      <c r="G565">
        <v>5057.8100586</v>
      </c>
      <c r="H565">
        <v>5283.6098633000001</v>
      </c>
      <c r="I565">
        <v>5167.1401366999999</v>
      </c>
      <c r="J565">
        <v>5276.3496094000002</v>
      </c>
      <c r="L565" t="str">
        <f t="shared" si="68"/>
        <v>24MAY2023:11:00:00</v>
      </c>
      <c r="M565">
        <v>13</v>
      </c>
      <c r="N565">
        <f t="shared" si="69"/>
        <v>-560.95410149999952</v>
      </c>
      <c r="O565">
        <f t="shared" si="64"/>
        <v>-560.95410149999952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9.5978777010304359</v>
      </c>
    </row>
    <row r="566" spans="1:19" x14ac:dyDescent="0.3">
      <c r="A566" t="s">
        <v>590</v>
      </c>
      <c r="B566">
        <v>5936.1279297000001</v>
      </c>
      <c r="C566">
        <v>5189.9199219000002</v>
      </c>
      <c r="D566">
        <v>5759.2729491999999</v>
      </c>
      <c r="E566">
        <v>5744.5449219000002</v>
      </c>
      <c r="F566">
        <v>5020.5200194999998</v>
      </c>
      <c r="G566">
        <v>4993.2099608999997</v>
      </c>
      <c r="H566">
        <v>5189.9199219000002</v>
      </c>
      <c r="I566">
        <v>5046.4399414</v>
      </c>
      <c r="J566">
        <v>5224.1357422000001</v>
      </c>
      <c r="L566" t="str">
        <f t="shared" si="68"/>
        <v>24MAY2023:12:00:00</v>
      </c>
      <c r="M566">
        <v>14</v>
      </c>
      <c r="N566">
        <f t="shared" si="69"/>
        <v>-746.2080077999999</v>
      </c>
      <c r="O566">
        <f t="shared" si="64"/>
        <v>-746.2080077999999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12.570618703591716</v>
      </c>
    </row>
    <row r="567" spans="1:19" x14ac:dyDescent="0.3">
      <c r="A567" t="s">
        <v>591</v>
      </c>
      <c r="B567">
        <v>5925.9042969000002</v>
      </c>
      <c r="C567">
        <v>5219.4399414</v>
      </c>
      <c r="D567">
        <v>5816.2070313000004</v>
      </c>
      <c r="E567">
        <v>5796.8959961</v>
      </c>
      <c r="F567">
        <v>4946.2001952999999</v>
      </c>
      <c r="G567">
        <v>4983.7700194999998</v>
      </c>
      <c r="H567">
        <v>5219.4399414</v>
      </c>
      <c r="I567">
        <v>5062.8398438000004</v>
      </c>
      <c r="J567">
        <v>5240.9228516000003</v>
      </c>
      <c r="L567" t="str">
        <f t="shared" si="68"/>
        <v>24MAY2023:13:00:00</v>
      </c>
      <c r="M567">
        <v>15</v>
      </c>
      <c r="N567">
        <f t="shared" si="69"/>
        <v>-706.46435550000024</v>
      </c>
      <c r="O567">
        <f t="shared" si="64"/>
        <v>-706.46435550000024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11.921629511795706</v>
      </c>
    </row>
    <row r="568" spans="1:19" x14ac:dyDescent="0.3">
      <c r="A568" t="s">
        <v>592</v>
      </c>
      <c r="B568">
        <v>6006.1958008000001</v>
      </c>
      <c r="C568">
        <v>5361.4301758000001</v>
      </c>
      <c r="D568">
        <v>5854.7841797000001</v>
      </c>
      <c r="E568">
        <v>5854.9213866999999</v>
      </c>
      <c r="F568">
        <v>5097.7998047000001</v>
      </c>
      <c r="G568">
        <v>5147.75</v>
      </c>
      <c r="H568">
        <v>5361.4301758000001</v>
      </c>
      <c r="I568">
        <v>5189.4501952999999</v>
      </c>
      <c r="J568">
        <v>5360.7758789</v>
      </c>
      <c r="L568" t="str">
        <f t="shared" si="68"/>
        <v>24MAY2023:14:00:00</v>
      </c>
      <c r="M568">
        <v>16</v>
      </c>
      <c r="N568">
        <f t="shared" si="69"/>
        <v>-644.765625</v>
      </c>
      <c r="O568">
        <f t="shared" si="64"/>
        <v>-644.765625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10.735008421039485</v>
      </c>
    </row>
    <row r="569" spans="1:19" x14ac:dyDescent="0.3">
      <c r="A569" t="s">
        <v>593</v>
      </c>
      <c r="B569">
        <v>6065.4672852000003</v>
      </c>
      <c r="C569">
        <v>5481.6298827999999</v>
      </c>
      <c r="D569">
        <v>5892.6953125</v>
      </c>
      <c r="E569">
        <v>5923.7978516000003</v>
      </c>
      <c r="F569">
        <v>5172.6000977000003</v>
      </c>
      <c r="G569">
        <v>5241.0400391000003</v>
      </c>
      <c r="H569">
        <v>5481.6298827999999</v>
      </c>
      <c r="I569">
        <v>5194.3798827999999</v>
      </c>
      <c r="J569">
        <v>5422.7060547000001</v>
      </c>
      <c r="L569" t="str">
        <f t="shared" si="68"/>
        <v>24MAY2023:15:00:00</v>
      </c>
      <c r="M569">
        <v>17</v>
      </c>
      <c r="N569">
        <f t="shared" si="69"/>
        <v>-583.83740240000043</v>
      </c>
      <c r="O569">
        <f t="shared" si="64"/>
        <v>-583.83740240000043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9.6255964288949123</v>
      </c>
    </row>
    <row r="570" spans="1:19" x14ac:dyDescent="0.3">
      <c r="A570" t="s">
        <v>594</v>
      </c>
      <c r="B570">
        <v>6083.0244141000003</v>
      </c>
      <c r="C570">
        <v>5560.4399414</v>
      </c>
      <c r="D570">
        <v>5925.5429688000004</v>
      </c>
      <c r="E570">
        <v>5879.1801758000001</v>
      </c>
      <c r="F570">
        <v>5328.5800780999998</v>
      </c>
      <c r="G570">
        <v>5357.9301758000001</v>
      </c>
      <c r="H570">
        <v>5560.4399414</v>
      </c>
      <c r="I570">
        <v>5316.4301758000001</v>
      </c>
      <c r="J570">
        <v>5516.8208008000001</v>
      </c>
      <c r="L570" t="str">
        <f t="shared" si="68"/>
        <v>24MAY2023:16:00:00</v>
      </c>
      <c r="M570">
        <v>18</v>
      </c>
      <c r="N570">
        <f t="shared" si="69"/>
        <v>-522.58447270000033</v>
      </c>
      <c r="O570">
        <f t="shared" si="64"/>
        <v>-522.58447270000033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8.5908659430773966</v>
      </c>
    </row>
    <row r="571" spans="1:19" x14ac:dyDescent="0.3">
      <c r="A571" t="s">
        <v>595</v>
      </c>
      <c r="B571">
        <v>6103.2978516000003</v>
      </c>
      <c r="C571">
        <v>5651.2797852000003</v>
      </c>
      <c r="D571">
        <v>5955.6333008000001</v>
      </c>
      <c r="E571">
        <v>5827.4594727000003</v>
      </c>
      <c r="F571">
        <v>5480.75</v>
      </c>
      <c r="G571">
        <v>5503.0898438000004</v>
      </c>
      <c r="H571">
        <v>5651.2797852000003</v>
      </c>
      <c r="I571">
        <v>5500.5297852000003</v>
      </c>
      <c r="J571">
        <v>5635.0537108999997</v>
      </c>
      <c r="L571" t="str">
        <f t="shared" si="68"/>
        <v>24MAY2023:17:00:00</v>
      </c>
      <c r="M571">
        <v>19</v>
      </c>
      <c r="N571">
        <f t="shared" si="69"/>
        <v>-452.01806639999995</v>
      </c>
      <c r="O571">
        <f t="shared" si="64"/>
        <v>-452.01806639999995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7.4061282505080737</v>
      </c>
    </row>
    <row r="572" spans="1:19" x14ac:dyDescent="0.3">
      <c r="A572" t="s">
        <v>596</v>
      </c>
      <c r="B572">
        <v>6000.9404297000001</v>
      </c>
      <c r="C572">
        <v>5785.2402344000002</v>
      </c>
      <c r="D572">
        <v>5985.5351563000004</v>
      </c>
      <c r="E572">
        <v>5891.4819336</v>
      </c>
      <c r="F572">
        <v>5742.7202147999997</v>
      </c>
      <c r="G572">
        <v>5740.8999022999997</v>
      </c>
      <c r="H572">
        <v>5785.2402344000002</v>
      </c>
      <c r="I572">
        <v>5737.9902344000002</v>
      </c>
      <c r="J572">
        <v>5802.4384766000003</v>
      </c>
      <c r="L572" t="str">
        <f t="shared" si="68"/>
        <v>24MAY2023:18:00:00</v>
      </c>
      <c r="M572">
        <v>20</v>
      </c>
      <c r="N572">
        <f t="shared" si="69"/>
        <v>-215.7001952999999</v>
      </c>
      <c r="O572">
        <f t="shared" si="64"/>
        <v>-215.7001952999999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3.5944398686654386</v>
      </c>
    </row>
    <row r="573" spans="1:19" x14ac:dyDescent="0.3">
      <c r="A573" t="s">
        <v>597</v>
      </c>
      <c r="B573">
        <v>5675.0175780999998</v>
      </c>
      <c r="C573">
        <v>5579.5297852000003</v>
      </c>
      <c r="D573">
        <v>5886.6450194999998</v>
      </c>
      <c r="E573">
        <v>5796.1376952999999</v>
      </c>
      <c r="F573">
        <v>5688.3398438000004</v>
      </c>
      <c r="G573">
        <v>5594.7402344000002</v>
      </c>
      <c r="H573">
        <v>5579.5297852000003</v>
      </c>
      <c r="I573">
        <v>5480.5097655999998</v>
      </c>
      <c r="J573">
        <v>5623.6489258000001</v>
      </c>
      <c r="L573" t="str">
        <f t="shared" si="68"/>
        <v>24MAY2023:19:00:00</v>
      </c>
      <c r="M573">
        <v>21</v>
      </c>
      <c r="N573">
        <f t="shared" si="69"/>
        <v>-95.487792899999477</v>
      </c>
      <c r="O573">
        <f t="shared" si="64"/>
        <v>-95.487792899999477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1.6825990683885925</v>
      </c>
    </row>
    <row r="574" spans="1:19" x14ac:dyDescent="0.3">
      <c r="A574" t="s">
        <v>598</v>
      </c>
      <c r="B574">
        <v>5722.4462891000003</v>
      </c>
      <c r="C574">
        <v>5440.6899414</v>
      </c>
      <c r="D574">
        <v>5823.9501952999999</v>
      </c>
      <c r="E574">
        <v>5620.7158202999999</v>
      </c>
      <c r="F574">
        <v>5619.0297852000003</v>
      </c>
      <c r="G574">
        <v>5499.0698241999999</v>
      </c>
      <c r="H574">
        <v>5440.6899414</v>
      </c>
      <c r="I574">
        <v>5149.0898438000004</v>
      </c>
      <c r="J574">
        <v>5453.5341797000001</v>
      </c>
      <c r="L574" t="str">
        <f t="shared" si="68"/>
        <v>24MAY2023:20:00:00</v>
      </c>
      <c r="M574">
        <v>22</v>
      </c>
      <c r="N574">
        <f t="shared" si="69"/>
        <v>-281.75634770000033</v>
      </c>
      <c r="O574">
        <f t="shared" si="64"/>
        <v>-281.75634770000033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4.9237045393800223</v>
      </c>
    </row>
    <row r="575" spans="1:19" x14ac:dyDescent="0.3">
      <c r="A575" t="s">
        <v>599</v>
      </c>
      <c r="B575">
        <v>5528.0454102000003</v>
      </c>
      <c r="C575">
        <v>5464.0498047000001</v>
      </c>
      <c r="D575">
        <v>5796.7241211</v>
      </c>
      <c r="E575">
        <v>5615.7734375</v>
      </c>
      <c r="F575">
        <v>5634.2099608999997</v>
      </c>
      <c r="G575">
        <v>5551.6801758000001</v>
      </c>
      <c r="H575">
        <v>5464.0498047000001</v>
      </c>
      <c r="I575">
        <v>5123.9799805000002</v>
      </c>
      <c r="J575">
        <v>5454.3427733999997</v>
      </c>
      <c r="L575" t="str">
        <f t="shared" si="68"/>
        <v>24MAY2023:21:00:00</v>
      </c>
      <c r="M575">
        <v>23</v>
      </c>
      <c r="N575">
        <f t="shared" si="69"/>
        <v>-63.995605500000238</v>
      </c>
      <c r="O575">
        <f t="shared" si="64"/>
        <v>-63.995605500000238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1.1576533973820038</v>
      </c>
    </row>
    <row r="576" spans="1:19" x14ac:dyDescent="0.3">
      <c r="A576" t="s">
        <v>600</v>
      </c>
      <c r="B576">
        <v>5648.3085938000004</v>
      </c>
      <c r="C576">
        <v>5623.5800780999998</v>
      </c>
      <c r="D576">
        <v>5829.0205077999999</v>
      </c>
      <c r="E576">
        <v>5638.5932616999999</v>
      </c>
      <c r="F576">
        <v>5546.8999022999997</v>
      </c>
      <c r="G576">
        <v>5594.5200194999998</v>
      </c>
      <c r="H576">
        <v>5623.5800780999998</v>
      </c>
      <c r="I576">
        <v>5308.4199219000002</v>
      </c>
      <c r="J576">
        <v>5559.5463866999999</v>
      </c>
      <c r="L576" t="str">
        <f t="shared" si="68"/>
        <v>24MAY2023:22:00:00</v>
      </c>
      <c r="M576">
        <v>24</v>
      </c>
      <c r="N576">
        <f t="shared" si="69"/>
        <v>-24.728515700000571</v>
      </c>
      <c r="O576">
        <f t="shared" si="64"/>
        <v>-24.728515700000571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0.43780390694560156</v>
      </c>
    </row>
    <row r="577" spans="1:19" x14ac:dyDescent="0.3">
      <c r="A577" t="s">
        <v>601</v>
      </c>
      <c r="B577">
        <v>5878.1186522999997</v>
      </c>
      <c r="C577">
        <v>5507.3798827999999</v>
      </c>
      <c r="D577">
        <v>5848.0292969000002</v>
      </c>
      <c r="E577">
        <v>5688.4746094000002</v>
      </c>
      <c r="F577">
        <v>5423.9799805000002</v>
      </c>
      <c r="G577">
        <v>5478.7797852000003</v>
      </c>
      <c r="H577">
        <v>5507.3798827999999</v>
      </c>
      <c r="I577">
        <v>5304.3398438000004</v>
      </c>
      <c r="J577">
        <v>5503.3974608999997</v>
      </c>
      <c r="L577" t="str">
        <f t="shared" si="68"/>
        <v>24MAY2023:23:00:00</v>
      </c>
      <c r="M577">
        <v>1</v>
      </c>
      <c r="N577">
        <f t="shared" si="69"/>
        <v>-370.73876949999976</v>
      </c>
      <c r="O577">
        <f t="shared" si="64"/>
        <v>-370.73876949999976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6.3070991150363476</v>
      </c>
    </row>
    <row r="578" spans="1:19" x14ac:dyDescent="0.3">
      <c r="A578" t="s">
        <v>602</v>
      </c>
      <c r="B578">
        <v>5829.8344727000003</v>
      </c>
      <c r="C578">
        <v>5355.4799805000002</v>
      </c>
      <c r="D578">
        <v>5769.4296875</v>
      </c>
      <c r="E578">
        <v>5732.515625</v>
      </c>
      <c r="F578">
        <v>5345.0600586</v>
      </c>
      <c r="G578">
        <v>5319.3100586</v>
      </c>
      <c r="H578">
        <v>5355.4799805000002</v>
      </c>
      <c r="I578">
        <v>5206.3198241999999</v>
      </c>
      <c r="J578">
        <v>5388.8632813000004</v>
      </c>
      <c r="L578" t="str">
        <f t="shared" si="68"/>
        <v>25MAY2023:00:00:00</v>
      </c>
      <c r="M578">
        <v>2</v>
      </c>
      <c r="N578">
        <f t="shared" si="69"/>
        <v>-474.3544922000001</v>
      </c>
      <c r="O578">
        <f t="shared" si="64"/>
        <v>-474.3544922000001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8.1366717086276026</v>
      </c>
    </row>
    <row r="579" spans="1:19" x14ac:dyDescent="0.3">
      <c r="A579" t="s">
        <v>603</v>
      </c>
      <c r="B579">
        <v>5836.90625</v>
      </c>
      <c r="C579">
        <v>5313.9199219000002</v>
      </c>
      <c r="D579">
        <v>5718.9653319999998</v>
      </c>
      <c r="E579">
        <v>5693.4902344000002</v>
      </c>
      <c r="F579">
        <v>5355.4199219000002</v>
      </c>
      <c r="G579">
        <v>5385.5898438000004</v>
      </c>
      <c r="H579">
        <v>5313.0097655999998</v>
      </c>
      <c r="I579">
        <v>5313.9199219000002</v>
      </c>
      <c r="J579">
        <v>5405.9726563000004</v>
      </c>
      <c r="L579" t="str">
        <f t="shared" si="68"/>
        <v>25MAY2023:01:00:00</v>
      </c>
      <c r="M579">
        <v>3</v>
      </c>
      <c r="N579">
        <f t="shared" si="69"/>
        <v>-522.98632809999981</v>
      </c>
      <c r="O579">
        <f t="shared" ref="O579:O642" si="71">IF(N579&lt;0,N579,"")</f>
        <v>-522.98632809999981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8.9599919152376284</v>
      </c>
    </row>
    <row r="580" spans="1:19" x14ac:dyDescent="0.3">
      <c r="A580" t="s">
        <v>604</v>
      </c>
      <c r="B580">
        <v>5797.0556641000003</v>
      </c>
      <c r="C580">
        <v>5280.3198241999999</v>
      </c>
      <c r="D580">
        <v>5699.5209961</v>
      </c>
      <c r="E580">
        <v>5705.5332030999998</v>
      </c>
      <c r="F580">
        <v>5285.2299805000002</v>
      </c>
      <c r="G580">
        <v>5317.4599608999997</v>
      </c>
      <c r="H580">
        <v>5228.6499022999997</v>
      </c>
      <c r="I580">
        <v>5280.3198241999999</v>
      </c>
      <c r="J580">
        <v>5352.8647461</v>
      </c>
      <c r="L580" t="str">
        <f t="shared" ref="L580:L643" si="75">A580</f>
        <v>25MAY2023:02:00:00</v>
      </c>
      <c r="M580">
        <v>4</v>
      </c>
      <c r="N580">
        <f t="shared" si="69"/>
        <v>-516.73583990000043</v>
      </c>
      <c r="O580">
        <f t="shared" si="71"/>
        <v>-516.73583990000043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8.9137636386699128</v>
      </c>
    </row>
    <row r="581" spans="1:19" x14ac:dyDescent="0.3">
      <c r="A581" t="s">
        <v>605</v>
      </c>
      <c r="B581">
        <v>5738.8764647999997</v>
      </c>
      <c r="C581">
        <v>5040.9101563000004</v>
      </c>
      <c r="D581">
        <v>5702.1030272999997</v>
      </c>
      <c r="E581">
        <v>5751.4736327999999</v>
      </c>
      <c r="F581">
        <v>4967.3901366999999</v>
      </c>
      <c r="G581">
        <v>5022.5200194999998</v>
      </c>
      <c r="H581">
        <v>4922.2402344000002</v>
      </c>
      <c r="I581">
        <v>5040.9101563000004</v>
      </c>
      <c r="J581">
        <v>5128.3569336</v>
      </c>
      <c r="L581" t="str">
        <f t="shared" si="75"/>
        <v>25MAY2023:03:00:00</v>
      </c>
      <c r="M581">
        <v>5</v>
      </c>
      <c r="N581">
        <f t="shared" si="69"/>
        <v>-697.96630849999929</v>
      </c>
      <c r="O581">
        <f t="shared" si="71"/>
        <v>-697.96630849999929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12.162072363485237</v>
      </c>
    </row>
    <row r="582" spans="1:19" x14ac:dyDescent="0.3">
      <c r="A582" t="s">
        <v>606</v>
      </c>
      <c r="B582">
        <v>5672.7128905999998</v>
      </c>
      <c r="C582">
        <v>5131.3701172000001</v>
      </c>
      <c r="D582">
        <v>5665.8847655999998</v>
      </c>
      <c r="E582">
        <v>5713.7685547000001</v>
      </c>
      <c r="F582">
        <v>5069.3798827999999</v>
      </c>
      <c r="G582">
        <v>5087.5097655999998</v>
      </c>
      <c r="H582">
        <v>4999.1899414</v>
      </c>
      <c r="I582">
        <v>5131.3701172000001</v>
      </c>
      <c r="J582">
        <v>5188.0341797000001</v>
      </c>
      <c r="L582" t="str">
        <f t="shared" si="75"/>
        <v>25MAY2023:04:00:00</v>
      </c>
      <c r="M582">
        <v>6</v>
      </c>
      <c r="N582">
        <f t="shared" si="69"/>
        <v>-541.34277339999971</v>
      </c>
      <c r="O582">
        <f t="shared" si="71"/>
        <v>-541.34277339999971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9.5429256484500513</v>
      </c>
    </row>
    <row r="583" spans="1:19" x14ac:dyDescent="0.3">
      <c r="A583" t="s">
        <v>607</v>
      </c>
      <c r="B583">
        <v>5615.9184569999998</v>
      </c>
      <c r="C583">
        <v>5059.1899414</v>
      </c>
      <c r="D583">
        <v>5653.8212891000003</v>
      </c>
      <c r="E583">
        <v>5672.0566405999998</v>
      </c>
      <c r="F583">
        <v>4986.1801758000001</v>
      </c>
      <c r="G583">
        <v>5032.9199219000002</v>
      </c>
      <c r="H583">
        <v>4955.5097655999998</v>
      </c>
      <c r="I583">
        <v>5059.1899414</v>
      </c>
      <c r="J583">
        <v>5137.0839844000002</v>
      </c>
      <c r="L583" t="str">
        <f t="shared" si="75"/>
        <v>25MAY2023:05:00:00</v>
      </c>
      <c r="M583">
        <v>7</v>
      </c>
      <c r="N583">
        <f t="shared" si="69"/>
        <v>-556.72851559999981</v>
      </c>
      <c r="O583">
        <f t="shared" si="71"/>
        <v>-556.72851559999981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9.9134009844117621</v>
      </c>
    </row>
    <row r="584" spans="1:19" x14ac:dyDescent="0.3">
      <c r="A584" t="s">
        <v>608</v>
      </c>
      <c r="B584">
        <v>5559.6845702999999</v>
      </c>
      <c r="C584">
        <v>5260.1201172000001</v>
      </c>
      <c r="D584">
        <v>5647.6787108999997</v>
      </c>
      <c r="E584">
        <v>5650.9667969000002</v>
      </c>
      <c r="F584">
        <v>5203.1899414</v>
      </c>
      <c r="G584">
        <v>5262.9101563000004</v>
      </c>
      <c r="H584">
        <v>5205.1801758000001</v>
      </c>
      <c r="I584">
        <v>5260.1201172000001</v>
      </c>
      <c r="J584">
        <v>5315.7358397999997</v>
      </c>
      <c r="L584" t="str">
        <f t="shared" si="75"/>
        <v>25MAY2023:06:00:00</v>
      </c>
      <c r="M584">
        <v>8</v>
      </c>
      <c r="N584">
        <f t="shared" si="69"/>
        <v>-299.56445309999981</v>
      </c>
      <c r="O584">
        <f t="shared" si="71"/>
        <v>-299.56445309999981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5.38815555652711</v>
      </c>
    </row>
    <row r="585" spans="1:19" x14ac:dyDescent="0.3">
      <c r="A585" t="s">
        <v>609</v>
      </c>
      <c r="B585">
        <v>5480.0502930000002</v>
      </c>
      <c r="C585">
        <v>5204.8598633000001</v>
      </c>
      <c r="D585">
        <v>5702.1196289</v>
      </c>
      <c r="E585">
        <v>5713.9277344000002</v>
      </c>
      <c r="F585">
        <v>5173.6098633000001</v>
      </c>
      <c r="G585">
        <v>5221.0600586</v>
      </c>
      <c r="H585">
        <v>5167.4101563000004</v>
      </c>
      <c r="I585">
        <v>5204.8598633000001</v>
      </c>
      <c r="J585">
        <v>5291.5722655999998</v>
      </c>
      <c r="L585" t="str">
        <f t="shared" si="75"/>
        <v>25MAY2023:07:00:00</v>
      </c>
      <c r="M585">
        <v>9</v>
      </c>
      <c r="N585">
        <f t="shared" si="69"/>
        <v>-275.1904297000001</v>
      </c>
      <c r="O585">
        <f t="shared" si="71"/>
        <v>-275.1904297000001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5.0216770829916921</v>
      </c>
    </row>
    <row r="586" spans="1:19" x14ac:dyDescent="0.3">
      <c r="A586" t="s">
        <v>610</v>
      </c>
      <c r="B586">
        <v>5672.9951172000001</v>
      </c>
      <c r="C586">
        <v>5167.8999022999997</v>
      </c>
      <c r="D586">
        <v>5665.9931641000003</v>
      </c>
      <c r="E586">
        <v>5685.6494141000003</v>
      </c>
      <c r="F586">
        <v>5105.2998047000001</v>
      </c>
      <c r="G586">
        <v>5147.0600586</v>
      </c>
      <c r="H586">
        <v>5075.1201172000001</v>
      </c>
      <c r="I586">
        <v>5167.8999022999997</v>
      </c>
      <c r="J586">
        <v>5231.3408202999999</v>
      </c>
      <c r="L586" t="str">
        <f t="shared" si="75"/>
        <v>25MAY2023:08:00:00</v>
      </c>
      <c r="M586">
        <v>10</v>
      </c>
      <c r="N586">
        <f t="shared" si="69"/>
        <v>-505.09521490000043</v>
      </c>
      <c r="O586">
        <f t="shared" si="71"/>
        <v>-505.09521490000043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8.9035016682563004</v>
      </c>
    </row>
    <row r="587" spans="1:19" x14ac:dyDescent="0.3">
      <c r="A587" t="s">
        <v>611</v>
      </c>
      <c r="B587">
        <v>5744.2905272999997</v>
      </c>
      <c r="C587">
        <v>5165.1098633000001</v>
      </c>
      <c r="D587">
        <v>5654.8315430000002</v>
      </c>
      <c r="E587">
        <v>5676.6347655999998</v>
      </c>
      <c r="F587">
        <v>5087.7299805000002</v>
      </c>
      <c r="G587">
        <v>5121.6899414</v>
      </c>
      <c r="H587">
        <v>5050.4301758000001</v>
      </c>
      <c r="I587">
        <v>5165.1098633000001</v>
      </c>
      <c r="J587">
        <v>5216.5703125</v>
      </c>
      <c r="L587" t="str">
        <f t="shared" si="75"/>
        <v>25MAY2023:09:00:00</v>
      </c>
      <c r="M587">
        <v>11</v>
      </c>
      <c r="N587">
        <f t="shared" si="69"/>
        <v>-579.18066399999952</v>
      </c>
      <c r="O587">
        <f t="shared" si="71"/>
        <v>-579.18066399999952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10.082718853571512</v>
      </c>
    </row>
    <row r="588" spans="1:19" x14ac:dyDescent="0.3">
      <c r="A588" t="s">
        <v>612</v>
      </c>
      <c r="B588">
        <v>5669.4799805000002</v>
      </c>
      <c r="C588">
        <v>4982.1601563000004</v>
      </c>
      <c r="D588">
        <v>5651.8491211</v>
      </c>
      <c r="E588">
        <v>5699.1938477000003</v>
      </c>
      <c r="F588">
        <v>5004.3198241999999</v>
      </c>
      <c r="G588">
        <v>5013.8500977000003</v>
      </c>
      <c r="H588">
        <v>5001.2099608999997</v>
      </c>
      <c r="I588">
        <v>4982.1601563000004</v>
      </c>
      <c r="J588">
        <v>5127.1982422000001</v>
      </c>
      <c r="L588" t="str">
        <f t="shared" si="75"/>
        <v>25MAY2023:10:00:00</v>
      </c>
      <c r="M588">
        <v>12</v>
      </c>
      <c r="N588">
        <f t="shared" si="69"/>
        <v>-687.31982419999986</v>
      </c>
      <c r="O588">
        <f t="shared" si="71"/>
        <v>-687.31982419999986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12.123154620247623</v>
      </c>
    </row>
    <row r="589" spans="1:19" x14ac:dyDescent="0.3">
      <c r="A589" t="s">
        <v>613</v>
      </c>
      <c r="B589">
        <v>5671.3427733999997</v>
      </c>
      <c r="C589">
        <v>5054.4199219000002</v>
      </c>
      <c r="D589">
        <v>5663.09375</v>
      </c>
      <c r="E589">
        <v>5695.5034180000002</v>
      </c>
      <c r="F589">
        <v>5035.0600586</v>
      </c>
      <c r="G589">
        <v>5030.5498047000001</v>
      </c>
      <c r="H589">
        <v>5025.1699219000002</v>
      </c>
      <c r="I589">
        <v>5054.4199219000002</v>
      </c>
      <c r="J589">
        <v>5163.0566405999998</v>
      </c>
      <c r="L589" t="str">
        <f t="shared" si="75"/>
        <v>25MAY2023:11:00:00</v>
      </c>
      <c r="M589">
        <v>13</v>
      </c>
      <c r="N589">
        <f t="shared" si="69"/>
        <v>-616.92285149999952</v>
      </c>
      <c r="O589">
        <f t="shared" si="71"/>
        <v>-616.92285149999952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10.877897460078065</v>
      </c>
    </row>
    <row r="590" spans="1:19" x14ac:dyDescent="0.3">
      <c r="A590" t="s">
        <v>614</v>
      </c>
      <c r="B590">
        <v>5778.7456055000002</v>
      </c>
      <c r="C590">
        <v>5034.6401366999999</v>
      </c>
      <c r="D590">
        <v>5800.1318358999997</v>
      </c>
      <c r="E590">
        <v>5872.0239258000001</v>
      </c>
      <c r="F590">
        <v>4985.6000977000003</v>
      </c>
      <c r="G590">
        <v>4980.4501952999999</v>
      </c>
      <c r="H590">
        <v>4933.8300780999998</v>
      </c>
      <c r="I590">
        <v>5034.6401366999999</v>
      </c>
      <c r="J590">
        <v>5147.1723633000001</v>
      </c>
      <c r="L590" t="str">
        <f t="shared" si="75"/>
        <v>25MAY2023:12:00:00</v>
      </c>
      <c r="M590">
        <v>14</v>
      </c>
      <c r="N590">
        <f t="shared" si="69"/>
        <v>-744.10546880000038</v>
      </c>
      <c r="O590">
        <f t="shared" si="71"/>
        <v>-744.10546880000038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12.876591558067338</v>
      </c>
    </row>
    <row r="591" spans="1:19" x14ac:dyDescent="0.3">
      <c r="A591" t="s">
        <v>615</v>
      </c>
      <c r="B591">
        <v>5964.7421875</v>
      </c>
      <c r="C591">
        <v>4990.2099608999997</v>
      </c>
      <c r="D591">
        <v>5805.6347655999998</v>
      </c>
      <c r="E591">
        <v>5841.9047852000003</v>
      </c>
      <c r="F591">
        <v>4925.0600586</v>
      </c>
      <c r="G591">
        <v>4910.3500977000003</v>
      </c>
      <c r="H591">
        <v>4863.3198241999999</v>
      </c>
      <c r="I591">
        <v>4990.2099608999997</v>
      </c>
      <c r="J591">
        <v>5100.7270508000001</v>
      </c>
      <c r="L591" t="str">
        <f t="shared" si="75"/>
        <v>25MAY2023:13:00:00</v>
      </c>
      <c r="M591">
        <v>15</v>
      </c>
      <c r="N591">
        <f t="shared" si="69"/>
        <v>-974.53222660000029</v>
      </c>
      <c r="O591">
        <f t="shared" si="71"/>
        <v>-974.53222660000029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16.338212046151412</v>
      </c>
    </row>
    <row r="592" spans="1:19" x14ac:dyDescent="0.3">
      <c r="A592" t="s">
        <v>616</v>
      </c>
      <c r="B592">
        <v>5816.8793944999998</v>
      </c>
      <c r="C592">
        <v>5126.7299805000002</v>
      </c>
      <c r="D592">
        <v>5826.4072266000003</v>
      </c>
      <c r="E592">
        <v>5851.1489258000001</v>
      </c>
      <c r="F592">
        <v>5047.2402344000002</v>
      </c>
      <c r="G592">
        <v>5041.3798827999999</v>
      </c>
      <c r="H592">
        <v>4959.5200194999998</v>
      </c>
      <c r="I592">
        <v>5126.7299805000002</v>
      </c>
      <c r="J592">
        <v>5200.0185547000001</v>
      </c>
      <c r="L592" t="str">
        <f t="shared" si="75"/>
        <v>25MAY2023:14:00:00</v>
      </c>
      <c r="M592">
        <v>16</v>
      </c>
      <c r="N592">
        <f t="shared" si="69"/>
        <v>-690.14941399999952</v>
      </c>
      <c r="O592">
        <f t="shared" si="71"/>
        <v>-690.14941399999952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11.864598991901955</v>
      </c>
    </row>
    <row r="593" spans="1:19" x14ac:dyDescent="0.3">
      <c r="A593" t="s">
        <v>617</v>
      </c>
      <c r="B593">
        <v>5783.0834961</v>
      </c>
      <c r="C593">
        <v>5224.8901366999999</v>
      </c>
      <c r="D593">
        <v>5830.6621094000002</v>
      </c>
      <c r="E593">
        <v>5821.0878905999998</v>
      </c>
      <c r="F593">
        <v>5158.1000977000003</v>
      </c>
      <c r="G593">
        <v>5171.6699219000002</v>
      </c>
      <c r="H593">
        <v>5010.4799805000002</v>
      </c>
      <c r="I593">
        <v>5224.8901366999999</v>
      </c>
      <c r="J593">
        <v>5269.7207030999998</v>
      </c>
      <c r="L593" t="str">
        <f t="shared" si="75"/>
        <v>25MAY2023:15:00:00</v>
      </c>
      <c r="M593">
        <v>17</v>
      </c>
      <c r="N593">
        <f t="shared" si="69"/>
        <v>-558.19335940000019</v>
      </c>
      <c r="O593">
        <f t="shared" si="71"/>
        <v>-558.19335940000019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9.6521753451499528</v>
      </c>
    </row>
    <row r="594" spans="1:19" x14ac:dyDescent="0.3">
      <c r="A594" t="s">
        <v>618</v>
      </c>
      <c r="B594">
        <v>5739.1689452999999</v>
      </c>
      <c r="C594">
        <v>5262.0200194999998</v>
      </c>
      <c r="D594">
        <v>5826.9179688000004</v>
      </c>
      <c r="E594">
        <v>5926.5024414</v>
      </c>
      <c r="F594">
        <v>5258.1499022999997</v>
      </c>
      <c r="G594">
        <v>5259.9199219000002</v>
      </c>
      <c r="H594">
        <v>5227.5498047000001</v>
      </c>
      <c r="I594">
        <v>5262.0200194999998</v>
      </c>
      <c r="J594">
        <v>5364.0615233999997</v>
      </c>
      <c r="L594" t="str">
        <f t="shared" si="75"/>
        <v>25MAY2023:16:00:00</v>
      </c>
      <c r="M594">
        <v>18</v>
      </c>
      <c r="N594">
        <f t="shared" si="69"/>
        <v>-477.14892580000014</v>
      </c>
      <c r="O594">
        <f t="shared" si="71"/>
        <v>-477.14892580000014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8.3139027679391386</v>
      </c>
    </row>
    <row r="595" spans="1:19" x14ac:dyDescent="0.3">
      <c r="A595" t="s">
        <v>619</v>
      </c>
      <c r="B595">
        <v>5807.5712891000003</v>
      </c>
      <c r="C595">
        <v>5338.6699219000002</v>
      </c>
      <c r="D595">
        <v>5851.1396483999997</v>
      </c>
      <c r="E595">
        <v>5975.0751952999999</v>
      </c>
      <c r="F595">
        <v>5350.1601563000004</v>
      </c>
      <c r="G595">
        <v>5343.2202147999997</v>
      </c>
      <c r="H595">
        <v>5324.5297852000003</v>
      </c>
      <c r="I595">
        <v>5338.6699219000002</v>
      </c>
      <c r="J595">
        <v>5438.5258789</v>
      </c>
      <c r="L595" t="str">
        <f t="shared" si="75"/>
        <v>25MAY2023:17:00:00</v>
      </c>
      <c r="M595">
        <v>19</v>
      </c>
      <c r="N595">
        <f t="shared" si="69"/>
        <v>-468.9013672000001</v>
      </c>
      <c r="O595">
        <f t="shared" si="71"/>
        <v>-468.9013672000001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8.0739666180260663</v>
      </c>
    </row>
    <row r="596" spans="1:19" x14ac:dyDescent="0.3">
      <c r="A596" t="s">
        <v>620</v>
      </c>
      <c r="B596">
        <v>5782.8378905999998</v>
      </c>
      <c r="C596">
        <v>5583.5097655999998</v>
      </c>
      <c r="D596">
        <v>5869.1713866999999</v>
      </c>
      <c r="E596">
        <v>5886.5942383000001</v>
      </c>
      <c r="F596">
        <v>5625.75</v>
      </c>
      <c r="G596">
        <v>5607.1499022999997</v>
      </c>
      <c r="H596">
        <v>5579.8300780999998</v>
      </c>
      <c r="I596">
        <v>5583.5097655999998</v>
      </c>
      <c r="J596">
        <v>5646.1269530999998</v>
      </c>
      <c r="L596" t="str">
        <f t="shared" si="75"/>
        <v>25MAY2023:18:00:00</v>
      </c>
      <c r="M596">
        <v>20</v>
      </c>
      <c r="N596">
        <f t="shared" si="69"/>
        <v>-199.328125</v>
      </c>
      <c r="O596">
        <f t="shared" si="71"/>
        <v>-199.328125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3.446891107288478</v>
      </c>
    </row>
    <row r="597" spans="1:19" x14ac:dyDescent="0.3">
      <c r="A597" t="s">
        <v>621</v>
      </c>
      <c r="B597">
        <v>5776.9931641000003</v>
      </c>
      <c r="C597">
        <v>5580.0097655999998</v>
      </c>
      <c r="D597">
        <v>5864.4145508000001</v>
      </c>
      <c r="E597">
        <v>5880.7724608999997</v>
      </c>
      <c r="F597">
        <v>5618.8901366999999</v>
      </c>
      <c r="G597">
        <v>5591.8100586</v>
      </c>
      <c r="H597">
        <v>5533.9902344000002</v>
      </c>
      <c r="I597">
        <v>5580.0097655999998</v>
      </c>
      <c r="J597">
        <v>5628.1533202999999</v>
      </c>
      <c r="L597" t="str">
        <f t="shared" si="75"/>
        <v>25MAY2023:19:00:00</v>
      </c>
      <c r="M597">
        <v>21</v>
      </c>
      <c r="N597">
        <f t="shared" si="69"/>
        <v>-196.98339850000048</v>
      </c>
      <c r="O597">
        <f t="shared" si="71"/>
        <v>-196.98339850000048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3.4097910955497657</v>
      </c>
    </row>
    <row r="598" spans="1:19" x14ac:dyDescent="0.3">
      <c r="A598" t="s">
        <v>622</v>
      </c>
      <c r="B598">
        <v>5782.1591797000001</v>
      </c>
      <c r="C598">
        <v>5559.6699219000002</v>
      </c>
      <c r="D598">
        <v>5833.1601563000004</v>
      </c>
      <c r="E598">
        <v>5813.1850586</v>
      </c>
      <c r="F598">
        <v>5611.6401366999999</v>
      </c>
      <c r="G598">
        <v>5594.1000977000003</v>
      </c>
      <c r="H598">
        <v>5521.25</v>
      </c>
      <c r="I598">
        <v>5559.6699219000002</v>
      </c>
      <c r="J598">
        <v>5611.4819336</v>
      </c>
      <c r="L598" t="str">
        <f t="shared" si="75"/>
        <v>25MAY2023:20:00:00</v>
      </c>
      <c r="M598">
        <v>22</v>
      </c>
      <c r="N598">
        <f t="shared" si="69"/>
        <v>-222.4892577999999</v>
      </c>
      <c r="O598">
        <f t="shared" si="71"/>
        <v>-222.4892577999999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3.8478577099903273</v>
      </c>
    </row>
    <row r="599" spans="1:19" x14ac:dyDescent="0.3">
      <c r="A599" t="s">
        <v>623</v>
      </c>
      <c r="B599">
        <v>5696.9091797000001</v>
      </c>
      <c r="C599">
        <v>5549.1499022999997</v>
      </c>
      <c r="D599">
        <v>5780.4101563000004</v>
      </c>
      <c r="E599">
        <v>5819.9199219000002</v>
      </c>
      <c r="F599">
        <v>5612.25</v>
      </c>
      <c r="G599">
        <v>5694.3798827999999</v>
      </c>
      <c r="H599">
        <v>5658.0400391000003</v>
      </c>
      <c r="I599">
        <v>5549.1499022999997</v>
      </c>
      <c r="J599">
        <v>5648.9023438000004</v>
      </c>
      <c r="L599" t="str">
        <f t="shared" si="75"/>
        <v>25MAY2023:21:00:00</v>
      </c>
      <c r="M599">
        <v>23</v>
      </c>
      <c r="N599">
        <f t="shared" si="69"/>
        <v>-147.75927740000043</v>
      </c>
      <c r="O599">
        <f t="shared" si="71"/>
        <v>-147.75927740000043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2.5936744423891529</v>
      </c>
    </row>
    <row r="600" spans="1:19" x14ac:dyDescent="0.3">
      <c r="A600" t="s">
        <v>624</v>
      </c>
      <c r="B600">
        <v>5793.6123047000001</v>
      </c>
      <c r="C600">
        <v>5455.7299805000002</v>
      </c>
      <c r="D600">
        <v>5806.1997069999998</v>
      </c>
      <c r="E600">
        <v>5908.5600586</v>
      </c>
      <c r="F600">
        <v>5489.8798827999999</v>
      </c>
      <c r="G600">
        <v>5578.6298827999999</v>
      </c>
      <c r="H600">
        <v>5485.9902344000002</v>
      </c>
      <c r="I600">
        <v>5455.7299805000002</v>
      </c>
      <c r="J600">
        <v>5550.6074219000002</v>
      </c>
      <c r="L600" t="str">
        <f t="shared" si="75"/>
        <v>25MAY2023:22:00:00</v>
      </c>
      <c r="M600">
        <v>24</v>
      </c>
      <c r="N600">
        <f t="shared" si="69"/>
        <v>-337.88232419999986</v>
      </c>
      <c r="O600">
        <f t="shared" si="71"/>
        <v>-337.88232419999986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5.8319802297764518</v>
      </c>
    </row>
    <row r="601" spans="1:19" x14ac:dyDescent="0.3">
      <c r="A601" t="s">
        <v>625</v>
      </c>
      <c r="B601">
        <v>5746.0126952999999</v>
      </c>
      <c r="C601">
        <v>5356.4799805000002</v>
      </c>
      <c r="D601">
        <v>5818.1630858999997</v>
      </c>
      <c r="E601">
        <v>5935.4296875</v>
      </c>
      <c r="F601">
        <v>5360.2299805000002</v>
      </c>
      <c r="G601">
        <v>5427</v>
      </c>
      <c r="H601">
        <v>5337.3300780999998</v>
      </c>
      <c r="I601">
        <v>5356.4799805000002</v>
      </c>
      <c r="J601">
        <v>5450.4990233999997</v>
      </c>
      <c r="L601" t="str">
        <f t="shared" si="75"/>
        <v>25MAY2023:23:00:00</v>
      </c>
      <c r="M601">
        <v>1</v>
      </c>
      <c r="N601">
        <f t="shared" si="69"/>
        <v>-389.53271479999967</v>
      </c>
      <c r="O601">
        <f t="shared" si="71"/>
        <v>-389.53271479999967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6.7791829822899841</v>
      </c>
    </row>
    <row r="602" spans="1:19" x14ac:dyDescent="0.3">
      <c r="A602" t="s">
        <v>626</v>
      </c>
      <c r="B602">
        <v>5656.7407227000003</v>
      </c>
      <c r="C602">
        <v>5279.9301758000001</v>
      </c>
      <c r="D602">
        <v>5748.4096680000002</v>
      </c>
      <c r="E602">
        <v>5856.1391602000003</v>
      </c>
      <c r="F602">
        <v>5306.8701172000001</v>
      </c>
      <c r="G602">
        <v>5336.4799805000002</v>
      </c>
      <c r="H602">
        <v>5286.5898438000004</v>
      </c>
      <c r="I602">
        <v>5279.9301758000001</v>
      </c>
      <c r="J602">
        <v>5383.9731444999998</v>
      </c>
      <c r="L602" t="str">
        <f t="shared" si="75"/>
        <v>26MAY2023:00:00:00</v>
      </c>
      <c r="M602">
        <v>2</v>
      </c>
      <c r="N602">
        <f t="shared" si="69"/>
        <v>-376.81054690000019</v>
      </c>
      <c r="O602">
        <f t="shared" si="71"/>
        <v>-376.81054690000019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6.661266007612701</v>
      </c>
    </row>
    <row r="603" spans="1:19" x14ac:dyDescent="0.3">
      <c r="A603" t="s">
        <v>627</v>
      </c>
      <c r="B603">
        <v>5600.6601563000004</v>
      </c>
      <c r="C603">
        <v>5328.7402344000002</v>
      </c>
      <c r="D603">
        <v>5803.1225586</v>
      </c>
      <c r="E603">
        <v>5806.4267577999999</v>
      </c>
      <c r="F603">
        <v>5343.6499022999997</v>
      </c>
      <c r="G603">
        <v>5368.1000977000003</v>
      </c>
      <c r="H603">
        <v>5328.7402344000002</v>
      </c>
      <c r="I603">
        <v>5368.1000977000003</v>
      </c>
      <c r="J603">
        <v>5440.8520508000001</v>
      </c>
      <c r="L603" t="str">
        <f t="shared" si="75"/>
        <v>26MAY2023:01:00:00</v>
      </c>
      <c r="M603">
        <v>3</v>
      </c>
      <c r="N603">
        <f t="shared" si="69"/>
        <v>-271.91992190000019</v>
      </c>
      <c r="O603">
        <f t="shared" si="71"/>
        <v>-271.91992190000019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4.8551405425684742</v>
      </c>
    </row>
    <row r="604" spans="1:19" x14ac:dyDescent="0.3">
      <c r="A604" t="s">
        <v>628</v>
      </c>
      <c r="B604">
        <v>5592.3974608999997</v>
      </c>
      <c r="C604">
        <v>5285.6401366999999</v>
      </c>
      <c r="D604">
        <v>5847.2309569999998</v>
      </c>
      <c r="E604">
        <v>5687.5556641000003</v>
      </c>
      <c r="F604">
        <v>5286.1201172000001</v>
      </c>
      <c r="G604">
        <v>5321.8100586</v>
      </c>
      <c r="H604">
        <v>5285.6401366999999</v>
      </c>
      <c r="I604">
        <v>5321.8100586</v>
      </c>
      <c r="J604">
        <v>5412.4746094000002</v>
      </c>
      <c r="L604" t="str">
        <f t="shared" si="75"/>
        <v>26MAY2023:02:00:00</v>
      </c>
      <c r="M604">
        <v>4</v>
      </c>
      <c r="N604">
        <f t="shared" si="69"/>
        <v>-306.75732419999986</v>
      </c>
      <c r="O604">
        <f t="shared" si="71"/>
        <v>-306.75732419999986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5.4852561239564075</v>
      </c>
    </row>
    <row r="605" spans="1:19" x14ac:dyDescent="0.3">
      <c r="A605" t="s">
        <v>629</v>
      </c>
      <c r="B605">
        <v>5505.2734375</v>
      </c>
      <c r="C605">
        <v>5002.4702147999997</v>
      </c>
      <c r="D605">
        <v>5775.2348633000001</v>
      </c>
      <c r="E605">
        <v>5664.9584961</v>
      </c>
      <c r="F605">
        <v>4983.6601563000004</v>
      </c>
      <c r="G605">
        <v>5041.3398438000004</v>
      </c>
      <c r="H605">
        <v>5002.4702147999997</v>
      </c>
      <c r="I605">
        <v>5041.3398438000004</v>
      </c>
      <c r="J605">
        <v>5170.6899414</v>
      </c>
      <c r="L605" t="str">
        <f t="shared" si="75"/>
        <v>26MAY2023:03:00:00</v>
      </c>
      <c r="M605">
        <v>5</v>
      </c>
      <c r="N605">
        <f t="shared" si="69"/>
        <v>-502.80322270000033</v>
      </c>
      <c r="O605">
        <f t="shared" si="71"/>
        <v>-502.80322270000033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9.1331198787526233</v>
      </c>
    </row>
    <row r="606" spans="1:19" x14ac:dyDescent="0.3">
      <c r="A606" t="s">
        <v>630</v>
      </c>
      <c r="B606">
        <v>5510.7548827999999</v>
      </c>
      <c r="C606">
        <v>5104.8598633000001</v>
      </c>
      <c r="D606">
        <v>5722.9624022999997</v>
      </c>
      <c r="E606">
        <v>5676.7255858999997</v>
      </c>
      <c r="F606">
        <v>5055.4702147999997</v>
      </c>
      <c r="G606">
        <v>5104.3198241999999</v>
      </c>
      <c r="H606">
        <v>5104.8598633000001</v>
      </c>
      <c r="I606">
        <v>5104.3198241999999</v>
      </c>
      <c r="J606">
        <v>5223.3256836</v>
      </c>
      <c r="L606" t="str">
        <f t="shared" si="75"/>
        <v>26MAY2023:04:00:00</v>
      </c>
      <c r="M606">
        <v>6</v>
      </c>
      <c r="N606">
        <f t="shared" si="69"/>
        <v>-405.89501949999976</v>
      </c>
      <c r="O606">
        <f t="shared" si="71"/>
        <v>-405.89501949999976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7.3655066888724612</v>
      </c>
    </row>
    <row r="607" spans="1:19" x14ac:dyDescent="0.3">
      <c r="A607" t="s">
        <v>631</v>
      </c>
      <c r="B607">
        <v>5499.7548827999999</v>
      </c>
      <c r="C607">
        <v>5002.3198241999999</v>
      </c>
      <c r="D607">
        <v>5716.4384766000003</v>
      </c>
      <c r="E607">
        <v>5599.0346680000002</v>
      </c>
      <c r="F607">
        <v>4990.2900391000003</v>
      </c>
      <c r="G607">
        <v>5037.4101563000004</v>
      </c>
      <c r="H607">
        <v>5002.3198241999999</v>
      </c>
      <c r="I607">
        <v>5037.4101563000004</v>
      </c>
      <c r="J607">
        <v>5157.9770508000001</v>
      </c>
      <c r="L607" t="str">
        <f t="shared" si="75"/>
        <v>26MAY2023:05:00:00</v>
      </c>
      <c r="M607">
        <v>7</v>
      </c>
      <c r="N607">
        <f t="shared" si="69"/>
        <v>-497.43505860000005</v>
      </c>
      <c r="O607">
        <f t="shared" si="71"/>
        <v>-497.43505860000005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9.0446768847041614</v>
      </c>
    </row>
    <row r="608" spans="1:19" x14ac:dyDescent="0.3">
      <c r="A608" t="s">
        <v>632</v>
      </c>
      <c r="B608">
        <v>5560.6352539</v>
      </c>
      <c r="C608">
        <v>5201.3999022999997</v>
      </c>
      <c r="D608">
        <v>5758.0444336</v>
      </c>
      <c r="E608">
        <v>5607.4282227000003</v>
      </c>
      <c r="F608">
        <v>5236.9799805000002</v>
      </c>
      <c r="G608">
        <v>5277.6699219000002</v>
      </c>
      <c r="H608">
        <v>5201.3999022999997</v>
      </c>
      <c r="I608">
        <v>5277.6699219000002</v>
      </c>
      <c r="J608">
        <v>5346.7949219000002</v>
      </c>
      <c r="L608" t="str">
        <f t="shared" si="75"/>
        <v>26MAY2023:06:00:00</v>
      </c>
      <c r="M608">
        <v>8</v>
      </c>
      <c r="N608">
        <f t="shared" si="69"/>
        <v>-359.23535160000029</v>
      </c>
      <c r="O608">
        <f t="shared" si="71"/>
        <v>-359.23535160000029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6.4603293544212859</v>
      </c>
    </row>
    <row r="609" spans="1:19" x14ac:dyDescent="0.3">
      <c r="A609" t="s">
        <v>633</v>
      </c>
      <c r="B609">
        <v>5540.5180664</v>
      </c>
      <c r="C609">
        <v>5158.8500977000003</v>
      </c>
      <c r="D609">
        <v>5820.5166016000003</v>
      </c>
      <c r="E609">
        <v>5707.2543944999998</v>
      </c>
      <c r="F609">
        <v>5213.7597655999998</v>
      </c>
      <c r="G609">
        <v>5259.2700194999998</v>
      </c>
      <c r="H609">
        <v>5158.8500977000003</v>
      </c>
      <c r="I609">
        <v>5259.2700194999998</v>
      </c>
      <c r="J609">
        <v>5336.8427733999997</v>
      </c>
      <c r="L609" t="str">
        <f t="shared" si="75"/>
        <v>26MAY2023:07:00:00</v>
      </c>
      <c r="M609">
        <v>9</v>
      </c>
      <c r="N609">
        <f t="shared" si="69"/>
        <v>-381.66796869999962</v>
      </c>
      <c r="O609">
        <f t="shared" si="71"/>
        <v>-381.66796869999962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6.8886693288591996</v>
      </c>
    </row>
    <row r="610" spans="1:19" x14ac:dyDescent="0.3">
      <c r="A610" t="s">
        <v>634</v>
      </c>
      <c r="B610">
        <v>5610.1259766000003</v>
      </c>
      <c r="C610">
        <v>5132.9301758000001</v>
      </c>
      <c r="D610">
        <v>5805.6445313000004</v>
      </c>
      <c r="E610">
        <v>5817.5830077999999</v>
      </c>
      <c r="F610">
        <v>5123.8701172000001</v>
      </c>
      <c r="G610">
        <v>5174.7597655999998</v>
      </c>
      <c r="H610">
        <v>5132.9301758000001</v>
      </c>
      <c r="I610">
        <v>5174.7597655999998</v>
      </c>
      <c r="J610">
        <v>5283.2988280999998</v>
      </c>
      <c r="L610" t="str">
        <f t="shared" si="75"/>
        <v>26MAY2023:08:00:00</v>
      </c>
      <c r="M610">
        <v>10</v>
      </c>
      <c r="N610">
        <f t="shared" si="69"/>
        <v>-477.19580080000014</v>
      </c>
      <c r="O610">
        <f t="shared" si="71"/>
        <v>-477.19580080000014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8.5059729993657509</v>
      </c>
    </row>
    <row r="611" spans="1:19" x14ac:dyDescent="0.3">
      <c r="A611" t="s">
        <v>635</v>
      </c>
      <c r="B611">
        <v>5643.7661133000001</v>
      </c>
      <c r="C611">
        <v>5129.1801758000001</v>
      </c>
      <c r="D611">
        <v>5821.1450194999998</v>
      </c>
      <c r="E611">
        <v>5886.4750977000003</v>
      </c>
      <c r="F611">
        <v>5101.1801758000001</v>
      </c>
      <c r="G611">
        <v>5149.2900391000003</v>
      </c>
      <c r="H611">
        <v>5129.1801758000001</v>
      </c>
      <c r="I611">
        <v>5149.2900391000003</v>
      </c>
      <c r="J611">
        <v>5272.8173827999999</v>
      </c>
      <c r="L611" t="str">
        <f t="shared" si="75"/>
        <v>26MAY2023:09:00:00</v>
      </c>
      <c r="M611">
        <v>11</v>
      </c>
      <c r="N611">
        <f t="shared" si="69"/>
        <v>-514.5859375</v>
      </c>
      <c r="O611">
        <f t="shared" si="71"/>
        <v>-514.5859375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9.1177757399856763</v>
      </c>
    </row>
    <row r="612" spans="1:19" x14ac:dyDescent="0.3">
      <c r="A612" t="s">
        <v>636</v>
      </c>
      <c r="B612">
        <v>5644.2724608999997</v>
      </c>
      <c r="C612">
        <v>4955.9199219000002</v>
      </c>
      <c r="D612">
        <v>5808.4394530999998</v>
      </c>
      <c r="E612">
        <v>5919.8466797000001</v>
      </c>
      <c r="F612">
        <v>5044.7998047000001</v>
      </c>
      <c r="G612">
        <v>5058.2402344000002</v>
      </c>
      <c r="H612">
        <v>4955.9199219000002</v>
      </c>
      <c r="I612">
        <v>5058.2402344000002</v>
      </c>
      <c r="J612">
        <v>5176.2402344000002</v>
      </c>
      <c r="L612" t="str">
        <f t="shared" si="75"/>
        <v>26MAY2023:10:00:00</v>
      </c>
      <c r="M612">
        <v>12</v>
      </c>
      <c r="N612">
        <f t="shared" si="69"/>
        <v>-688.35253899999952</v>
      </c>
      <c r="O612">
        <f t="shared" si="71"/>
        <v>-688.35253899999952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12.195593741593388</v>
      </c>
    </row>
    <row r="613" spans="1:19" x14ac:dyDescent="0.3">
      <c r="A613" t="s">
        <v>637</v>
      </c>
      <c r="B613">
        <v>5605.7753905999998</v>
      </c>
      <c r="C613">
        <v>4983.2797852000003</v>
      </c>
      <c r="D613">
        <v>5785.5493164</v>
      </c>
      <c r="E613">
        <v>5843.8798827999999</v>
      </c>
      <c r="F613">
        <v>5053.2001952999999</v>
      </c>
      <c r="G613">
        <v>5067.2202147999997</v>
      </c>
      <c r="H613">
        <v>4983.2797852000003</v>
      </c>
      <c r="I613">
        <v>5067.2202147999997</v>
      </c>
      <c r="J613">
        <v>5184.3017577999999</v>
      </c>
      <c r="L613" t="str">
        <f t="shared" si="75"/>
        <v>26MAY2023:11:00:00</v>
      </c>
      <c r="M613">
        <v>13</v>
      </c>
      <c r="N613">
        <f t="shared" si="69"/>
        <v>-622.49560539999948</v>
      </c>
      <c r="O613">
        <f t="shared" si="71"/>
        <v>-622.49560539999948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11.104540621513776</v>
      </c>
    </row>
    <row r="614" spans="1:19" x14ac:dyDescent="0.3">
      <c r="A614" t="s">
        <v>638</v>
      </c>
      <c r="B614">
        <v>5605.5610352000003</v>
      </c>
      <c r="C614">
        <v>4943.5200194999998</v>
      </c>
      <c r="D614">
        <v>5903.0380858999997</v>
      </c>
      <c r="E614">
        <v>5966.5146483999997</v>
      </c>
      <c r="F614">
        <v>4975.2202147999997</v>
      </c>
      <c r="G614">
        <v>4981.5600586</v>
      </c>
      <c r="H614">
        <v>4943.5200194999998</v>
      </c>
      <c r="I614">
        <v>4981.5600586</v>
      </c>
      <c r="J614">
        <v>5153.8095702999999</v>
      </c>
      <c r="L614" t="str">
        <f t="shared" si="75"/>
        <v>26MAY2023:12:00:00</v>
      </c>
      <c r="M614">
        <v>14</v>
      </c>
      <c r="N614">
        <f t="shared" ref="N614:N674" si="76">C614-B614</f>
        <v>-662.04101570000057</v>
      </c>
      <c r="O614">
        <f t="shared" si="71"/>
        <v>-662.04101570000057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11.810432738894969</v>
      </c>
    </row>
    <row r="615" spans="1:19" x14ac:dyDescent="0.3">
      <c r="A615" t="s">
        <v>639</v>
      </c>
      <c r="B615">
        <v>5604.1040039</v>
      </c>
      <c r="C615">
        <v>4830.4799805000002</v>
      </c>
      <c r="D615">
        <v>5815.59375</v>
      </c>
      <c r="E615">
        <v>5873.3369141000003</v>
      </c>
      <c r="F615">
        <v>4886.5400391000003</v>
      </c>
      <c r="G615">
        <v>4902.6499022999997</v>
      </c>
      <c r="H615">
        <v>4830.4799805000002</v>
      </c>
      <c r="I615">
        <v>4902.6499022999997</v>
      </c>
      <c r="J615">
        <v>5061.9770508000001</v>
      </c>
      <c r="L615" t="str">
        <f t="shared" si="75"/>
        <v>26MAY2023:13:00:00</v>
      </c>
      <c r="M615">
        <v>15</v>
      </c>
      <c r="N615">
        <f t="shared" si="76"/>
        <v>-773.62402339999971</v>
      </c>
      <c r="O615">
        <f t="shared" si="71"/>
        <v>-773.62402339999971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13.804597895785312</v>
      </c>
    </row>
    <row r="616" spans="1:19" x14ac:dyDescent="0.3">
      <c r="A616" t="s">
        <v>640</v>
      </c>
      <c r="B616">
        <v>5717.2299805000002</v>
      </c>
      <c r="C616">
        <v>4949.1801758000001</v>
      </c>
      <c r="D616">
        <v>5836.4121094000002</v>
      </c>
      <c r="E616">
        <v>5900.7236327999999</v>
      </c>
      <c r="F616">
        <v>5029.1298827999999</v>
      </c>
      <c r="G616">
        <v>5039.5297852000003</v>
      </c>
      <c r="H616">
        <v>4949.1801758000001</v>
      </c>
      <c r="I616">
        <v>5039.5297852000003</v>
      </c>
      <c r="J616">
        <v>5170.7617188000004</v>
      </c>
      <c r="L616" t="str">
        <f t="shared" si="75"/>
        <v>26MAY2023:14:00:00</v>
      </c>
      <c r="M616">
        <v>16</v>
      </c>
      <c r="N616">
        <f t="shared" si="76"/>
        <v>-768.0498047000001</v>
      </c>
      <c r="O616">
        <f t="shared" si="71"/>
        <v>-768.0498047000001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13.433949785466393</v>
      </c>
    </row>
    <row r="617" spans="1:19" x14ac:dyDescent="0.3">
      <c r="A617" t="s">
        <v>641</v>
      </c>
      <c r="B617">
        <v>5756.7109375</v>
      </c>
      <c r="C617">
        <v>5065.5</v>
      </c>
      <c r="D617">
        <v>5898.5502930000002</v>
      </c>
      <c r="E617">
        <v>6017.1723633000001</v>
      </c>
      <c r="F617">
        <v>5143.9199219000002</v>
      </c>
      <c r="G617">
        <v>5148.0800780999998</v>
      </c>
      <c r="H617">
        <v>5065.5</v>
      </c>
      <c r="I617">
        <v>5148.0800780999998</v>
      </c>
      <c r="J617">
        <v>5272.984375</v>
      </c>
      <c r="L617" t="str">
        <f t="shared" si="75"/>
        <v>26MAY2023:15:00:00</v>
      </c>
      <c r="M617">
        <v>17</v>
      </c>
      <c r="N617">
        <f t="shared" si="76"/>
        <v>-691.2109375</v>
      </c>
      <c r="O617">
        <f t="shared" si="71"/>
        <v>-691.2109375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12.007046124156725</v>
      </c>
    </row>
    <row r="618" spans="1:19" x14ac:dyDescent="0.3">
      <c r="A618" t="s">
        <v>642</v>
      </c>
      <c r="B618">
        <v>5828.1215819999998</v>
      </c>
      <c r="C618">
        <v>5236.2402344000002</v>
      </c>
      <c r="D618">
        <v>5820.0908202999999</v>
      </c>
      <c r="E618">
        <v>5998.2070313000004</v>
      </c>
      <c r="F618">
        <v>5317.8300780999998</v>
      </c>
      <c r="G618">
        <v>5246.4902344000002</v>
      </c>
      <c r="H618">
        <v>5236.2402344000002</v>
      </c>
      <c r="I618">
        <v>5246.4902344000002</v>
      </c>
      <c r="J618">
        <v>5365.2695313000004</v>
      </c>
      <c r="L618" t="str">
        <f t="shared" si="75"/>
        <v>26MAY2023:16:00:00</v>
      </c>
      <c r="M618">
        <v>18</v>
      </c>
      <c r="N618">
        <f t="shared" si="76"/>
        <v>-591.88134759999957</v>
      </c>
      <c r="O618">
        <f t="shared" si="71"/>
        <v>-591.88134759999957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10.155610847721666</v>
      </c>
    </row>
    <row r="619" spans="1:19" x14ac:dyDescent="0.3">
      <c r="A619" t="s">
        <v>643</v>
      </c>
      <c r="B619">
        <v>5963.2666016000003</v>
      </c>
      <c r="C619">
        <v>5336.7299805000002</v>
      </c>
      <c r="D619">
        <v>5801.3618164</v>
      </c>
      <c r="E619">
        <v>6076.4702147999997</v>
      </c>
      <c r="F619">
        <v>5407.2797852000003</v>
      </c>
      <c r="G619">
        <v>5309.4501952999999</v>
      </c>
      <c r="H619">
        <v>5336.7299805000002</v>
      </c>
      <c r="I619">
        <v>5309.4501952999999</v>
      </c>
      <c r="J619">
        <v>5425.7993164</v>
      </c>
      <c r="L619" t="str">
        <f t="shared" si="75"/>
        <v>26MAY2023:17:00:00</v>
      </c>
      <c r="M619">
        <v>19</v>
      </c>
      <c r="N619">
        <f t="shared" si="76"/>
        <v>-626.53662110000005</v>
      </c>
      <c r="O619">
        <f t="shared" si="71"/>
        <v>-626.53662110000005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10.506600877644718</v>
      </c>
    </row>
    <row r="620" spans="1:19" x14ac:dyDescent="0.3">
      <c r="A620" t="s">
        <v>644</v>
      </c>
      <c r="B620">
        <v>6046.1245116999999</v>
      </c>
      <c r="C620">
        <v>5589.3198241999999</v>
      </c>
      <c r="D620">
        <v>5794.0341797000001</v>
      </c>
      <c r="E620">
        <v>6033.6909180000002</v>
      </c>
      <c r="F620">
        <v>5642.4599608999997</v>
      </c>
      <c r="G620">
        <v>5563.0400391000003</v>
      </c>
      <c r="H620">
        <v>5589.3198241999999</v>
      </c>
      <c r="I620">
        <v>5563.0400391000003</v>
      </c>
      <c r="J620">
        <v>5625.0649414</v>
      </c>
      <c r="L620" t="str">
        <f t="shared" si="75"/>
        <v>26MAY2023:18:00:00</v>
      </c>
      <c r="M620">
        <v>20</v>
      </c>
      <c r="N620">
        <f t="shared" si="76"/>
        <v>-456.8046875</v>
      </c>
      <c r="O620">
        <f t="shared" si="71"/>
        <v>-456.8046875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7.5553304702214845</v>
      </c>
    </row>
    <row r="621" spans="1:19" x14ac:dyDescent="0.3">
      <c r="A621" t="s">
        <v>645</v>
      </c>
      <c r="B621">
        <v>5973.5737305000002</v>
      </c>
      <c r="C621">
        <v>5492.6899414</v>
      </c>
      <c r="D621">
        <v>5685.6791991999999</v>
      </c>
      <c r="E621">
        <v>5815.7553711</v>
      </c>
      <c r="F621">
        <v>5533.8198241999999</v>
      </c>
      <c r="G621">
        <v>5547.4399414</v>
      </c>
      <c r="H621">
        <v>5492.6899414</v>
      </c>
      <c r="I621">
        <v>5547.4399414</v>
      </c>
      <c r="J621">
        <v>5557.3007813000004</v>
      </c>
      <c r="L621" t="str">
        <f t="shared" si="75"/>
        <v>26MAY2023:19:00:00</v>
      </c>
      <c r="M621">
        <v>21</v>
      </c>
      <c r="N621">
        <f t="shared" si="76"/>
        <v>-480.88378910000029</v>
      </c>
      <c r="O621">
        <f t="shared" si="71"/>
        <v>-480.88378910000029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8.0501858819402123</v>
      </c>
    </row>
    <row r="622" spans="1:19" x14ac:dyDescent="0.3">
      <c r="A622" t="s">
        <v>646</v>
      </c>
      <c r="B622">
        <v>5857.2133789</v>
      </c>
      <c r="C622">
        <v>5360.6201172000001</v>
      </c>
      <c r="D622">
        <v>5580.8212891000003</v>
      </c>
      <c r="E622">
        <v>5754.7250977000003</v>
      </c>
      <c r="F622">
        <v>5554.2998047000001</v>
      </c>
      <c r="G622">
        <v>5545.9199219000002</v>
      </c>
      <c r="H622">
        <v>5360.6201172000001</v>
      </c>
      <c r="I622">
        <v>5545.9199219000002</v>
      </c>
      <c r="J622">
        <v>5498.1484375</v>
      </c>
      <c r="L622" t="str">
        <f t="shared" si="75"/>
        <v>26MAY2023:20:00:00</v>
      </c>
      <c r="M622">
        <v>22</v>
      </c>
      <c r="N622">
        <f t="shared" si="76"/>
        <v>-496.59326169999986</v>
      </c>
      <c r="O622">
        <f t="shared" si="71"/>
        <v>-496.59326169999986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8.47831945970972</v>
      </c>
    </row>
    <row r="623" spans="1:19" x14ac:dyDescent="0.3">
      <c r="A623" t="s">
        <v>647</v>
      </c>
      <c r="B623">
        <v>5710.1015625</v>
      </c>
      <c r="C623">
        <v>5243.6098633000001</v>
      </c>
      <c r="D623">
        <v>5543.2636719000002</v>
      </c>
      <c r="E623">
        <v>5638.8969727000003</v>
      </c>
      <c r="F623">
        <v>5512.4599608999997</v>
      </c>
      <c r="G623">
        <v>5538.2099608999997</v>
      </c>
      <c r="H623">
        <v>5243.6098633000001</v>
      </c>
      <c r="I623">
        <v>5538.2099608999997</v>
      </c>
      <c r="J623">
        <v>5448.265625</v>
      </c>
      <c r="L623" t="str">
        <f t="shared" si="75"/>
        <v>26MAY2023:21:00:00</v>
      </c>
      <c r="M623">
        <v>23</v>
      </c>
      <c r="N623">
        <f t="shared" si="76"/>
        <v>-466.49169919999986</v>
      </c>
      <c r="O623">
        <f t="shared" si="71"/>
        <v>-466.49169919999986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8.1695867244042546</v>
      </c>
    </row>
    <row r="624" spans="1:19" x14ac:dyDescent="0.3">
      <c r="A624" t="s">
        <v>648</v>
      </c>
      <c r="B624">
        <v>5797.4472655999998</v>
      </c>
      <c r="C624">
        <v>5210.0498047000001</v>
      </c>
      <c r="D624">
        <v>5535.4072266000003</v>
      </c>
      <c r="E624">
        <v>5615.546875</v>
      </c>
      <c r="F624">
        <v>5381.7202147999997</v>
      </c>
      <c r="G624">
        <v>5417.8398438000004</v>
      </c>
      <c r="H624">
        <v>5210.0498047000001</v>
      </c>
      <c r="I624">
        <v>5417.8398438000004</v>
      </c>
      <c r="J624">
        <v>5375.4042969000002</v>
      </c>
      <c r="L624" t="str">
        <f t="shared" si="75"/>
        <v>26MAY2023:22:00:00</v>
      </c>
      <c r="M624">
        <v>24</v>
      </c>
      <c r="N624">
        <f t="shared" si="76"/>
        <v>-587.39746089999971</v>
      </c>
      <c r="O624">
        <f t="shared" si="71"/>
        <v>-587.39746089999971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10.132001793020324</v>
      </c>
    </row>
    <row r="625" spans="1:19" x14ac:dyDescent="0.3">
      <c r="A625" t="s">
        <v>649</v>
      </c>
      <c r="B625">
        <v>5679.7807616999999</v>
      </c>
      <c r="C625">
        <v>5181.9702147999997</v>
      </c>
      <c r="D625">
        <v>5585.6684569999998</v>
      </c>
      <c r="E625">
        <v>5665.609375</v>
      </c>
      <c r="F625">
        <v>5276.7202147999997</v>
      </c>
      <c r="G625">
        <v>5316.9702147999997</v>
      </c>
      <c r="H625">
        <v>5181.9702147999997</v>
      </c>
      <c r="I625">
        <v>5316.9702147999997</v>
      </c>
      <c r="J625">
        <v>5326.1850586</v>
      </c>
      <c r="L625" t="str">
        <f t="shared" si="75"/>
        <v>26MAY2023:23:00:00</v>
      </c>
      <c r="M625">
        <v>1</v>
      </c>
      <c r="N625">
        <f t="shared" si="76"/>
        <v>-497.81054690000019</v>
      </c>
      <c r="O625">
        <f t="shared" si="71"/>
        <v>-497.81054690000019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8.7646084908214288</v>
      </c>
    </row>
    <row r="626" spans="1:19" x14ac:dyDescent="0.3">
      <c r="A626" t="s">
        <v>650</v>
      </c>
      <c r="B626">
        <v>5574.6694336</v>
      </c>
      <c r="C626">
        <v>5173.3100586</v>
      </c>
      <c r="D626">
        <v>5569.4296875</v>
      </c>
      <c r="E626">
        <v>5606.5927733999997</v>
      </c>
      <c r="F626">
        <v>5240.3598633000001</v>
      </c>
      <c r="G626">
        <v>5266.2900391000003</v>
      </c>
      <c r="H626">
        <v>5173.3100586</v>
      </c>
      <c r="I626">
        <v>5266.2900391000003</v>
      </c>
      <c r="J626">
        <v>5296.4311522999997</v>
      </c>
      <c r="L626" t="str">
        <f t="shared" si="75"/>
        <v>27MAY2023:00:00:00</v>
      </c>
      <c r="M626">
        <v>2</v>
      </c>
      <c r="N626">
        <f t="shared" si="76"/>
        <v>-401.359375</v>
      </c>
      <c r="O626">
        <f t="shared" si="71"/>
        <v>-401.359375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7.1996982023884932</v>
      </c>
    </row>
    <row r="627" spans="1:19" x14ac:dyDescent="0.3">
      <c r="A627" t="s">
        <v>651</v>
      </c>
      <c r="B627">
        <v>5542.9536133000001</v>
      </c>
      <c r="C627">
        <v>5331.0297852000003</v>
      </c>
      <c r="D627">
        <v>5636.4594727000003</v>
      </c>
      <c r="E627">
        <v>5634.5478516000003</v>
      </c>
      <c r="F627">
        <v>5274.7900391000003</v>
      </c>
      <c r="G627">
        <v>5331.0297852000003</v>
      </c>
      <c r="H627">
        <v>5288.0898438000004</v>
      </c>
      <c r="I627">
        <v>5331.0297852000003</v>
      </c>
      <c r="J627">
        <v>5373.6098633000001</v>
      </c>
      <c r="L627" t="str">
        <f t="shared" si="75"/>
        <v>27MAY2023:01:00:00</v>
      </c>
      <c r="M627">
        <v>3</v>
      </c>
      <c r="N627">
        <f t="shared" si="76"/>
        <v>-211.92382809999981</v>
      </c>
      <c r="O627">
        <f t="shared" si="71"/>
        <v>-211.92382809999981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3.8233014902289768</v>
      </c>
    </row>
    <row r="628" spans="1:19" x14ac:dyDescent="0.3">
      <c r="A628" t="s">
        <v>652</v>
      </c>
      <c r="B628">
        <v>5494.90625</v>
      </c>
      <c r="C628">
        <v>5256.9101563000004</v>
      </c>
      <c r="D628">
        <v>5624.3227539</v>
      </c>
      <c r="E628">
        <v>5591.6196289</v>
      </c>
      <c r="F628">
        <v>5143.3999022999997</v>
      </c>
      <c r="G628">
        <v>5256.9101563000004</v>
      </c>
      <c r="H628">
        <v>5213.4599608999997</v>
      </c>
      <c r="I628">
        <v>5256.9101563000004</v>
      </c>
      <c r="J628">
        <v>5306.0068358999997</v>
      </c>
      <c r="L628" t="str">
        <f t="shared" si="75"/>
        <v>27MAY2023:02:00:00</v>
      </c>
      <c r="M628">
        <v>4</v>
      </c>
      <c r="N628">
        <f t="shared" si="76"/>
        <v>-237.99609369999962</v>
      </c>
      <c r="O628">
        <f t="shared" si="71"/>
        <v>-237.99609369999962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4.3312129974919884</v>
      </c>
    </row>
    <row r="629" spans="1:19" x14ac:dyDescent="0.3">
      <c r="A629" t="s">
        <v>653</v>
      </c>
      <c r="B629">
        <v>5485.4467772999997</v>
      </c>
      <c r="C629">
        <v>5070.5297852000003</v>
      </c>
      <c r="D629">
        <v>5599.8588866999999</v>
      </c>
      <c r="E629">
        <v>5573.4912108999997</v>
      </c>
      <c r="F629">
        <v>4971.0400391000003</v>
      </c>
      <c r="G629">
        <v>5070.5297852000003</v>
      </c>
      <c r="H629">
        <v>5032.9399414</v>
      </c>
      <c r="I629">
        <v>5070.5297852000003</v>
      </c>
      <c r="J629">
        <v>5155.1699219000002</v>
      </c>
      <c r="L629" t="str">
        <f t="shared" si="75"/>
        <v>27MAY2023:03:00:00</v>
      </c>
      <c r="M629">
        <v>5</v>
      </c>
      <c r="N629">
        <f t="shared" si="76"/>
        <v>-414.91699209999933</v>
      </c>
      <c r="O629">
        <f t="shared" si="71"/>
        <v>-414.91699209999933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7.5639598549569058</v>
      </c>
    </row>
    <row r="630" spans="1:19" x14ac:dyDescent="0.3">
      <c r="A630" t="s">
        <v>654</v>
      </c>
      <c r="B630">
        <v>5491.7998047000001</v>
      </c>
      <c r="C630">
        <v>5057.5400391000003</v>
      </c>
      <c r="D630">
        <v>5579.8989258000001</v>
      </c>
      <c r="E630">
        <v>5556.6215819999998</v>
      </c>
      <c r="F630">
        <v>5004.8901366999999</v>
      </c>
      <c r="G630">
        <v>5057.5400391000003</v>
      </c>
      <c r="H630">
        <v>5075.9799805000002</v>
      </c>
      <c r="I630">
        <v>5057.5400391000003</v>
      </c>
      <c r="J630">
        <v>5162.2792969000002</v>
      </c>
      <c r="L630" t="str">
        <f t="shared" si="75"/>
        <v>27MAY2023:04:00:00</v>
      </c>
      <c r="M630">
        <v>6</v>
      </c>
      <c r="N630">
        <f t="shared" si="76"/>
        <v>-434.25976559999981</v>
      </c>
      <c r="O630">
        <f t="shared" si="71"/>
        <v>-434.25976559999981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7.907421629396449</v>
      </c>
    </row>
    <row r="631" spans="1:19" x14ac:dyDescent="0.3">
      <c r="A631" t="s">
        <v>655</v>
      </c>
      <c r="B631">
        <v>5461.5722655999998</v>
      </c>
      <c r="C631">
        <v>5025.7099608999997</v>
      </c>
      <c r="D631">
        <v>5515.5283202999999</v>
      </c>
      <c r="E631">
        <v>5477.9960938000004</v>
      </c>
      <c r="F631">
        <v>4976.6401366999999</v>
      </c>
      <c r="G631">
        <v>5025.7099608999997</v>
      </c>
      <c r="H631">
        <v>5032.9599608999997</v>
      </c>
      <c r="I631">
        <v>5025.7099608999997</v>
      </c>
      <c r="J631">
        <v>5120.9418944999998</v>
      </c>
      <c r="L631" t="str">
        <f t="shared" si="75"/>
        <v>27MAY2023:05:00:00</v>
      </c>
      <c r="M631">
        <v>7</v>
      </c>
      <c r="N631">
        <f t="shared" si="76"/>
        <v>-435.8623047000001</v>
      </c>
      <c r="O631">
        <f t="shared" si="71"/>
        <v>-435.8623047000001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7.980528014712938</v>
      </c>
    </row>
    <row r="632" spans="1:19" x14ac:dyDescent="0.3">
      <c r="A632" t="s">
        <v>656</v>
      </c>
      <c r="B632">
        <v>5428.7607422000001</v>
      </c>
      <c r="C632">
        <v>5175.9599608999997</v>
      </c>
      <c r="D632">
        <v>5547.1982422000001</v>
      </c>
      <c r="E632">
        <v>5472.1943358999997</v>
      </c>
      <c r="F632">
        <v>5133.7597655999998</v>
      </c>
      <c r="G632">
        <v>5175.9599608999997</v>
      </c>
      <c r="H632">
        <v>5195.5800780999998</v>
      </c>
      <c r="I632">
        <v>5175.9599608999997</v>
      </c>
      <c r="J632">
        <v>5251.8740233999997</v>
      </c>
      <c r="L632" t="str">
        <f t="shared" si="75"/>
        <v>27MAY2023:06:00:00</v>
      </c>
      <c r="M632">
        <v>8</v>
      </c>
      <c r="N632">
        <f t="shared" si="76"/>
        <v>-252.80078130000038</v>
      </c>
      <c r="O632">
        <f t="shared" si="71"/>
        <v>-252.80078130000038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4.6566941021157087</v>
      </c>
    </row>
    <row r="633" spans="1:19" x14ac:dyDescent="0.3">
      <c r="A633" t="s">
        <v>657</v>
      </c>
      <c r="B633">
        <v>5483.578125</v>
      </c>
      <c r="C633">
        <v>5218.9501952999999</v>
      </c>
      <c r="D633">
        <v>5578.9340819999998</v>
      </c>
      <c r="E633">
        <v>5462.4941405999998</v>
      </c>
      <c r="F633">
        <v>5198.8198241999999</v>
      </c>
      <c r="G633">
        <v>5218.9501952999999</v>
      </c>
      <c r="H633">
        <v>5175.3598633000001</v>
      </c>
      <c r="I633">
        <v>5218.9501952999999</v>
      </c>
      <c r="J633">
        <v>5275.8569336</v>
      </c>
      <c r="L633" t="str">
        <f t="shared" si="75"/>
        <v>27MAY2023:07:00:00</v>
      </c>
      <c r="M633">
        <v>9</v>
      </c>
      <c r="N633">
        <f t="shared" si="76"/>
        <v>-264.6279297000001</v>
      </c>
      <c r="O633">
        <f t="shared" si="71"/>
        <v>-264.6279297000001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4.8258258324713861</v>
      </c>
    </row>
    <row r="634" spans="1:19" x14ac:dyDescent="0.3">
      <c r="A634" t="s">
        <v>658</v>
      </c>
      <c r="B634">
        <v>5548.7749022999997</v>
      </c>
      <c r="C634">
        <v>5183.9902344000002</v>
      </c>
      <c r="D634">
        <v>5636.1044922000001</v>
      </c>
      <c r="E634">
        <v>5619.7280272999997</v>
      </c>
      <c r="F634">
        <v>5171.0400391000003</v>
      </c>
      <c r="G634">
        <v>5183.9902344000002</v>
      </c>
      <c r="H634">
        <v>5144.7700194999998</v>
      </c>
      <c r="I634">
        <v>5183.9902344000002</v>
      </c>
      <c r="J634">
        <v>5261.3525391000003</v>
      </c>
      <c r="L634" t="str">
        <f t="shared" si="75"/>
        <v>27MAY2023:08:00:00</v>
      </c>
      <c r="M634">
        <v>10</v>
      </c>
      <c r="N634">
        <f t="shared" si="76"/>
        <v>-364.78466789999948</v>
      </c>
      <c r="O634">
        <f t="shared" si="71"/>
        <v>-364.78466789999948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6.5741478853069735</v>
      </c>
    </row>
    <row r="635" spans="1:19" x14ac:dyDescent="0.3">
      <c r="A635" t="s">
        <v>659</v>
      </c>
      <c r="B635">
        <v>5694.1933594000002</v>
      </c>
      <c r="C635">
        <v>5154.7700194999998</v>
      </c>
      <c r="D635">
        <v>5684.6606444999998</v>
      </c>
      <c r="E635">
        <v>5713.1850586</v>
      </c>
      <c r="F635">
        <v>5139.6499022999997</v>
      </c>
      <c r="G635">
        <v>5154.7700194999998</v>
      </c>
      <c r="H635">
        <v>5116.1298827999999</v>
      </c>
      <c r="I635">
        <v>5154.7700194999998</v>
      </c>
      <c r="J635">
        <v>5247.6445313000004</v>
      </c>
      <c r="L635" t="str">
        <f t="shared" si="75"/>
        <v>27MAY2023:09:00:00</v>
      </c>
      <c r="M635">
        <v>11</v>
      </c>
      <c r="N635">
        <f t="shared" si="76"/>
        <v>-539.42333990000043</v>
      </c>
      <c r="O635">
        <f t="shared" si="71"/>
        <v>-539.42333990000043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9.473217817753202</v>
      </c>
    </row>
    <row r="636" spans="1:19" x14ac:dyDescent="0.3">
      <c r="A636" t="s">
        <v>660</v>
      </c>
      <c r="B636">
        <v>5724.0678711</v>
      </c>
      <c r="C636">
        <v>5120.9301758000001</v>
      </c>
      <c r="D636">
        <v>5658.0644530999998</v>
      </c>
      <c r="E636">
        <v>5676.5361327999999</v>
      </c>
      <c r="F636">
        <v>5095.1601563000004</v>
      </c>
      <c r="G636">
        <v>5120.9301758000001</v>
      </c>
      <c r="H636">
        <v>5096.7597655999998</v>
      </c>
      <c r="I636">
        <v>5120.9301758000001</v>
      </c>
      <c r="J636">
        <v>5218.5292969000002</v>
      </c>
      <c r="L636" t="str">
        <f t="shared" si="75"/>
        <v>27MAY2023:10:00:00</v>
      </c>
      <c r="M636">
        <v>12</v>
      </c>
      <c r="N636">
        <f t="shared" si="76"/>
        <v>-603.1376952999999</v>
      </c>
      <c r="O636">
        <f t="shared" si="71"/>
        <v>-603.1376952999999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10.536871834541932</v>
      </c>
    </row>
    <row r="637" spans="1:19" x14ac:dyDescent="0.3">
      <c r="A637" t="s">
        <v>661</v>
      </c>
      <c r="B637">
        <v>5748.9902344000002</v>
      </c>
      <c r="C637">
        <v>5073.9902344000002</v>
      </c>
      <c r="D637">
        <v>5651.9995116999999</v>
      </c>
      <c r="E637">
        <v>5668.0424805000002</v>
      </c>
      <c r="F637">
        <v>5013</v>
      </c>
      <c r="G637">
        <v>5073.9902344000002</v>
      </c>
      <c r="H637">
        <v>5048.4301758000001</v>
      </c>
      <c r="I637">
        <v>5073.9902344000002</v>
      </c>
      <c r="J637">
        <v>5175.8251952999999</v>
      </c>
      <c r="L637" t="str">
        <f t="shared" si="75"/>
        <v>27MAY2023:11:00:00</v>
      </c>
      <c r="M637">
        <v>13</v>
      </c>
      <c r="N637">
        <f t="shared" si="76"/>
        <v>-675</v>
      </c>
      <c r="O637">
        <f t="shared" si="71"/>
        <v>-675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11.741192322106061</v>
      </c>
    </row>
    <row r="638" spans="1:19" x14ac:dyDescent="0.3">
      <c r="A638" t="s">
        <v>662</v>
      </c>
      <c r="B638">
        <v>5775.1674805000002</v>
      </c>
      <c r="C638">
        <v>4982.0800780999998</v>
      </c>
      <c r="D638">
        <v>5691.9331055000002</v>
      </c>
      <c r="E638">
        <v>5719.6538086</v>
      </c>
      <c r="F638">
        <v>4940.4199219000002</v>
      </c>
      <c r="G638">
        <v>4982.0800780999998</v>
      </c>
      <c r="H638">
        <v>4935.6000977000003</v>
      </c>
      <c r="I638">
        <v>4982.0800780999998</v>
      </c>
      <c r="J638">
        <v>5105.9409180000002</v>
      </c>
      <c r="L638" t="str">
        <f t="shared" si="75"/>
        <v>27MAY2023:12:00:00</v>
      </c>
      <c r="M638">
        <v>14</v>
      </c>
      <c r="N638">
        <f t="shared" si="76"/>
        <v>-793.08740240000043</v>
      </c>
      <c r="O638">
        <f t="shared" si="71"/>
        <v>-793.08740240000043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13.732716931203818</v>
      </c>
    </row>
    <row r="639" spans="1:19" x14ac:dyDescent="0.3">
      <c r="A639" t="s">
        <v>663</v>
      </c>
      <c r="B639">
        <v>5790.6821289</v>
      </c>
      <c r="C639">
        <v>4956.5698241999999</v>
      </c>
      <c r="D639">
        <v>5714.9760741999999</v>
      </c>
      <c r="E639">
        <v>5798.2827147999997</v>
      </c>
      <c r="F639">
        <v>4924.7202147999997</v>
      </c>
      <c r="G639">
        <v>4956.5698241999999</v>
      </c>
      <c r="H639">
        <v>4906.3300780999998</v>
      </c>
      <c r="I639">
        <v>4956.5698241999999</v>
      </c>
      <c r="J639">
        <v>5089.9941405999998</v>
      </c>
      <c r="L639" t="str">
        <f t="shared" si="75"/>
        <v>27MAY2023:13:00:00</v>
      </c>
      <c r="M639">
        <v>15</v>
      </c>
      <c r="N639">
        <f t="shared" si="76"/>
        <v>-834.1123047000001</v>
      </c>
      <c r="O639">
        <f t="shared" si="71"/>
        <v>-834.1123047000001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14.404387706538612</v>
      </c>
    </row>
    <row r="640" spans="1:19" x14ac:dyDescent="0.3">
      <c r="A640" t="s">
        <v>664</v>
      </c>
      <c r="B640">
        <v>5860.7275391000003</v>
      </c>
      <c r="C640">
        <v>4987.4501952999999</v>
      </c>
      <c r="D640">
        <v>5724.0659180000002</v>
      </c>
      <c r="E640">
        <v>5741.4916991999999</v>
      </c>
      <c r="F640">
        <v>4952.7099608999997</v>
      </c>
      <c r="G640">
        <v>4987.4501952999999</v>
      </c>
      <c r="H640">
        <v>4942.7597655999998</v>
      </c>
      <c r="I640">
        <v>4987.4501952999999</v>
      </c>
      <c r="J640">
        <v>5117.8925780999998</v>
      </c>
      <c r="L640" t="str">
        <f t="shared" si="75"/>
        <v>27MAY2023:14:00:00</v>
      </c>
      <c r="M640">
        <v>16</v>
      </c>
      <c r="N640">
        <f t="shared" si="76"/>
        <v>-873.27734380000038</v>
      </c>
      <c r="O640">
        <f t="shared" si="71"/>
        <v>-873.27734380000038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14.90049380343835</v>
      </c>
    </row>
    <row r="641" spans="1:19" x14ac:dyDescent="0.3">
      <c r="A641" t="s">
        <v>665</v>
      </c>
      <c r="B641">
        <v>5824.2539063000004</v>
      </c>
      <c r="C641">
        <v>5270.0200194999998</v>
      </c>
      <c r="D641">
        <v>5793.4648438000004</v>
      </c>
      <c r="E641">
        <v>5805.7797852000003</v>
      </c>
      <c r="F641">
        <v>5260.9301758000001</v>
      </c>
      <c r="G641">
        <v>5270.0200194999998</v>
      </c>
      <c r="H641">
        <v>5148.2900391000003</v>
      </c>
      <c r="I641">
        <v>5270.0200194999998</v>
      </c>
      <c r="J641">
        <v>5337.28125</v>
      </c>
      <c r="L641" t="str">
        <f t="shared" si="75"/>
        <v>27MAY2023:15:00:00</v>
      </c>
      <c r="M641">
        <v>17</v>
      </c>
      <c r="N641">
        <f t="shared" si="76"/>
        <v>-554.23388680000062</v>
      </c>
      <c r="O641">
        <f t="shared" si="71"/>
        <v>-554.23388680000062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9.5159636876492435</v>
      </c>
    </row>
    <row r="642" spans="1:19" x14ac:dyDescent="0.3">
      <c r="A642" t="s">
        <v>666</v>
      </c>
      <c r="B642">
        <v>5901.8286133000001</v>
      </c>
      <c r="C642">
        <v>5153.3500977000003</v>
      </c>
      <c r="D642">
        <v>5765.2373047000001</v>
      </c>
      <c r="E642">
        <v>5751.8789063000004</v>
      </c>
      <c r="F642">
        <v>5133.8100586</v>
      </c>
      <c r="G642">
        <v>5153.3500977000003</v>
      </c>
      <c r="H642">
        <v>5040.1899414</v>
      </c>
      <c r="I642">
        <v>5153.3500977000003</v>
      </c>
      <c r="J642">
        <v>5239.8251952999999</v>
      </c>
      <c r="L642" t="str">
        <f t="shared" si="75"/>
        <v>27MAY2023:16:00:00</v>
      </c>
      <c r="M642">
        <v>18</v>
      </c>
      <c r="N642">
        <f t="shared" si="76"/>
        <v>-748.47851559999981</v>
      </c>
      <c r="O642">
        <f t="shared" si="71"/>
        <v>-748.47851559999981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12.682145901581663</v>
      </c>
    </row>
    <row r="643" spans="1:19" x14ac:dyDescent="0.3">
      <c r="A643" t="s">
        <v>667</v>
      </c>
      <c r="B643">
        <v>5868.4233397999997</v>
      </c>
      <c r="C643">
        <v>5283.4399414</v>
      </c>
      <c r="D643">
        <v>5776.7700194999998</v>
      </c>
      <c r="E643">
        <v>5804.7983397999997</v>
      </c>
      <c r="F643">
        <v>5275.7402344000002</v>
      </c>
      <c r="G643">
        <v>5283.4399414</v>
      </c>
      <c r="H643">
        <v>5161.2402344000002</v>
      </c>
      <c r="I643">
        <v>5283.4399414</v>
      </c>
      <c r="J643">
        <v>5344.6762694999998</v>
      </c>
      <c r="L643" t="str">
        <f t="shared" si="75"/>
        <v>27MAY2023:17:00:00</v>
      </c>
      <c r="M643">
        <v>19</v>
      </c>
      <c r="N643">
        <f t="shared" si="76"/>
        <v>-584.98339839999971</v>
      </c>
      <c r="O643">
        <f t="shared" ref="O643:O706" si="78">IF(N643&lt;0,N643,"")</f>
        <v>-584.98339839999971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9.9683230831798912</v>
      </c>
    </row>
    <row r="644" spans="1:19" x14ac:dyDescent="0.3">
      <c r="A644" t="s">
        <v>668</v>
      </c>
      <c r="B644">
        <v>5818.4028319999998</v>
      </c>
      <c r="C644">
        <v>5326.2998047000001</v>
      </c>
      <c r="D644">
        <v>5761.1240233999997</v>
      </c>
      <c r="E644">
        <v>5771.0273438000004</v>
      </c>
      <c r="F644">
        <v>5299.9501952999999</v>
      </c>
      <c r="G644">
        <v>5326.2998047000001</v>
      </c>
      <c r="H644">
        <v>5221.7900391000003</v>
      </c>
      <c r="I644">
        <v>5326.2998047000001</v>
      </c>
      <c r="J644">
        <v>5379.2773438000004</v>
      </c>
      <c r="L644" t="str">
        <f t="shared" ref="L644:L674" si="82">A644</f>
        <v>27MAY2023:18:00:00</v>
      </c>
      <c r="M644">
        <v>20</v>
      </c>
      <c r="N644">
        <f t="shared" si="76"/>
        <v>-492.10302729999967</v>
      </c>
      <c r="O644">
        <f t="shared" si="78"/>
        <v>-492.10302729999967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8.4576995012022174</v>
      </c>
    </row>
    <row r="645" spans="1:19" x14ac:dyDescent="0.3">
      <c r="A645" t="s">
        <v>669</v>
      </c>
      <c r="B645">
        <v>5792.5375977000003</v>
      </c>
      <c r="C645">
        <v>5573.5297852000003</v>
      </c>
      <c r="D645">
        <v>5704.4956055000002</v>
      </c>
      <c r="E645">
        <v>5738.6542969000002</v>
      </c>
      <c r="F645">
        <v>5556.7900391000003</v>
      </c>
      <c r="G645">
        <v>5573.5297852000003</v>
      </c>
      <c r="H645">
        <v>5510.1601563000004</v>
      </c>
      <c r="I645">
        <v>5573.5297852000003</v>
      </c>
      <c r="J645">
        <v>5579.0380858999997</v>
      </c>
      <c r="L645" t="str">
        <f t="shared" si="82"/>
        <v>27MAY2023:19:00:00</v>
      </c>
      <c r="M645">
        <v>21</v>
      </c>
      <c r="N645">
        <f t="shared" si="76"/>
        <v>-219.0078125</v>
      </c>
      <c r="O645">
        <f t="shared" si="78"/>
        <v>-219.0078125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3.7808613031179945</v>
      </c>
    </row>
    <row r="646" spans="1:19" x14ac:dyDescent="0.3">
      <c r="A646" t="s">
        <v>670</v>
      </c>
      <c r="B646">
        <v>5852.8422852000003</v>
      </c>
      <c r="C646">
        <v>5479.9199219000002</v>
      </c>
      <c r="D646">
        <v>5638.4721680000002</v>
      </c>
      <c r="E646">
        <v>5721.7026366999999</v>
      </c>
      <c r="F646">
        <v>5423.4301758000001</v>
      </c>
      <c r="G646">
        <v>5479.9199219000002</v>
      </c>
      <c r="H646">
        <v>5448.3901366999999</v>
      </c>
      <c r="I646">
        <v>5479.9199219000002</v>
      </c>
      <c r="J646">
        <v>5496.5224608999997</v>
      </c>
      <c r="L646" t="str">
        <f t="shared" si="82"/>
        <v>27MAY2023:20:00:00</v>
      </c>
      <c r="M646">
        <v>22</v>
      </c>
      <c r="N646">
        <f t="shared" si="76"/>
        <v>-372.92236330000014</v>
      </c>
      <c r="O646">
        <f t="shared" si="78"/>
        <v>-372.92236330000014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6.3716455207242406</v>
      </c>
    </row>
    <row r="647" spans="1:19" x14ac:dyDescent="0.3">
      <c r="A647" t="s">
        <v>671</v>
      </c>
      <c r="B647">
        <v>5749.7207030999998</v>
      </c>
      <c r="C647">
        <v>5418.6601563000004</v>
      </c>
      <c r="D647">
        <v>5574.7241211</v>
      </c>
      <c r="E647">
        <v>5636.9624022999997</v>
      </c>
      <c r="F647">
        <v>5363.1601563000004</v>
      </c>
      <c r="G647">
        <v>5418.6601563000004</v>
      </c>
      <c r="H647">
        <v>5388.2597655999998</v>
      </c>
      <c r="I647">
        <v>5418.6601563000004</v>
      </c>
      <c r="J647">
        <v>5435.203125</v>
      </c>
      <c r="L647" t="str">
        <f t="shared" si="82"/>
        <v>27MAY2023:21:00:00</v>
      </c>
      <c r="M647">
        <v>23</v>
      </c>
      <c r="N647">
        <f t="shared" si="76"/>
        <v>-331.06054679999943</v>
      </c>
      <c r="O647">
        <f t="shared" si="78"/>
        <v>-331.06054679999943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5.7578544053714813</v>
      </c>
    </row>
    <row r="648" spans="1:19" x14ac:dyDescent="0.3">
      <c r="A648" t="s">
        <v>672</v>
      </c>
      <c r="B648">
        <v>5763.1547852000003</v>
      </c>
      <c r="C648">
        <v>5472.0600586</v>
      </c>
      <c r="D648">
        <v>5663.0722655999998</v>
      </c>
      <c r="E648">
        <v>5687.5883789</v>
      </c>
      <c r="F648">
        <v>5452.6201172000001</v>
      </c>
      <c r="G648">
        <v>5472.0600586</v>
      </c>
      <c r="H648">
        <v>5412.1699219000002</v>
      </c>
      <c r="I648">
        <v>5472.0600586</v>
      </c>
      <c r="J648">
        <v>5490.3515625</v>
      </c>
      <c r="L648" t="str">
        <f t="shared" si="82"/>
        <v>27MAY2023:22:00:00</v>
      </c>
      <c r="M648">
        <v>24</v>
      </c>
      <c r="N648">
        <f t="shared" si="76"/>
        <v>-291.09472660000029</v>
      </c>
      <c r="O648">
        <f t="shared" si="78"/>
        <v>-291.09472660000029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5.0509614516608607</v>
      </c>
    </row>
    <row r="649" spans="1:19" x14ac:dyDescent="0.3">
      <c r="A649" t="s">
        <v>673</v>
      </c>
      <c r="B649">
        <v>5860.6088866999999</v>
      </c>
      <c r="C649">
        <v>5381.5498047000001</v>
      </c>
      <c r="D649">
        <v>5746.9741211</v>
      </c>
      <c r="E649">
        <v>5713.0966797000001</v>
      </c>
      <c r="F649">
        <v>5359.9799805000002</v>
      </c>
      <c r="G649">
        <v>5381.5498047000001</v>
      </c>
      <c r="H649">
        <v>5310.5</v>
      </c>
      <c r="I649">
        <v>5381.5498047000001</v>
      </c>
      <c r="J649">
        <v>5431.1625977000003</v>
      </c>
      <c r="L649" t="str">
        <f t="shared" si="82"/>
        <v>27MAY2023:23:00:00</v>
      </c>
      <c r="M649">
        <v>1</v>
      </c>
      <c r="N649">
        <f t="shared" si="76"/>
        <v>-479.05908199999976</v>
      </c>
      <c r="O649">
        <f t="shared" si="78"/>
        <v>-479.05908199999976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8.1742203115988694</v>
      </c>
    </row>
    <row r="650" spans="1:19" x14ac:dyDescent="0.3">
      <c r="A650" t="s">
        <v>674</v>
      </c>
      <c r="B650">
        <v>5780.0996094000002</v>
      </c>
      <c r="C650">
        <v>5271.3100586</v>
      </c>
      <c r="D650">
        <v>5719.2299805000002</v>
      </c>
      <c r="E650">
        <v>5665.9809569999998</v>
      </c>
      <c r="F650">
        <v>5243.5400391000003</v>
      </c>
      <c r="G650">
        <v>5271.3100586</v>
      </c>
      <c r="H650">
        <v>5202.1201172000001</v>
      </c>
      <c r="I650">
        <v>5271.3100586</v>
      </c>
      <c r="J650">
        <v>5337.3603516000003</v>
      </c>
      <c r="L650" t="str">
        <f t="shared" si="82"/>
        <v>28MAY2023:00:00:00</v>
      </c>
      <c r="M650">
        <v>2</v>
      </c>
      <c r="N650">
        <f t="shared" si="76"/>
        <v>-508.78955080000014</v>
      </c>
      <c r="O650">
        <f t="shared" si="78"/>
        <v>-508.78955080000014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8.8024356876578924</v>
      </c>
    </row>
    <row r="651" spans="1:19" x14ac:dyDescent="0.3">
      <c r="A651" t="s">
        <v>675</v>
      </c>
      <c r="B651">
        <v>5631.4174805000002</v>
      </c>
      <c r="C651">
        <v>5266.8198241999999</v>
      </c>
      <c r="D651">
        <v>5703.7802733999997</v>
      </c>
      <c r="E651">
        <v>5634.0395508000001</v>
      </c>
      <c r="F651">
        <v>5267.6499022999997</v>
      </c>
      <c r="G651">
        <v>5266.8198241999999</v>
      </c>
      <c r="H651">
        <v>5233.1499022999997</v>
      </c>
      <c r="I651">
        <v>5266.8198241999999</v>
      </c>
      <c r="J651">
        <v>5344.1943358999997</v>
      </c>
      <c r="L651" t="str">
        <f t="shared" si="82"/>
        <v>28MAY2023:01:00:00</v>
      </c>
      <c r="M651">
        <v>3</v>
      </c>
      <c r="N651">
        <f t="shared" si="76"/>
        <v>-364.59765630000038</v>
      </c>
      <c r="O651">
        <f t="shared" si="78"/>
        <v>-364.59765630000038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6.4743496208991527</v>
      </c>
    </row>
    <row r="652" spans="1:19" x14ac:dyDescent="0.3">
      <c r="A652" t="s">
        <v>676</v>
      </c>
      <c r="B652">
        <v>5600.4619141000003</v>
      </c>
      <c r="C652">
        <v>5114.7402344000002</v>
      </c>
      <c r="D652">
        <v>5678.6337891000003</v>
      </c>
      <c r="E652">
        <v>5595.6191405999998</v>
      </c>
      <c r="F652">
        <v>5184.5800780999998</v>
      </c>
      <c r="G652">
        <v>5114.7402344000002</v>
      </c>
      <c r="H652">
        <v>5120.6699219000002</v>
      </c>
      <c r="I652">
        <v>5114.7402344000002</v>
      </c>
      <c r="J652">
        <v>5236.2822266000003</v>
      </c>
      <c r="L652" t="str">
        <f t="shared" si="82"/>
        <v>28MAY2023:02:00:00</v>
      </c>
      <c r="M652">
        <v>4</v>
      </c>
      <c r="N652">
        <f t="shared" si="76"/>
        <v>-485.7216797000001</v>
      </c>
      <c r="O652">
        <f t="shared" si="78"/>
        <v>-485.7216797000001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8.6728860431516033</v>
      </c>
    </row>
    <row r="653" spans="1:19" x14ac:dyDescent="0.3">
      <c r="A653" t="s">
        <v>677</v>
      </c>
      <c r="B653">
        <v>5558.7314452999999</v>
      </c>
      <c r="C653">
        <v>5054.2202147999997</v>
      </c>
      <c r="D653">
        <v>5644.0922852000003</v>
      </c>
      <c r="E653">
        <v>5536.171875</v>
      </c>
      <c r="F653">
        <v>5022.8798827999999</v>
      </c>
      <c r="G653">
        <v>5054.2202147999997</v>
      </c>
      <c r="H653">
        <v>4998.7001952999999</v>
      </c>
      <c r="I653">
        <v>5054.2202147999997</v>
      </c>
      <c r="J653">
        <v>5152.4047852000003</v>
      </c>
      <c r="L653" t="str">
        <f t="shared" si="82"/>
        <v>28MAY2023:03:00:00</v>
      </c>
      <c r="M653">
        <v>5</v>
      </c>
      <c r="N653">
        <f t="shared" si="76"/>
        <v>-504.51123050000024</v>
      </c>
      <c r="O653">
        <f t="shared" si="78"/>
        <v>-504.51123050000024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9.076013753579927</v>
      </c>
    </row>
    <row r="654" spans="1:19" x14ac:dyDescent="0.3">
      <c r="A654" t="s">
        <v>678</v>
      </c>
      <c r="B654">
        <v>5632.2934569999998</v>
      </c>
      <c r="C654">
        <v>5135.4399414</v>
      </c>
      <c r="D654">
        <v>5625.4184569999998</v>
      </c>
      <c r="E654">
        <v>5533.2802733999997</v>
      </c>
      <c r="F654">
        <v>5103.8500977000003</v>
      </c>
      <c r="G654">
        <v>5135.4399414</v>
      </c>
      <c r="H654">
        <v>5078.3598633000001</v>
      </c>
      <c r="I654">
        <v>5135.4399414</v>
      </c>
      <c r="J654">
        <v>5213.1528319999998</v>
      </c>
      <c r="L654" t="str">
        <f t="shared" si="82"/>
        <v>28MAY2023:04:00:00</v>
      </c>
      <c r="M654">
        <v>6</v>
      </c>
      <c r="N654">
        <f t="shared" si="76"/>
        <v>-496.85351559999981</v>
      </c>
      <c r="O654">
        <f t="shared" si="78"/>
        <v>-496.85351559999981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8.8215132857201155</v>
      </c>
    </row>
    <row r="655" spans="1:19" x14ac:dyDescent="0.3">
      <c r="A655" t="s">
        <v>679</v>
      </c>
      <c r="B655">
        <v>5634.5766602000003</v>
      </c>
      <c r="C655">
        <v>5100.4301758000001</v>
      </c>
      <c r="D655">
        <v>5575.8120116999999</v>
      </c>
      <c r="E655">
        <v>5495.6035155999998</v>
      </c>
      <c r="F655">
        <v>5054.0400391000003</v>
      </c>
      <c r="G655">
        <v>5100.4301758000001</v>
      </c>
      <c r="H655">
        <v>5040.8198241999999</v>
      </c>
      <c r="I655">
        <v>5100.4301758000001</v>
      </c>
      <c r="J655">
        <v>5172.984375</v>
      </c>
      <c r="L655" t="str">
        <f t="shared" si="82"/>
        <v>28MAY2023:05:00:00</v>
      </c>
      <c r="M655">
        <v>7</v>
      </c>
      <c r="N655">
        <f t="shared" si="76"/>
        <v>-534.14648440000019</v>
      </c>
      <c r="O655">
        <f t="shared" si="78"/>
        <v>-534.14648440000019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9.4797979797303995</v>
      </c>
    </row>
    <row r="656" spans="1:19" x14ac:dyDescent="0.3">
      <c r="A656" t="s">
        <v>680</v>
      </c>
      <c r="B656">
        <v>5569.1015625</v>
      </c>
      <c r="C656">
        <v>5223.5097655999998</v>
      </c>
      <c r="D656">
        <v>5561.2734375</v>
      </c>
      <c r="E656">
        <v>5512.0175780999998</v>
      </c>
      <c r="F656">
        <v>5160.6000977000003</v>
      </c>
      <c r="G656">
        <v>5223.5097655999998</v>
      </c>
      <c r="H656">
        <v>5147.9702147999997</v>
      </c>
      <c r="I656">
        <v>5223.5097655999998</v>
      </c>
      <c r="J656">
        <v>5262.1098633000001</v>
      </c>
      <c r="L656" t="str">
        <f t="shared" si="82"/>
        <v>28MAY2023:06:00:00</v>
      </c>
      <c r="M656">
        <v>8</v>
      </c>
      <c r="N656">
        <f t="shared" si="76"/>
        <v>-345.59179690000019</v>
      </c>
      <c r="O656">
        <f t="shared" si="78"/>
        <v>-345.59179690000019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6.2055215373889165</v>
      </c>
    </row>
    <row r="657" spans="1:19" x14ac:dyDescent="0.3">
      <c r="A657" t="s">
        <v>681</v>
      </c>
      <c r="B657">
        <v>5613.1933594000002</v>
      </c>
      <c r="C657">
        <v>5287.7597655999998</v>
      </c>
      <c r="D657">
        <v>5546.3007813000004</v>
      </c>
      <c r="E657">
        <v>5466.5644530999998</v>
      </c>
      <c r="F657">
        <v>5260.6899414</v>
      </c>
      <c r="G657">
        <v>5287.7597655999998</v>
      </c>
      <c r="H657">
        <v>5194.3100586</v>
      </c>
      <c r="I657">
        <v>5287.7597655999998</v>
      </c>
      <c r="J657">
        <v>5308.7260741999999</v>
      </c>
      <c r="L657" t="str">
        <f t="shared" si="82"/>
        <v>28MAY2023:07:00:00</v>
      </c>
      <c r="M657">
        <v>9</v>
      </c>
      <c r="N657">
        <f t="shared" si="76"/>
        <v>-325.43359380000038</v>
      </c>
      <c r="O657">
        <f t="shared" si="78"/>
        <v>-325.43359380000038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5.7976551485621064</v>
      </c>
    </row>
    <row r="658" spans="1:19" x14ac:dyDescent="0.3">
      <c r="A658" t="s">
        <v>682</v>
      </c>
      <c r="B658">
        <v>5587.0327147999997</v>
      </c>
      <c r="C658">
        <v>5310.8398438000004</v>
      </c>
      <c r="D658">
        <v>5575.3999022999997</v>
      </c>
      <c r="E658">
        <v>5517.8359375</v>
      </c>
      <c r="F658">
        <v>5232.4902344000002</v>
      </c>
      <c r="G658">
        <v>5310.8398438000004</v>
      </c>
      <c r="H658">
        <v>5216.1000977000003</v>
      </c>
      <c r="I658">
        <v>5310.8398438000004</v>
      </c>
      <c r="J658">
        <v>5327.4951172000001</v>
      </c>
      <c r="L658" t="str">
        <f t="shared" si="82"/>
        <v>28MAY2023:08:00:00</v>
      </c>
      <c r="M658">
        <v>10</v>
      </c>
      <c r="N658">
        <f t="shared" si="76"/>
        <v>-276.19287099999929</v>
      </c>
      <c r="O658">
        <f t="shared" si="78"/>
        <v>-276.19287099999929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4.9434625694667371</v>
      </c>
    </row>
    <row r="659" spans="1:19" x14ac:dyDescent="0.3">
      <c r="A659" t="s">
        <v>683</v>
      </c>
      <c r="B659">
        <v>5643.6542969000002</v>
      </c>
      <c r="C659">
        <v>5240.8701172000001</v>
      </c>
      <c r="D659">
        <v>5634.8808594000002</v>
      </c>
      <c r="E659">
        <v>5593.6274414</v>
      </c>
      <c r="F659">
        <v>5227.5297852000003</v>
      </c>
      <c r="G659">
        <v>5240.8701172000001</v>
      </c>
      <c r="H659">
        <v>5159.8398438000004</v>
      </c>
      <c r="I659">
        <v>5240.8701172000001</v>
      </c>
      <c r="J659">
        <v>5294.0297852000003</v>
      </c>
      <c r="L659" t="str">
        <f t="shared" si="82"/>
        <v>28MAY2023:09:00:00</v>
      </c>
      <c r="M659">
        <v>11</v>
      </c>
      <c r="N659">
        <f t="shared" si="76"/>
        <v>-402.7841797000001</v>
      </c>
      <c r="O659">
        <f t="shared" si="78"/>
        <v>-402.7841797000001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7.1369392686090851</v>
      </c>
    </row>
    <row r="660" spans="1:19" x14ac:dyDescent="0.3">
      <c r="A660" t="s">
        <v>684</v>
      </c>
      <c r="B660">
        <v>5726.9301758000001</v>
      </c>
      <c r="C660">
        <v>5282.1401366999999</v>
      </c>
      <c r="D660">
        <v>5596.6337891000003</v>
      </c>
      <c r="E660">
        <v>5582.6113280999998</v>
      </c>
      <c r="F660">
        <v>5255.4599608999997</v>
      </c>
      <c r="G660">
        <v>5282.1401366999999</v>
      </c>
      <c r="H660">
        <v>5167.7998047000001</v>
      </c>
      <c r="I660">
        <v>5282.1401366999999</v>
      </c>
      <c r="J660">
        <v>5308.0688477000003</v>
      </c>
      <c r="L660" t="str">
        <f t="shared" si="82"/>
        <v>28MAY2023:10:00:00</v>
      </c>
      <c r="M660">
        <v>12</v>
      </c>
      <c r="N660">
        <f t="shared" si="76"/>
        <v>-444.79003910000029</v>
      </c>
      <c r="O660">
        <f t="shared" si="78"/>
        <v>-444.79003910000029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7.7666398130629757</v>
      </c>
    </row>
    <row r="661" spans="1:19" x14ac:dyDescent="0.3">
      <c r="A661" t="s">
        <v>685</v>
      </c>
      <c r="B661">
        <v>5823.1987305000002</v>
      </c>
      <c r="C661">
        <v>5243.0800780999998</v>
      </c>
      <c r="D661">
        <v>5580.9042969000002</v>
      </c>
      <c r="E661">
        <v>5555.4404297000001</v>
      </c>
      <c r="F661">
        <v>5219.2099608999997</v>
      </c>
      <c r="G661">
        <v>5243.0800780999998</v>
      </c>
      <c r="H661">
        <v>5126.6899414</v>
      </c>
      <c r="I661">
        <v>5243.0800780999998</v>
      </c>
      <c r="J661">
        <v>5273.3408202999999</v>
      </c>
      <c r="L661" t="str">
        <f t="shared" si="82"/>
        <v>28MAY2023:11:00:00</v>
      </c>
      <c r="M661">
        <v>13</v>
      </c>
      <c r="N661">
        <f t="shared" si="76"/>
        <v>-580.11865240000043</v>
      </c>
      <c r="O661">
        <f t="shared" si="78"/>
        <v>-580.11865240000043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9.9621991150933891</v>
      </c>
    </row>
    <row r="662" spans="1:19" x14ac:dyDescent="0.3">
      <c r="A662" t="s">
        <v>686</v>
      </c>
      <c r="B662">
        <v>5802.6767577999999</v>
      </c>
      <c r="C662">
        <v>5130.1499022999997</v>
      </c>
      <c r="D662">
        <v>5654.3627930000002</v>
      </c>
      <c r="E662">
        <v>5586.3764647999997</v>
      </c>
      <c r="F662">
        <v>5092.7900391000003</v>
      </c>
      <c r="G662">
        <v>5130.1499022999997</v>
      </c>
      <c r="H662">
        <v>5012.7900391000003</v>
      </c>
      <c r="I662">
        <v>5130.1499022999997</v>
      </c>
      <c r="J662">
        <v>5196.0483397999997</v>
      </c>
      <c r="L662" t="str">
        <f t="shared" si="82"/>
        <v>28MAY2023:12:00:00</v>
      </c>
      <c r="M662">
        <v>14</v>
      </c>
      <c r="N662">
        <f t="shared" si="76"/>
        <v>-672.52685550000024</v>
      </c>
      <c r="O662">
        <f t="shared" si="78"/>
        <v>-672.52685550000024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11.589941738456908</v>
      </c>
    </row>
    <row r="663" spans="1:19" x14ac:dyDescent="0.3">
      <c r="A663" t="s">
        <v>687</v>
      </c>
      <c r="B663">
        <v>5719.7841797000001</v>
      </c>
      <c r="C663">
        <v>5095.7001952999999</v>
      </c>
      <c r="D663">
        <v>5729.2285155999998</v>
      </c>
      <c r="E663">
        <v>5674.4370116999999</v>
      </c>
      <c r="F663">
        <v>5050.7900391000003</v>
      </c>
      <c r="G663">
        <v>5095.7001952999999</v>
      </c>
      <c r="H663">
        <v>4949.0297852000003</v>
      </c>
      <c r="I663">
        <v>5095.7001952999999</v>
      </c>
      <c r="J663">
        <v>5173.9135741999999</v>
      </c>
      <c r="L663" t="str">
        <f t="shared" si="82"/>
        <v>28MAY2023:13:00:00</v>
      </c>
      <c r="M663">
        <v>15</v>
      </c>
      <c r="N663">
        <f t="shared" si="76"/>
        <v>-624.08398440000019</v>
      </c>
      <c r="O663">
        <f t="shared" si="78"/>
        <v>-624.08398440000019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10.910970847727564</v>
      </c>
    </row>
    <row r="664" spans="1:19" x14ac:dyDescent="0.3">
      <c r="A664" t="s">
        <v>688</v>
      </c>
      <c r="B664">
        <v>5776.4887694999998</v>
      </c>
      <c r="C664">
        <v>5165.1699219000002</v>
      </c>
      <c r="D664">
        <v>5759.5419922000001</v>
      </c>
      <c r="E664">
        <v>5723.4956055000002</v>
      </c>
      <c r="F664">
        <v>5112.4599608999997</v>
      </c>
      <c r="G664">
        <v>5165.1699219000002</v>
      </c>
      <c r="H664">
        <v>4974.4101563000004</v>
      </c>
      <c r="I664">
        <v>5165.1699219000002</v>
      </c>
      <c r="J664">
        <v>5221.5458983999997</v>
      </c>
      <c r="L664" t="str">
        <f t="shared" si="82"/>
        <v>28MAY2023:14:00:00</v>
      </c>
      <c r="M664">
        <v>16</v>
      </c>
      <c r="N664">
        <f t="shared" si="76"/>
        <v>-611.31884759999957</v>
      </c>
      <c r="O664">
        <f t="shared" si="78"/>
        <v>-611.31884759999957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10.582879531035841</v>
      </c>
    </row>
    <row r="665" spans="1:19" x14ac:dyDescent="0.3">
      <c r="A665" t="s">
        <v>689</v>
      </c>
      <c r="B665">
        <v>5884.1367188000004</v>
      </c>
      <c r="C665">
        <v>5423.2202147999997</v>
      </c>
      <c r="D665">
        <v>5791.2758789</v>
      </c>
      <c r="E665">
        <v>5727.3320313000004</v>
      </c>
      <c r="F665">
        <v>5378.1899414</v>
      </c>
      <c r="G665">
        <v>5423.2202147999997</v>
      </c>
      <c r="H665">
        <v>5265.75</v>
      </c>
      <c r="I665">
        <v>5423.2202147999997</v>
      </c>
      <c r="J665">
        <v>5445.0874022999997</v>
      </c>
      <c r="L665" t="str">
        <f t="shared" si="82"/>
        <v>28MAY2023:15:00:00</v>
      </c>
      <c r="M665">
        <v>17</v>
      </c>
      <c r="N665">
        <f t="shared" si="76"/>
        <v>-460.91650400000071</v>
      </c>
      <c r="O665">
        <f t="shared" si="78"/>
        <v>-460.91650400000071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7.8332052096505196</v>
      </c>
    </row>
    <row r="666" spans="1:19" x14ac:dyDescent="0.3">
      <c r="A666" t="s">
        <v>690</v>
      </c>
      <c r="B666">
        <v>5947.1396483999997</v>
      </c>
      <c r="C666">
        <v>5380.1201172000001</v>
      </c>
      <c r="D666">
        <v>5833.0996094000002</v>
      </c>
      <c r="E666">
        <v>5818.4150391000003</v>
      </c>
      <c r="F666">
        <v>5332.3300780999998</v>
      </c>
      <c r="G666">
        <v>5380.1201172000001</v>
      </c>
      <c r="H666">
        <v>5192.75</v>
      </c>
      <c r="I666">
        <v>5380.1201172000001</v>
      </c>
      <c r="J666">
        <v>5409.7260741999999</v>
      </c>
      <c r="L666" t="str">
        <f t="shared" si="82"/>
        <v>28MAY2023:16:00:00</v>
      </c>
      <c r="M666">
        <v>18</v>
      </c>
      <c r="N666">
        <f t="shared" si="76"/>
        <v>-567.01953119999962</v>
      </c>
      <c r="O666">
        <f t="shared" si="78"/>
        <v>-567.01953119999962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9.5343234684685569</v>
      </c>
    </row>
    <row r="667" spans="1:19" x14ac:dyDescent="0.3">
      <c r="A667" t="s">
        <v>691</v>
      </c>
      <c r="B667">
        <v>5889.3173827999999</v>
      </c>
      <c r="C667">
        <v>5474.4501952999999</v>
      </c>
      <c r="D667">
        <v>5875.7504883000001</v>
      </c>
      <c r="E667">
        <v>5912.5815430000002</v>
      </c>
      <c r="F667">
        <v>5429.5800780999998</v>
      </c>
      <c r="G667">
        <v>5474.4501952999999</v>
      </c>
      <c r="H667">
        <v>5330.25</v>
      </c>
      <c r="I667">
        <v>5474.4501952999999</v>
      </c>
      <c r="J667">
        <v>5506.9633789</v>
      </c>
      <c r="L667" t="str">
        <f t="shared" si="82"/>
        <v>28MAY2023:17:00:00</v>
      </c>
      <c r="M667">
        <v>19</v>
      </c>
      <c r="N667">
        <f t="shared" si="76"/>
        <v>-414.8671875</v>
      </c>
      <c r="O667">
        <f t="shared" si="78"/>
        <v>-414.8671875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7.044401932075135</v>
      </c>
    </row>
    <row r="668" spans="1:19" x14ac:dyDescent="0.3">
      <c r="A668" t="s">
        <v>692</v>
      </c>
      <c r="B668">
        <v>5892.4658202999999</v>
      </c>
      <c r="C668">
        <v>5500.8198241999999</v>
      </c>
      <c r="D668">
        <v>5888.4648438000004</v>
      </c>
      <c r="E668">
        <v>5957.9492188000004</v>
      </c>
      <c r="F668">
        <v>5434.3999022999997</v>
      </c>
      <c r="G668">
        <v>5500.8198241999999</v>
      </c>
      <c r="H668">
        <v>5328.1201172000001</v>
      </c>
      <c r="I668">
        <v>5500.8198241999999</v>
      </c>
      <c r="J668">
        <v>5519.8974608999997</v>
      </c>
      <c r="L668" t="str">
        <f t="shared" si="82"/>
        <v>28MAY2023:18:00:00</v>
      </c>
      <c r="M668">
        <v>20</v>
      </c>
      <c r="N668">
        <f t="shared" si="76"/>
        <v>-391.64599610000005</v>
      </c>
      <c r="O668">
        <f t="shared" si="78"/>
        <v>-391.64599610000005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6.6465552460355282</v>
      </c>
    </row>
    <row r="669" spans="1:19" x14ac:dyDescent="0.3">
      <c r="A669" t="s">
        <v>693</v>
      </c>
      <c r="B669">
        <v>5821.0747069999998</v>
      </c>
      <c r="C669">
        <v>5822.5498047000001</v>
      </c>
      <c r="D669">
        <v>5799.7465819999998</v>
      </c>
      <c r="E669">
        <v>5941.4658202999999</v>
      </c>
      <c r="F669">
        <v>5791.6201172000001</v>
      </c>
      <c r="G669">
        <v>5822.5498047000001</v>
      </c>
      <c r="H669">
        <v>5752.1201172000001</v>
      </c>
      <c r="I669">
        <v>5822.5498047000001</v>
      </c>
      <c r="J669">
        <v>5793.7675780999998</v>
      </c>
      <c r="L669" t="str">
        <f t="shared" si="82"/>
        <v>28MAY2023:19:00:00</v>
      </c>
      <c r="M669">
        <v>21</v>
      </c>
      <c r="N669">
        <f t="shared" si="76"/>
        <v>1.4750977000003331</v>
      </c>
      <c r="O669" t="str">
        <f t="shared" si="78"/>
        <v/>
      </c>
      <c r="P669">
        <f t="shared" si="79"/>
        <v>1.4750977000003331</v>
      </c>
      <c r="Q669" t="str">
        <f t="shared" si="80"/>
        <v/>
      </c>
      <c r="R669">
        <f t="shared" si="81"/>
        <v>1</v>
      </c>
      <c r="S669">
        <f t="shared" si="77"/>
        <v>2.5340641964730126E-2</v>
      </c>
    </row>
    <row r="670" spans="1:19" x14ac:dyDescent="0.3">
      <c r="A670" t="s">
        <v>694</v>
      </c>
      <c r="B670">
        <v>5839.2314452999999</v>
      </c>
      <c r="C670">
        <v>5695.1899414</v>
      </c>
      <c r="D670">
        <v>5740.2270508000001</v>
      </c>
      <c r="E670">
        <v>5886.4013672000001</v>
      </c>
      <c r="F670">
        <v>5619.5200194999998</v>
      </c>
      <c r="G670">
        <v>5695.1899414</v>
      </c>
      <c r="H670">
        <v>5593</v>
      </c>
      <c r="I670">
        <v>5695.1899414</v>
      </c>
      <c r="J670">
        <v>5665.9736327999999</v>
      </c>
      <c r="L670" t="str">
        <f t="shared" si="82"/>
        <v>28MAY2023:20:00:00</v>
      </c>
      <c r="M670">
        <v>22</v>
      </c>
      <c r="N670">
        <f t="shared" si="76"/>
        <v>-144.04150389999995</v>
      </c>
      <c r="O670">
        <f t="shared" si="78"/>
        <v>-144.04150389999995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2.4667887417947618</v>
      </c>
    </row>
    <row r="671" spans="1:19" x14ac:dyDescent="0.3">
      <c r="A671" t="s">
        <v>695</v>
      </c>
      <c r="B671">
        <v>5784.6333008000001</v>
      </c>
      <c r="C671">
        <v>5532.3100586</v>
      </c>
      <c r="D671">
        <v>5693.9414063000004</v>
      </c>
      <c r="E671">
        <v>5786.8247069999998</v>
      </c>
      <c r="F671">
        <v>5458.25</v>
      </c>
      <c r="G671">
        <v>5532.3100586</v>
      </c>
      <c r="H671">
        <v>5435.1499022999997</v>
      </c>
      <c r="I671">
        <v>5532.3100586</v>
      </c>
      <c r="J671">
        <v>5528.0820313000004</v>
      </c>
      <c r="L671" t="str">
        <f t="shared" si="82"/>
        <v>28MAY2023:21:00:00</v>
      </c>
      <c r="M671">
        <v>23</v>
      </c>
      <c r="N671">
        <f t="shared" si="76"/>
        <v>-252.3232422000001</v>
      </c>
      <c r="O671">
        <f t="shared" si="78"/>
        <v>-252.3232422000001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4.3619574323769914</v>
      </c>
    </row>
    <row r="672" spans="1:19" x14ac:dyDescent="0.3">
      <c r="A672" t="s">
        <v>696</v>
      </c>
      <c r="B672">
        <v>5768.8203125</v>
      </c>
      <c r="C672">
        <v>5547.8198241999999</v>
      </c>
      <c r="D672">
        <v>5795.0029297000001</v>
      </c>
      <c r="E672">
        <v>5874.6503905999998</v>
      </c>
      <c r="F672">
        <v>5487.4902344000002</v>
      </c>
      <c r="G672">
        <v>5547.8198241999999</v>
      </c>
      <c r="H672">
        <v>5446.1699219000002</v>
      </c>
      <c r="I672">
        <v>5547.8198241999999</v>
      </c>
      <c r="J672">
        <v>5560.7290039</v>
      </c>
      <c r="L672" t="str">
        <f t="shared" si="82"/>
        <v>28MAY2023:22:00:00</v>
      </c>
      <c r="M672">
        <v>24</v>
      </c>
      <c r="N672">
        <f t="shared" si="76"/>
        <v>-221.00048830000014</v>
      </c>
      <c r="O672">
        <f t="shared" si="78"/>
        <v>-221.00048830000014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3.8309476864989485</v>
      </c>
    </row>
    <row r="673" spans="1:19" x14ac:dyDescent="0.3">
      <c r="A673" t="s">
        <v>697</v>
      </c>
      <c r="B673">
        <v>5601.2099608999997</v>
      </c>
      <c r="C673">
        <v>5423.5800780999998</v>
      </c>
      <c r="D673">
        <v>5744.6538086</v>
      </c>
      <c r="E673">
        <v>5759.1289063000004</v>
      </c>
      <c r="F673">
        <v>5377.6499022999997</v>
      </c>
      <c r="G673">
        <v>5423.5800780999998</v>
      </c>
      <c r="H673">
        <v>5331.3398438000004</v>
      </c>
      <c r="I673">
        <v>5423.5800780999998</v>
      </c>
      <c r="J673">
        <v>5455.5297852000003</v>
      </c>
      <c r="L673" t="str">
        <f t="shared" si="82"/>
        <v>28MAY2023:23:00:00</v>
      </c>
      <c r="M673">
        <v>1</v>
      </c>
      <c r="N673">
        <f t="shared" si="76"/>
        <v>-177.6298827999999</v>
      </c>
      <c r="O673">
        <f t="shared" si="78"/>
        <v>-177.6298827999999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3.1712769926492532</v>
      </c>
    </row>
    <row r="674" spans="1:19" x14ac:dyDescent="0.3">
      <c r="A674" t="s">
        <v>698</v>
      </c>
      <c r="B674">
        <v>5538.1665039</v>
      </c>
      <c r="C674">
        <v>5262.1801758000001</v>
      </c>
      <c r="D674">
        <v>5605.2778319999998</v>
      </c>
      <c r="E674">
        <v>5593.8251952999999</v>
      </c>
      <c r="F674">
        <v>5199.9199219000002</v>
      </c>
      <c r="G674">
        <v>5262.1801758000001</v>
      </c>
      <c r="H674">
        <v>5182.4199219000002</v>
      </c>
      <c r="I674">
        <v>5262.1801758000001</v>
      </c>
      <c r="J674">
        <v>5300.6459961</v>
      </c>
      <c r="L674" t="str">
        <f t="shared" si="82"/>
        <v>29MAY2023:00:00:00</v>
      </c>
      <c r="M674">
        <v>2</v>
      </c>
      <c r="N674">
        <f t="shared" si="76"/>
        <v>-275.98632809999981</v>
      </c>
      <c r="O674">
        <f t="shared" si="78"/>
        <v>-275.98632809999981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4.9833519433850375</v>
      </c>
    </row>
    <row r="675" spans="1:19" x14ac:dyDescent="0.3">
      <c r="A675" t="s">
        <v>699</v>
      </c>
      <c r="B675">
        <v>5502.1362305000002</v>
      </c>
      <c r="C675">
        <v>5450.75</v>
      </c>
      <c r="D675">
        <v>5659.8793944999998</v>
      </c>
      <c r="E675">
        <v>5605.8339844000002</v>
      </c>
      <c r="F675">
        <v>5291.1201172000001</v>
      </c>
      <c r="G675">
        <v>5241.8701172000001</v>
      </c>
      <c r="H675">
        <v>5450.75</v>
      </c>
      <c r="I675">
        <v>5450.75</v>
      </c>
      <c r="J675">
        <v>5455.7250977000003</v>
      </c>
      <c r="L675" t="str">
        <f t="shared" ref="L675:L721" si="83">A675</f>
        <v>29MAY2023:01:00:00</v>
      </c>
      <c r="M675">
        <v>3</v>
      </c>
      <c r="N675">
        <f t="shared" ref="N675:N721" si="84">C675-B675</f>
        <v>-51.386230500000238</v>
      </c>
      <c r="O675">
        <f t="shared" si="78"/>
        <v>-51.386230500000238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0.93393235549405107</v>
      </c>
    </row>
    <row r="676" spans="1:19" x14ac:dyDescent="0.3">
      <c r="A676" t="s">
        <v>700</v>
      </c>
      <c r="B676">
        <v>5388.7583008000001</v>
      </c>
      <c r="C676">
        <v>5510.4902344000002</v>
      </c>
      <c r="D676">
        <v>5634.3715819999998</v>
      </c>
      <c r="E676">
        <v>5516.6948241999999</v>
      </c>
      <c r="F676">
        <v>5406.9799805000002</v>
      </c>
      <c r="G676">
        <v>5276.7700194999998</v>
      </c>
      <c r="H676">
        <v>5510.4902344000002</v>
      </c>
      <c r="I676">
        <v>5510.4902344000002</v>
      </c>
      <c r="J676">
        <v>5501.5434569999998</v>
      </c>
      <c r="L676" t="str">
        <f t="shared" si="83"/>
        <v>29MAY2023:02:00:00</v>
      </c>
      <c r="M676">
        <v>4</v>
      </c>
      <c r="N676">
        <f t="shared" si="84"/>
        <v>121.73193360000005</v>
      </c>
      <c r="O676" t="str">
        <f t="shared" si="78"/>
        <v/>
      </c>
      <c r="P676">
        <f t="shared" si="79"/>
        <v>121.73193360000005</v>
      </c>
      <c r="Q676" t="str">
        <f t="shared" si="80"/>
        <v/>
      </c>
      <c r="R676">
        <f t="shared" si="81"/>
        <v>1</v>
      </c>
      <c r="S676">
        <f t="shared" si="85"/>
        <v>2.2589978396679635</v>
      </c>
    </row>
    <row r="677" spans="1:19" x14ac:dyDescent="0.3">
      <c r="A677" t="s">
        <v>701</v>
      </c>
      <c r="B677">
        <v>5433.5498047000001</v>
      </c>
      <c r="C677">
        <v>5475.6601563000004</v>
      </c>
      <c r="D677">
        <v>5609.8554688000004</v>
      </c>
      <c r="E677">
        <v>5450.6552733999997</v>
      </c>
      <c r="F677">
        <v>5162.5400391000003</v>
      </c>
      <c r="G677">
        <v>5212.1499022999997</v>
      </c>
      <c r="H677">
        <v>5475.6601563000004</v>
      </c>
      <c r="I677">
        <v>5475.6601563000004</v>
      </c>
      <c r="J677">
        <v>5444.8364258000001</v>
      </c>
      <c r="L677" t="str">
        <f t="shared" si="83"/>
        <v>29MAY2023:03:00:00</v>
      </c>
      <c r="M677">
        <v>5</v>
      </c>
      <c r="N677">
        <f t="shared" si="84"/>
        <v>42.110351600000286</v>
      </c>
      <c r="O677" t="str">
        <f t="shared" si="78"/>
        <v/>
      </c>
      <c r="P677">
        <f t="shared" si="79"/>
        <v>42.110351600000286</v>
      </c>
      <c r="Q677" t="str">
        <f t="shared" si="80"/>
        <v/>
      </c>
      <c r="R677">
        <f t="shared" si="81"/>
        <v>1</v>
      </c>
      <c r="S677">
        <f t="shared" si="85"/>
        <v>0.77500626871175438</v>
      </c>
    </row>
    <row r="678" spans="1:19" x14ac:dyDescent="0.3">
      <c r="A678" t="s">
        <v>702</v>
      </c>
      <c r="B678">
        <v>5488.9741211</v>
      </c>
      <c r="C678">
        <v>5596.4902344000002</v>
      </c>
      <c r="D678">
        <v>5595.9882813000004</v>
      </c>
      <c r="E678">
        <v>5436.6108397999997</v>
      </c>
      <c r="F678">
        <v>5320.8701172000001</v>
      </c>
      <c r="G678">
        <v>5353.2700194999998</v>
      </c>
      <c r="H678">
        <v>5596.4902344000002</v>
      </c>
      <c r="I678">
        <v>5596.4902344000002</v>
      </c>
      <c r="J678">
        <v>5544.5063477000003</v>
      </c>
      <c r="L678" t="str">
        <f t="shared" si="83"/>
        <v>29MAY2023:04:00:00</v>
      </c>
      <c r="M678">
        <v>6</v>
      </c>
      <c r="N678">
        <f t="shared" si="84"/>
        <v>107.51611330000014</v>
      </c>
      <c r="O678" t="str">
        <f t="shared" si="78"/>
        <v/>
      </c>
      <c r="P678">
        <f t="shared" si="79"/>
        <v>107.51611330000014</v>
      </c>
      <c r="Q678" t="str">
        <f t="shared" si="80"/>
        <v/>
      </c>
      <c r="R678">
        <f t="shared" si="81"/>
        <v>1</v>
      </c>
      <c r="S678">
        <f t="shared" si="85"/>
        <v>1.9587651704660198</v>
      </c>
    </row>
    <row r="679" spans="1:19" x14ac:dyDescent="0.3">
      <c r="A679" t="s">
        <v>703</v>
      </c>
      <c r="B679">
        <v>5513.3852539</v>
      </c>
      <c r="C679">
        <v>5303.0600586</v>
      </c>
      <c r="D679">
        <v>5555.1323241999999</v>
      </c>
      <c r="E679">
        <v>5428.1259766000003</v>
      </c>
      <c r="F679">
        <v>5194</v>
      </c>
      <c r="G679">
        <v>5232.0297852000003</v>
      </c>
      <c r="H679">
        <v>5303.0600586</v>
      </c>
      <c r="I679">
        <v>5303.0600586</v>
      </c>
      <c r="J679">
        <v>5335.4653319999998</v>
      </c>
      <c r="L679" t="str">
        <f t="shared" si="83"/>
        <v>29MAY2023:05:00:00</v>
      </c>
      <c r="M679">
        <v>7</v>
      </c>
      <c r="N679">
        <f t="shared" si="84"/>
        <v>-210.3251952999999</v>
      </c>
      <c r="O679">
        <f t="shared" si="78"/>
        <v>-210.3251952999999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3.8148104225298294</v>
      </c>
    </row>
    <row r="680" spans="1:19" x14ac:dyDescent="0.3">
      <c r="A680" t="s">
        <v>704</v>
      </c>
      <c r="B680">
        <v>5483.9150391000003</v>
      </c>
      <c r="C680">
        <v>5342.9799805000002</v>
      </c>
      <c r="D680">
        <v>5527.4926758000001</v>
      </c>
      <c r="E680">
        <v>5421.7709961</v>
      </c>
      <c r="F680">
        <v>5257.1499022999997</v>
      </c>
      <c r="G680">
        <v>5340.0698241999999</v>
      </c>
      <c r="H680">
        <v>5342.9799805000002</v>
      </c>
      <c r="I680">
        <v>5342.9799805000002</v>
      </c>
      <c r="J680">
        <v>5371.0087891000003</v>
      </c>
      <c r="L680" t="str">
        <f t="shared" si="83"/>
        <v>29MAY2023:06:00:00</v>
      </c>
      <c r="M680">
        <v>8</v>
      </c>
      <c r="N680">
        <f t="shared" si="84"/>
        <v>-140.93505860000005</v>
      </c>
      <c r="O680">
        <f t="shared" si="78"/>
        <v>-140.93505860000005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2.569971591374796</v>
      </c>
    </row>
    <row r="681" spans="1:19" x14ac:dyDescent="0.3">
      <c r="A681" t="s">
        <v>705</v>
      </c>
      <c r="B681">
        <v>5497.9970702999999</v>
      </c>
      <c r="C681">
        <v>5399.1201172000001</v>
      </c>
      <c r="D681">
        <v>5551.2250977000003</v>
      </c>
      <c r="E681">
        <v>5476.7729491999999</v>
      </c>
      <c r="F681">
        <v>5339.8398438000004</v>
      </c>
      <c r="G681">
        <v>5419.8598633000001</v>
      </c>
      <c r="H681">
        <v>5399.1201172000001</v>
      </c>
      <c r="I681">
        <v>5399.1201172000001</v>
      </c>
      <c r="J681">
        <v>5425.6875</v>
      </c>
      <c r="L681" t="str">
        <f t="shared" si="83"/>
        <v>29MAY2023:07:00:00</v>
      </c>
      <c r="M681">
        <v>9</v>
      </c>
      <c r="N681">
        <f t="shared" si="84"/>
        <v>-98.87695309999981</v>
      </c>
      <c r="O681">
        <f t="shared" si="78"/>
        <v>-98.87695309999981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1.7984177116814024</v>
      </c>
    </row>
    <row r="682" spans="1:19" x14ac:dyDescent="0.3">
      <c r="A682" t="s">
        <v>706</v>
      </c>
      <c r="B682">
        <v>5505.1381836</v>
      </c>
      <c r="C682">
        <v>5279.6499022999997</v>
      </c>
      <c r="D682">
        <v>5610.5161133000001</v>
      </c>
      <c r="E682">
        <v>5549.9648438000004</v>
      </c>
      <c r="F682">
        <v>5351.8901366999999</v>
      </c>
      <c r="G682">
        <v>5396.0498047000001</v>
      </c>
      <c r="H682">
        <v>5279.6499022999997</v>
      </c>
      <c r="I682">
        <v>5279.6499022999997</v>
      </c>
      <c r="J682">
        <v>5364.6875</v>
      </c>
      <c r="L682" t="str">
        <f t="shared" si="83"/>
        <v>29MAY2023:08:00:00</v>
      </c>
      <c r="M682">
        <v>10</v>
      </c>
      <c r="N682">
        <f t="shared" si="84"/>
        <v>-225.48828130000038</v>
      </c>
      <c r="O682">
        <f t="shared" si="78"/>
        <v>-225.48828130000038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4.0959604242403556</v>
      </c>
    </row>
    <row r="683" spans="1:19" x14ac:dyDescent="0.3">
      <c r="A683" t="s">
        <v>707</v>
      </c>
      <c r="B683">
        <v>5543.6909180000002</v>
      </c>
      <c r="C683">
        <v>5330.9199219000002</v>
      </c>
      <c r="D683">
        <v>5679.6635741999999</v>
      </c>
      <c r="E683">
        <v>5659.4492188000004</v>
      </c>
      <c r="F683">
        <v>5321.9902344000002</v>
      </c>
      <c r="G683">
        <v>5391.9501952999999</v>
      </c>
      <c r="H683">
        <v>5330.9199219000002</v>
      </c>
      <c r="I683">
        <v>5330.9199219000002</v>
      </c>
      <c r="J683">
        <v>5405.8789063000004</v>
      </c>
      <c r="L683" t="str">
        <f t="shared" si="83"/>
        <v>29MAY2023:09:00:00</v>
      </c>
      <c r="M683">
        <v>11</v>
      </c>
      <c r="N683">
        <f t="shared" si="84"/>
        <v>-212.77099610000005</v>
      </c>
      <c r="O683">
        <f t="shared" si="78"/>
        <v>-212.77099610000005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3.8380746554456455</v>
      </c>
    </row>
    <row r="684" spans="1:19" x14ac:dyDescent="0.3">
      <c r="A684" t="s">
        <v>708</v>
      </c>
      <c r="B684">
        <v>5638.3803711</v>
      </c>
      <c r="C684">
        <v>5434.9101563000004</v>
      </c>
      <c r="D684">
        <v>5706.6274414</v>
      </c>
      <c r="E684">
        <v>5702.0078125</v>
      </c>
      <c r="F684">
        <v>5424.4501952999999</v>
      </c>
      <c r="G684">
        <v>5460.8300780999998</v>
      </c>
      <c r="H684">
        <v>5434.9101563000004</v>
      </c>
      <c r="I684">
        <v>5434.9101563000004</v>
      </c>
      <c r="J684">
        <v>5490.7998047000001</v>
      </c>
      <c r="L684" t="str">
        <f t="shared" si="83"/>
        <v>29MAY2023:10:00:00</v>
      </c>
      <c r="M684">
        <v>12</v>
      </c>
      <c r="N684">
        <f t="shared" si="84"/>
        <v>-203.47021479999967</v>
      </c>
      <c r="O684">
        <f t="shared" si="78"/>
        <v>-203.47021479999967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3.6086642157542905</v>
      </c>
    </row>
    <row r="685" spans="1:19" x14ac:dyDescent="0.3">
      <c r="A685" t="s">
        <v>709</v>
      </c>
      <c r="B685">
        <v>5711.8623047000001</v>
      </c>
      <c r="C685">
        <v>5557.4599608999997</v>
      </c>
      <c r="D685">
        <v>5700.2397461</v>
      </c>
      <c r="E685">
        <v>5701.2011719000002</v>
      </c>
      <c r="F685">
        <v>5545.1499022999997</v>
      </c>
      <c r="G685">
        <v>5597.8300780999998</v>
      </c>
      <c r="H685">
        <v>5557.4599608999997</v>
      </c>
      <c r="I685">
        <v>5557.4599608999997</v>
      </c>
      <c r="J685">
        <v>5588.8222655999998</v>
      </c>
      <c r="L685" t="str">
        <f t="shared" si="83"/>
        <v>29MAY2023:11:00:00</v>
      </c>
      <c r="M685">
        <v>13</v>
      </c>
      <c r="N685">
        <f t="shared" si="84"/>
        <v>-154.40234380000038</v>
      </c>
      <c r="O685">
        <f t="shared" si="78"/>
        <v>-154.40234380000038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2.7031874293074356</v>
      </c>
    </row>
    <row r="686" spans="1:19" x14ac:dyDescent="0.3">
      <c r="A686" t="s">
        <v>710</v>
      </c>
      <c r="B686">
        <v>5815.3417969000002</v>
      </c>
      <c r="C686">
        <v>5553.8701172000001</v>
      </c>
      <c r="D686">
        <v>5811.5966797000001</v>
      </c>
      <c r="E686">
        <v>5786.5170897999997</v>
      </c>
      <c r="F686">
        <v>5436.9501952999999</v>
      </c>
      <c r="G686">
        <v>5567</v>
      </c>
      <c r="H686">
        <v>5553.8701172000001</v>
      </c>
      <c r="I686">
        <v>5553.8701172000001</v>
      </c>
      <c r="J686">
        <v>5595.0366211</v>
      </c>
      <c r="L686" t="str">
        <f t="shared" si="83"/>
        <v>29MAY2023:12:00:00</v>
      </c>
      <c r="M686">
        <v>14</v>
      </c>
      <c r="N686">
        <f t="shared" si="84"/>
        <v>-261.4716797000001</v>
      </c>
      <c r="O686">
        <f t="shared" si="78"/>
        <v>-261.4716797000001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4.4962392380682337</v>
      </c>
    </row>
    <row r="687" spans="1:19" x14ac:dyDescent="0.3">
      <c r="A687" t="s">
        <v>711</v>
      </c>
      <c r="B687">
        <v>5880.3525391000003</v>
      </c>
      <c r="C687">
        <v>5433.9101563000004</v>
      </c>
      <c r="D687">
        <v>5890.1904297000001</v>
      </c>
      <c r="E687">
        <v>5866.1611327999999</v>
      </c>
      <c r="F687">
        <v>5324.1098633000001</v>
      </c>
      <c r="G687">
        <v>5464.4399414</v>
      </c>
      <c r="H687">
        <v>5433.9101563000004</v>
      </c>
      <c r="I687">
        <v>5433.9101563000004</v>
      </c>
      <c r="J687">
        <v>5517.2392577999999</v>
      </c>
      <c r="L687" t="str">
        <f t="shared" si="83"/>
        <v>29MAY2023:13:00:00</v>
      </c>
      <c r="M687">
        <v>15</v>
      </c>
      <c r="N687">
        <f t="shared" si="84"/>
        <v>-446.4423827999999</v>
      </c>
      <c r="O687">
        <f t="shared" si="78"/>
        <v>-446.4423827999999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7.5921023413390243</v>
      </c>
    </row>
    <row r="688" spans="1:19" x14ac:dyDescent="0.3">
      <c r="A688" t="s">
        <v>712</v>
      </c>
      <c r="B688">
        <v>5810.6660155999998</v>
      </c>
      <c r="C688">
        <v>5860.8300780999998</v>
      </c>
      <c r="D688">
        <v>5915.7861327999999</v>
      </c>
      <c r="E688">
        <v>5923.5625</v>
      </c>
      <c r="F688">
        <v>5722.25</v>
      </c>
      <c r="G688">
        <v>5901.2299805000002</v>
      </c>
      <c r="H688">
        <v>5860.8300780999998</v>
      </c>
      <c r="I688">
        <v>5860.8300780999998</v>
      </c>
      <c r="J688">
        <v>5862.0034180000002</v>
      </c>
      <c r="L688" t="str">
        <f t="shared" si="83"/>
        <v>29MAY2023:14:00:00</v>
      </c>
      <c r="M688">
        <v>16</v>
      </c>
      <c r="N688">
        <f t="shared" si="84"/>
        <v>50.1640625</v>
      </c>
      <c r="O688" t="str">
        <f t="shared" si="78"/>
        <v/>
      </c>
      <c r="P688">
        <f t="shared" si="79"/>
        <v>50.1640625</v>
      </c>
      <c r="Q688" t="str">
        <f t="shared" si="80"/>
        <v/>
      </c>
      <c r="R688">
        <f t="shared" si="81"/>
        <v>1</v>
      </c>
      <c r="S688">
        <f t="shared" si="85"/>
        <v>0.86331002961319137</v>
      </c>
    </row>
    <row r="689" spans="1:19" x14ac:dyDescent="0.3">
      <c r="A689" t="s">
        <v>713</v>
      </c>
      <c r="B689">
        <v>5830.0908202999999</v>
      </c>
      <c r="C689">
        <v>5663.7998047000001</v>
      </c>
      <c r="D689">
        <v>5906.8735352000003</v>
      </c>
      <c r="E689">
        <v>5872.7197266000003</v>
      </c>
      <c r="F689">
        <v>5448</v>
      </c>
      <c r="G689">
        <v>5645.9399414</v>
      </c>
      <c r="H689">
        <v>5663.7998047000001</v>
      </c>
      <c r="I689">
        <v>5663.7998047000001</v>
      </c>
      <c r="J689">
        <v>5689.0488280999998</v>
      </c>
      <c r="L689" t="str">
        <f t="shared" si="83"/>
        <v>29MAY2023:15:00:00</v>
      </c>
      <c r="M689">
        <v>17</v>
      </c>
      <c r="N689">
        <f t="shared" si="84"/>
        <v>-166.29101559999981</v>
      </c>
      <c r="O689">
        <f t="shared" si="78"/>
        <v>-166.29101559999981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2.8522885959337927</v>
      </c>
    </row>
    <row r="690" spans="1:19" x14ac:dyDescent="0.3">
      <c r="A690" t="s">
        <v>714</v>
      </c>
      <c r="B690">
        <v>5921.8061522999997</v>
      </c>
      <c r="C690">
        <v>5773.8798827999999</v>
      </c>
      <c r="D690">
        <v>5944.7592772999997</v>
      </c>
      <c r="E690">
        <v>5865.5507813000004</v>
      </c>
      <c r="F690">
        <v>5380.8999022999997</v>
      </c>
      <c r="G690">
        <v>5743.5400391000003</v>
      </c>
      <c r="H690">
        <v>5773.8798827999999</v>
      </c>
      <c r="I690">
        <v>5773.8798827999999</v>
      </c>
      <c r="J690">
        <v>5765.7241211</v>
      </c>
      <c r="L690" t="str">
        <f t="shared" si="83"/>
        <v>29MAY2023:16:00:00</v>
      </c>
      <c r="M690">
        <v>18</v>
      </c>
      <c r="N690">
        <f t="shared" si="84"/>
        <v>-147.92626949999976</v>
      </c>
      <c r="O690">
        <f t="shared" si="78"/>
        <v>-147.92626949999976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2.4979924316257121</v>
      </c>
    </row>
    <row r="691" spans="1:19" x14ac:dyDescent="0.3">
      <c r="A691" t="s">
        <v>715</v>
      </c>
      <c r="B691">
        <v>5910.3867188000004</v>
      </c>
      <c r="C691">
        <v>5772.2202147999997</v>
      </c>
      <c r="D691">
        <v>5995.8857422000001</v>
      </c>
      <c r="E691">
        <v>5839.3232422000001</v>
      </c>
      <c r="F691">
        <v>5568.1499022999997</v>
      </c>
      <c r="G691">
        <v>5767.8798827999999</v>
      </c>
      <c r="H691">
        <v>5772.2202147999997</v>
      </c>
      <c r="I691">
        <v>5772.2202147999997</v>
      </c>
      <c r="J691">
        <v>5796.1123047000001</v>
      </c>
      <c r="L691" t="str">
        <f t="shared" si="83"/>
        <v>29MAY2023:17:00:00</v>
      </c>
      <c r="M691">
        <v>19</v>
      </c>
      <c r="N691">
        <f t="shared" si="84"/>
        <v>-138.16650400000071</v>
      </c>
      <c r="O691">
        <f t="shared" si="78"/>
        <v>-138.16650400000071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2.3376897413584636</v>
      </c>
    </row>
    <row r="692" spans="1:19" x14ac:dyDescent="0.3">
      <c r="A692" t="s">
        <v>716</v>
      </c>
      <c r="B692">
        <v>6019.0917969000002</v>
      </c>
      <c r="C692">
        <v>5941.7998047000001</v>
      </c>
      <c r="D692">
        <v>5983.4321289</v>
      </c>
      <c r="E692">
        <v>5861.7651366999999</v>
      </c>
      <c r="F692">
        <v>5706.4501952999999</v>
      </c>
      <c r="G692">
        <v>5910.1298827999999</v>
      </c>
      <c r="H692">
        <v>5941.7998047000001</v>
      </c>
      <c r="I692">
        <v>5941.7998047000001</v>
      </c>
      <c r="J692">
        <v>5923.4248047000001</v>
      </c>
      <c r="L692" t="str">
        <f t="shared" si="83"/>
        <v>29MAY2023:18:00:00</v>
      </c>
      <c r="M692">
        <v>20</v>
      </c>
      <c r="N692">
        <f t="shared" si="84"/>
        <v>-77.291992200000095</v>
      </c>
      <c r="O692">
        <f t="shared" si="78"/>
        <v>-77.291992200000095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1.2841138631546976</v>
      </c>
    </row>
    <row r="693" spans="1:19" x14ac:dyDescent="0.3">
      <c r="A693" t="s">
        <v>717</v>
      </c>
      <c r="B693">
        <v>6062.5839844000002</v>
      </c>
      <c r="C693">
        <v>5401.7998047000001</v>
      </c>
      <c r="D693">
        <v>5909.1557616999999</v>
      </c>
      <c r="E693">
        <v>5837.0537108999997</v>
      </c>
      <c r="F693">
        <v>5738.1601563000004</v>
      </c>
      <c r="G693">
        <v>5493.1499022999997</v>
      </c>
      <c r="H693">
        <v>5401.7998047000001</v>
      </c>
      <c r="I693">
        <v>5401.7998047000001</v>
      </c>
      <c r="J693">
        <v>5546.0419922000001</v>
      </c>
      <c r="L693" t="str">
        <f t="shared" si="83"/>
        <v>29MAY2023:19:00:00</v>
      </c>
      <c r="M693">
        <v>21</v>
      </c>
      <c r="N693">
        <f t="shared" si="84"/>
        <v>-660.7841797000001</v>
      </c>
      <c r="O693">
        <f t="shared" si="78"/>
        <v>-660.7841797000001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10.899381870837644</v>
      </c>
    </row>
    <row r="694" spans="1:19" x14ac:dyDescent="0.3">
      <c r="A694" t="s">
        <v>718</v>
      </c>
      <c r="B694">
        <v>6002.3959961</v>
      </c>
      <c r="C694">
        <v>5607.9501952999999</v>
      </c>
      <c r="D694">
        <v>5937.6665039</v>
      </c>
      <c r="E694">
        <v>5856.4321289</v>
      </c>
      <c r="F694">
        <v>5880.9799805000002</v>
      </c>
      <c r="G694">
        <v>5656.4902344000002</v>
      </c>
      <c r="H694">
        <v>5607.9501952999999</v>
      </c>
      <c r="I694">
        <v>5607.9501952999999</v>
      </c>
      <c r="J694">
        <v>5706.0507813000004</v>
      </c>
      <c r="L694" t="str">
        <f t="shared" si="83"/>
        <v>29MAY2023:20:00:00</v>
      </c>
      <c r="M694">
        <v>22</v>
      </c>
      <c r="N694">
        <f t="shared" si="84"/>
        <v>-394.44580080000014</v>
      </c>
      <c r="O694">
        <f t="shared" si="78"/>
        <v>-394.44580080000014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6.5714724762626044</v>
      </c>
    </row>
    <row r="695" spans="1:19" x14ac:dyDescent="0.3">
      <c r="A695" t="s">
        <v>719</v>
      </c>
      <c r="B695">
        <v>6051.3212891000003</v>
      </c>
      <c r="C695">
        <v>5846.8300780999998</v>
      </c>
      <c r="D695">
        <v>5818.4628905999998</v>
      </c>
      <c r="E695">
        <v>5737.3789063000004</v>
      </c>
      <c r="F695">
        <v>5947.3100586</v>
      </c>
      <c r="G695">
        <v>5824.9301758000001</v>
      </c>
      <c r="H695">
        <v>5846.8300780999998</v>
      </c>
      <c r="I695">
        <v>5846.8300780999998</v>
      </c>
      <c r="J695">
        <v>5849.0146483999997</v>
      </c>
      <c r="L695" t="str">
        <f t="shared" si="83"/>
        <v>29MAY2023:21:00:00</v>
      </c>
      <c r="M695">
        <v>23</v>
      </c>
      <c r="N695">
        <f t="shared" si="84"/>
        <v>-204.49121100000048</v>
      </c>
      <c r="O695">
        <f t="shared" si="78"/>
        <v>-204.49121100000048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3.3792819985999123</v>
      </c>
    </row>
    <row r="696" spans="1:19" x14ac:dyDescent="0.3">
      <c r="A696" t="s">
        <v>720</v>
      </c>
      <c r="B696">
        <v>6062.5175780999998</v>
      </c>
      <c r="C696">
        <v>5918.6098633000001</v>
      </c>
      <c r="D696">
        <v>5871.4492188000004</v>
      </c>
      <c r="E696">
        <v>5772.2001952999999</v>
      </c>
      <c r="F696">
        <v>5899.3701172000001</v>
      </c>
      <c r="G696">
        <v>5894.7001952999999</v>
      </c>
      <c r="H696">
        <v>5918.6098633000001</v>
      </c>
      <c r="I696">
        <v>5918.6098633000001</v>
      </c>
      <c r="J696">
        <v>5904.8632813000004</v>
      </c>
      <c r="L696" t="str">
        <f t="shared" si="83"/>
        <v>29MAY2023:22:00:00</v>
      </c>
      <c r="M696">
        <v>24</v>
      </c>
      <c r="N696">
        <f t="shared" si="84"/>
        <v>-143.90771479999967</v>
      </c>
      <c r="O696">
        <f t="shared" si="78"/>
        <v>-143.90771479999967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2.3737286192760285</v>
      </c>
    </row>
    <row r="697" spans="1:19" x14ac:dyDescent="0.3">
      <c r="A697" t="s">
        <v>721</v>
      </c>
      <c r="B697">
        <v>6019.0888672000001</v>
      </c>
      <c r="C697">
        <v>5721.7202147999997</v>
      </c>
      <c r="D697">
        <v>5878.3940430000002</v>
      </c>
      <c r="E697">
        <v>5754.3125</v>
      </c>
      <c r="F697">
        <v>5567.9799805000002</v>
      </c>
      <c r="G697">
        <v>5670.9702147999997</v>
      </c>
      <c r="H697">
        <v>5721.7202147999997</v>
      </c>
      <c r="I697">
        <v>5721.7202147999997</v>
      </c>
      <c r="J697">
        <v>5732.6059569999998</v>
      </c>
      <c r="L697" t="str">
        <f t="shared" si="83"/>
        <v>29MAY2023:23:00:00</v>
      </c>
      <c r="M697">
        <v>1</v>
      </c>
      <c r="N697">
        <f t="shared" si="84"/>
        <v>-297.36865240000043</v>
      </c>
      <c r="O697">
        <f t="shared" si="78"/>
        <v>-297.36865240000043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4.9404263495835767</v>
      </c>
    </row>
    <row r="698" spans="1:19" x14ac:dyDescent="0.3">
      <c r="A698" t="s">
        <v>722</v>
      </c>
      <c r="B698">
        <v>5832.5805664</v>
      </c>
      <c r="C698">
        <v>5506.4301758000001</v>
      </c>
      <c r="D698">
        <v>5773.7617188000004</v>
      </c>
      <c r="E698">
        <v>5761.0947266000003</v>
      </c>
      <c r="F698">
        <v>5349.9301758000001</v>
      </c>
      <c r="G698">
        <v>5425.2202147999997</v>
      </c>
      <c r="H698">
        <v>5506.4301758000001</v>
      </c>
      <c r="I698">
        <v>5506.4301758000001</v>
      </c>
      <c r="J698">
        <v>5536.1254883000001</v>
      </c>
      <c r="L698" t="str">
        <f t="shared" si="83"/>
        <v>30MAY2023:00:00:00</v>
      </c>
      <c r="M698">
        <v>2</v>
      </c>
      <c r="N698">
        <f t="shared" si="84"/>
        <v>-326.15039059999981</v>
      </c>
      <c r="O698">
        <f t="shared" si="78"/>
        <v>-326.15039059999981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5.591871160406571</v>
      </c>
    </row>
    <row r="699" spans="1:19" x14ac:dyDescent="0.3">
      <c r="A699" t="s">
        <v>723</v>
      </c>
      <c r="B699">
        <v>5737.2421875</v>
      </c>
      <c r="C699">
        <v>5419.5097655999998</v>
      </c>
      <c r="D699">
        <v>5728.2778319999998</v>
      </c>
      <c r="E699">
        <v>5677.84375</v>
      </c>
      <c r="F699">
        <v>5348.3198241999999</v>
      </c>
      <c r="G699">
        <v>5237.8798827999999</v>
      </c>
      <c r="H699">
        <v>5419.5097655999998</v>
      </c>
      <c r="I699">
        <v>5419.5097655999998</v>
      </c>
      <c r="J699">
        <v>5455.9814452999999</v>
      </c>
      <c r="L699" t="str">
        <f t="shared" si="83"/>
        <v>30MAY2023:01:00:00</v>
      </c>
      <c r="M699">
        <v>3</v>
      </c>
      <c r="N699">
        <f t="shared" si="84"/>
        <v>-317.73242190000019</v>
      </c>
      <c r="O699">
        <f t="shared" si="78"/>
        <v>-317.73242190000019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5.5380688406750336</v>
      </c>
    </row>
    <row r="700" spans="1:19" x14ac:dyDescent="0.3">
      <c r="A700" t="s">
        <v>724</v>
      </c>
      <c r="B700">
        <v>5702.6870116999999</v>
      </c>
      <c r="C700">
        <v>5232.0498047000001</v>
      </c>
      <c r="D700">
        <v>5686.6943358999997</v>
      </c>
      <c r="E700">
        <v>5720.6699219000002</v>
      </c>
      <c r="F700">
        <v>5178.3198241999999</v>
      </c>
      <c r="G700">
        <v>5038.5698241999999</v>
      </c>
      <c r="H700">
        <v>5232.0498047000001</v>
      </c>
      <c r="I700">
        <v>5232.0498047000001</v>
      </c>
      <c r="J700">
        <v>5298.2578125</v>
      </c>
      <c r="L700" t="str">
        <f t="shared" si="83"/>
        <v>30MAY2023:02:00:00</v>
      </c>
      <c r="M700">
        <v>4</v>
      </c>
      <c r="N700">
        <f t="shared" si="84"/>
        <v>-470.63720699999976</v>
      </c>
      <c r="O700">
        <f t="shared" si="78"/>
        <v>-470.63720699999976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8.2529026410604356</v>
      </c>
    </row>
    <row r="701" spans="1:19" x14ac:dyDescent="0.3">
      <c r="A701" t="s">
        <v>725</v>
      </c>
      <c r="B701">
        <v>5651.4663086</v>
      </c>
      <c r="C701">
        <v>5031.4902344000002</v>
      </c>
      <c r="D701">
        <v>5646.28125</v>
      </c>
      <c r="E701">
        <v>5652.1215819999998</v>
      </c>
      <c r="F701">
        <v>4996.8701172000001</v>
      </c>
      <c r="G701">
        <v>4821.8100586</v>
      </c>
      <c r="H701">
        <v>5031.4902344000002</v>
      </c>
      <c r="I701">
        <v>5031.4902344000002</v>
      </c>
      <c r="J701">
        <v>5130.0185547000001</v>
      </c>
      <c r="L701" t="str">
        <f t="shared" si="83"/>
        <v>30MAY2023:03:00:00</v>
      </c>
      <c r="M701">
        <v>5</v>
      </c>
      <c r="N701">
        <f t="shared" si="84"/>
        <v>-619.97607419999986</v>
      </c>
      <c r="O701">
        <f t="shared" si="78"/>
        <v>-619.97607419999986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10.970180840617669</v>
      </c>
    </row>
    <row r="702" spans="1:19" x14ac:dyDescent="0.3">
      <c r="A702" t="s">
        <v>726</v>
      </c>
      <c r="B702">
        <v>5630.6606444999998</v>
      </c>
      <c r="C702">
        <v>5078.6899414</v>
      </c>
      <c r="D702">
        <v>5645.4809569999998</v>
      </c>
      <c r="E702">
        <v>5668.6694336</v>
      </c>
      <c r="F702">
        <v>5051.5</v>
      </c>
      <c r="G702">
        <v>4877.8300780999998</v>
      </c>
      <c r="H702">
        <v>5078.6899414</v>
      </c>
      <c r="I702">
        <v>5078.6899414</v>
      </c>
      <c r="J702">
        <v>5169.2431641000003</v>
      </c>
      <c r="L702" t="str">
        <f t="shared" si="83"/>
        <v>30MAY2023:04:00:00</v>
      </c>
      <c r="M702">
        <v>6</v>
      </c>
      <c r="N702">
        <f t="shared" si="84"/>
        <v>-551.97070309999981</v>
      </c>
      <c r="O702">
        <f t="shared" si="78"/>
        <v>-551.97070309999981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9.8029474328054551</v>
      </c>
    </row>
    <row r="703" spans="1:19" x14ac:dyDescent="0.3">
      <c r="A703" t="s">
        <v>727</v>
      </c>
      <c r="B703">
        <v>5651.2045897999997</v>
      </c>
      <c r="C703">
        <v>5009.9301758000001</v>
      </c>
      <c r="D703">
        <v>5609.1655272999997</v>
      </c>
      <c r="E703">
        <v>5652.2456055000002</v>
      </c>
      <c r="F703">
        <v>4992.6699219000002</v>
      </c>
      <c r="G703">
        <v>4818.0698241999999</v>
      </c>
      <c r="H703">
        <v>5009.9301758000001</v>
      </c>
      <c r="I703">
        <v>5009.9301758000001</v>
      </c>
      <c r="J703">
        <v>5108.8652344000002</v>
      </c>
      <c r="L703" t="str">
        <f t="shared" si="83"/>
        <v>30MAY2023:05:00:00</v>
      </c>
      <c r="M703">
        <v>7</v>
      </c>
      <c r="N703">
        <f t="shared" si="84"/>
        <v>-641.27441399999952</v>
      </c>
      <c r="O703">
        <f t="shared" si="78"/>
        <v>-641.27441399999952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11.347570306646688</v>
      </c>
    </row>
    <row r="704" spans="1:19" x14ac:dyDescent="0.3">
      <c r="A704" t="s">
        <v>728</v>
      </c>
      <c r="B704">
        <v>5627.8916016000003</v>
      </c>
      <c r="C704">
        <v>5145.0800780999998</v>
      </c>
      <c r="D704">
        <v>5569.9443358999997</v>
      </c>
      <c r="E704">
        <v>5607.9350586</v>
      </c>
      <c r="F704">
        <v>5122.3300780999998</v>
      </c>
      <c r="G704">
        <v>4946.9702147999997</v>
      </c>
      <c r="H704">
        <v>5145.0800780999998</v>
      </c>
      <c r="I704">
        <v>5145.0800780999998</v>
      </c>
      <c r="J704">
        <v>5207.9667969000002</v>
      </c>
      <c r="L704" t="str">
        <f t="shared" si="83"/>
        <v>30MAY2023:06:00:00</v>
      </c>
      <c r="M704">
        <v>8</v>
      </c>
      <c r="N704">
        <f t="shared" si="84"/>
        <v>-482.81152350000048</v>
      </c>
      <c r="O704">
        <f t="shared" si="78"/>
        <v>-482.81152350000048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8.5789058794724831</v>
      </c>
    </row>
    <row r="705" spans="1:19" x14ac:dyDescent="0.3">
      <c r="A705" t="s">
        <v>729</v>
      </c>
      <c r="B705">
        <v>5631.2431641000003</v>
      </c>
      <c r="C705">
        <v>5352.7299805000002</v>
      </c>
      <c r="D705">
        <v>5599.6723633000001</v>
      </c>
      <c r="E705">
        <v>5644.6845702999999</v>
      </c>
      <c r="F705">
        <v>5311.3198241999999</v>
      </c>
      <c r="G705">
        <v>5145.3500977000003</v>
      </c>
      <c r="H705">
        <v>5352.7299805000002</v>
      </c>
      <c r="I705">
        <v>5352.7299805000002</v>
      </c>
      <c r="J705">
        <v>5377.2397461</v>
      </c>
      <c r="L705" t="str">
        <f t="shared" si="83"/>
        <v>30MAY2023:07:00:00</v>
      </c>
      <c r="M705">
        <v>9</v>
      </c>
      <c r="N705">
        <f t="shared" si="84"/>
        <v>-278.51318360000005</v>
      </c>
      <c r="O705">
        <f t="shared" si="78"/>
        <v>-278.51318360000005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4.9458561011103619</v>
      </c>
    </row>
    <row r="706" spans="1:19" x14ac:dyDescent="0.3">
      <c r="A706" t="s">
        <v>730</v>
      </c>
      <c r="B706">
        <v>5684.9863280999998</v>
      </c>
      <c r="C706">
        <v>5335.9301758000001</v>
      </c>
      <c r="D706">
        <v>5642.9355469000002</v>
      </c>
      <c r="E706">
        <v>5645.5874022999997</v>
      </c>
      <c r="F706">
        <v>5313.0498047000001</v>
      </c>
      <c r="G706">
        <v>5144.0600586</v>
      </c>
      <c r="H706">
        <v>5335.9301758000001</v>
      </c>
      <c r="I706">
        <v>5335.9301758000001</v>
      </c>
      <c r="J706">
        <v>5375.8564452999999</v>
      </c>
      <c r="L706" t="str">
        <f t="shared" si="83"/>
        <v>30MAY2023:08:00:00</v>
      </c>
      <c r="M706">
        <v>10</v>
      </c>
      <c r="N706">
        <f t="shared" si="84"/>
        <v>-349.05615229999967</v>
      </c>
      <c r="O706">
        <f t="shared" si="78"/>
        <v>-349.05615229999967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6.139964674579244</v>
      </c>
    </row>
    <row r="707" spans="1:19" x14ac:dyDescent="0.3">
      <c r="A707" t="s">
        <v>731</v>
      </c>
      <c r="B707">
        <v>5720.5307616999999</v>
      </c>
      <c r="C707">
        <v>5263.3198241999999</v>
      </c>
      <c r="D707">
        <v>5701.3735352000003</v>
      </c>
      <c r="E707">
        <v>5695.5405272999997</v>
      </c>
      <c r="F707">
        <v>5246.8701172000001</v>
      </c>
      <c r="G707">
        <v>5073.9399414</v>
      </c>
      <c r="H707">
        <v>5263.3198241999999</v>
      </c>
      <c r="I707">
        <v>5263.3198241999999</v>
      </c>
      <c r="J707">
        <v>5330.3476563000004</v>
      </c>
      <c r="L707" t="str">
        <f t="shared" si="83"/>
        <v>30MAY2023:09:00:00</v>
      </c>
      <c r="M707">
        <v>11</v>
      </c>
      <c r="N707">
        <f t="shared" si="84"/>
        <v>-457.2109375</v>
      </c>
      <c r="O707">
        <f t="shared" ref="O707:O721" si="86">IF(N707&lt;0,N707,"")</f>
        <v>-457.2109375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7.9924565839434152</v>
      </c>
    </row>
    <row r="708" spans="1:19" x14ac:dyDescent="0.3">
      <c r="A708" t="s">
        <v>732</v>
      </c>
      <c r="B708">
        <v>5750.8217772999997</v>
      </c>
      <c r="C708">
        <v>5489.3798827999999</v>
      </c>
      <c r="D708">
        <v>5755.6645508000001</v>
      </c>
      <c r="E708">
        <v>5773.9106444999998</v>
      </c>
      <c r="F708">
        <v>5416.7001952999999</v>
      </c>
      <c r="G708">
        <v>5294.7700194999998</v>
      </c>
      <c r="H708">
        <v>5489.3798827999999</v>
      </c>
      <c r="I708">
        <v>5489.3798827999999</v>
      </c>
      <c r="J708">
        <v>5515.9082030999998</v>
      </c>
      <c r="L708" t="str">
        <f t="shared" si="83"/>
        <v>30MAY2023:10:00:00</v>
      </c>
      <c r="M708">
        <v>12</v>
      </c>
      <c r="N708">
        <f t="shared" si="84"/>
        <v>-261.44189449999976</v>
      </c>
      <c r="O708">
        <f t="shared" si="86"/>
        <v>-261.44189449999976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4.5461658285426161</v>
      </c>
    </row>
    <row r="709" spans="1:19" x14ac:dyDescent="0.3">
      <c r="A709" t="s">
        <v>733</v>
      </c>
      <c r="B709">
        <v>5823.0766602000003</v>
      </c>
      <c r="C709">
        <v>5544.2202147999997</v>
      </c>
      <c r="D709">
        <v>5774.3383789</v>
      </c>
      <c r="E709">
        <v>5827.078125</v>
      </c>
      <c r="F709">
        <v>5449.3198241999999</v>
      </c>
      <c r="G709">
        <v>5345.5400391000003</v>
      </c>
      <c r="H709">
        <v>5544.2202147999997</v>
      </c>
      <c r="I709">
        <v>5544.2202147999997</v>
      </c>
      <c r="J709">
        <v>5560.8857422000001</v>
      </c>
      <c r="L709" t="str">
        <f t="shared" si="83"/>
        <v>30MAY2023:11:00:00</v>
      </c>
      <c r="M709">
        <v>13</v>
      </c>
      <c r="N709">
        <f t="shared" si="84"/>
        <v>-278.85644540000067</v>
      </c>
      <c r="O709">
        <f t="shared" si="86"/>
        <v>-278.85644540000067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4.7888163194887943</v>
      </c>
    </row>
    <row r="710" spans="1:19" x14ac:dyDescent="0.3">
      <c r="A710" t="s">
        <v>734</v>
      </c>
      <c r="B710">
        <v>5899.1123047000001</v>
      </c>
      <c r="C710">
        <v>5473.8999022999997</v>
      </c>
      <c r="D710">
        <v>5878.6748047000001</v>
      </c>
      <c r="E710">
        <v>5882.4345702999999</v>
      </c>
      <c r="F710">
        <v>5365.1499022999997</v>
      </c>
      <c r="G710">
        <v>5284.2597655999998</v>
      </c>
      <c r="H710">
        <v>5473.8999022999997</v>
      </c>
      <c r="I710">
        <v>5473.8999022999997</v>
      </c>
      <c r="J710">
        <v>5525.0161133000001</v>
      </c>
      <c r="L710" t="str">
        <f t="shared" si="83"/>
        <v>30MAY2023:12:00:00</v>
      </c>
      <c r="M710">
        <v>14</v>
      </c>
      <c r="N710">
        <f t="shared" si="84"/>
        <v>-425.21240240000043</v>
      </c>
      <c r="O710">
        <f t="shared" si="86"/>
        <v>-425.21240240000043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7.2080743752110115</v>
      </c>
    </row>
    <row r="711" spans="1:19" x14ac:dyDescent="0.3">
      <c r="A711" t="s">
        <v>735</v>
      </c>
      <c r="B711">
        <v>6054.5932616999999</v>
      </c>
      <c r="C711">
        <v>5483.5400391000003</v>
      </c>
      <c r="D711">
        <v>5932.7236327999999</v>
      </c>
      <c r="E711">
        <v>5891.9145508000001</v>
      </c>
      <c r="F711">
        <v>5351.1499022999997</v>
      </c>
      <c r="G711">
        <v>5295.0297852000003</v>
      </c>
      <c r="H711">
        <v>5483.5400391000003</v>
      </c>
      <c r="I711">
        <v>5483.5400391000003</v>
      </c>
      <c r="J711">
        <v>5541.2871094000002</v>
      </c>
      <c r="L711" t="str">
        <f t="shared" si="83"/>
        <v>30MAY2023:13:00:00</v>
      </c>
      <c r="M711">
        <v>15</v>
      </c>
      <c r="N711">
        <f t="shared" si="84"/>
        <v>-571.05322259999957</v>
      </c>
      <c r="O711">
        <f t="shared" si="86"/>
        <v>-571.05322259999957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9.4317355091770452</v>
      </c>
    </row>
    <row r="712" spans="1:19" x14ac:dyDescent="0.3">
      <c r="A712" t="s">
        <v>736</v>
      </c>
      <c r="B712">
        <v>6024.4116211</v>
      </c>
      <c r="C712">
        <v>5760.2099608999997</v>
      </c>
      <c r="D712">
        <v>5972.0068358999997</v>
      </c>
      <c r="E712">
        <v>5956.8408202999999</v>
      </c>
      <c r="F712">
        <v>5586.2900391000003</v>
      </c>
      <c r="G712">
        <v>5575.0698241999999</v>
      </c>
      <c r="H712">
        <v>5760.2099608999997</v>
      </c>
      <c r="I712">
        <v>5760.2099608999997</v>
      </c>
      <c r="J712">
        <v>5766.6635741999999</v>
      </c>
      <c r="L712" t="str">
        <f t="shared" si="83"/>
        <v>30MAY2023:14:00:00</v>
      </c>
      <c r="M712">
        <v>16</v>
      </c>
      <c r="N712">
        <f t="shared" si="84"/>
        <v>-264.20166020000033</v>
      </c>
      <c r="O712">
        <f t="shared" si="86"/>
        <v>-264.20166020000033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4.3855180690950135</v>
      </c>
    </row>
    <row r="713" spans="1:19" x14ac:dyDescent="0.3">
      <c r="A713" t="s">
        <v>737</v>
      </c>
      <c r="B713">
        <v>6040.8803711</v>
      </c>
      <c r="C713">
        <v>5858.75</v>
      </c>
      <c r="D713">
        <v>5993.6103516000003</v>
      </c>
      <c r="E713">
        <v>5775.5981444999998</v>
      </c>
      <c r="F713">
        <v>5655</v>
      </c>
      <c r="G713">
        <v>5687.8798827999999</v>
      </c>
      <c r="H713">
        <v>5858.75</v>
      </c>
      <c r="I713">
        <v>5858.75</v>
      </c>
      <c r="J713">
        <v>5848.2602539</v>
      </c>
      <c r="L713" t="str">
        <f t="shared" si="83"/>
        <v>30MAY2023:15:00:00</v>
      </c>
      <c r="M713">
        <v>17</v>
      </c>
      <c r="N713">
        <f t="shared" si="84"/>
        <v>-182.13037110000005</v>
      </c>
      <c r="O713">
        <f t="shared" si="86"/>
        <v>-182.13037110000005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3.0149640435080403</v>
      </c>
    </row>
    <row r="714" spans="1:19" x14ac:dyDescent="0.3">
      <c r="A714" t="s">
        <v>738</v>
      </c>
      <c r="B714">
        <v>6078.2368164</v>
      </c>
      <c r="C714">
        <v>5971.1298827999999</v>
      </c>
      <c r="D714">
        <v>6033.6484375</v>
      </c>
      <c r="E714">
        <v>5845.0908202999999</v>
      </c>
      <c r="F714">
        <v>5777.6000977000003</v>
      </c>
      <c r="G714">
        <v>5808.25</v>
      </c>
      <c r="H714">
        <v>5971.1298827999999</v>
      </c>
      <c r="I714">
        <v>5971.1298827999999</v>
      </c>
      <c r="J714">
        <v>5947.9926758000001</v>
      </c>
      <c r="L714" t="str">
        <f t="shared" si="83"/>
        <v>30MAY2023:16:00:00</v>
      </c>
      <c r="M714">
        <v>18</v>
      </c>
      <c r="N714">
        <f t="shared" si="84"/>
        <v>-107.10693360000005</v>
      </c>
      <c r="O714">
        <f t="shared" si="86"/>
        <v>-107.10693360000005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1.762138212696968</v>
      </c>
    </row>
    <row r="715" spans="1:19" x14ac:dyDescent="0.3">
      <c r="A715" t="s">
        <v>739</v>
      </c>
      <c r="B715">
        <v>6056.5097655999998</v>
      </c>
      <c r="C715">
        <v>6025.7299805000002</v>
      </c>
      <c r="D715">
        <v>6068.5673827999999</v>
      </c>
      <c r="E715">
        <v>5886.5708008000001</v>
      </c>
      <c r="F715">
        <v>5885.9702147999997</v>
      </c>
      <c r="G715">
        <v>5878.4101563000004</v>
      </c>
      <c r="H715">
        <v>6025.7299805000002</v>
      </c>
      <c r="I715">
        <v>6025.7299805000002</v>
      </c>
      <c r="J715">
        <v>6005.5898438000004</v>
      </c>
      <c r="L715" t="str">
        <f t="shared" si="83"/>
        <v>30MAY2023:17:00:00</v>
      </c>
      <c r="M715">
        <v>19</v>
      </c>
      <c r="N715">
        <f t="shared" si="84"/>
        <v>-30.779785099999572</v>
      </c>
      <c r="O715">
        <f t="shared" si="86"/>
        <v>-30.779785099999572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0.50820994749853776</v>
      </c>
    </row>
    <row r="716" spans="1:19" x14ac:dyDescent="0.3">
      <c r="A716" t="s">
        <v>740</v>
      </c>
      <c r="B716">
        <v>6135.7338866999999</v>
      </c>
      <c r="C716">
        <v>5989.0698241999999</v>
      </c>
      <c r="D716">
        <v>6044.9399414</v>
      </c>
      <c r="E716">
        <v>5956.6054688000004</v>
      </c>
      <c r="F716">
        <v>5968.75</v>
      </c>
      <c r="G716">
        <v>5878.7299805000002</v>
      </c>
      <c r="H716">
        <v>5989.0698241999999</v>
      </c>
      <c r="I716">
        <v>5989.0698241999999</v>
      </c>
      <c r="J716">
        <v>5987.1782227000003</v>
      </c>
      <c r="L716" t="str">
        <f t="shared" si="83"/>
        <v>30MAY2023:18:00:00</v>
      </c>
      <c r="M716">
        <v>20</v>
      </c>
      <c r="N716">
        <f t="shared" si="84"/>
        <v>-146.6640625</v>
      </c>
      <c r="O716">
        <f t="shared" si="86"/>
        <v>-146.6640625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2.3903263278401528</v>
      </c>
    </row>
    <row r="717" spans="1:19" x14ac:dyDescent="0.3">
      <c r="A717" t="s">
        <v>741</v>
      </c>
      <c r="B717">
        <v>5991.2856444999998</v>
      </c>
      <c r="C717">
        <v>5865.3798827999999</v>
      </c>
      <c r="D717">
        <v>5967.6103516000003</v>
      </c>
      <c r="E717">
        <v>5931.9648438000004</v>
      </c>
      <c r="F717">
        <v>5919.3398438000004</v>
      </c>
      <c r="G717">
        <v>5748.7998047000001</v>
      </c>
      <c r="H717">
        <v>5865.3798827999999</v>
      </c>
      <c r="I717">
        <v>5865.3798827999999</v>
      </c>
      <c r="J717">
        <v>5879.5644530999998</v>
      </c>
      <c r="L717" t="str">
        <f t="shared" si="83"/>
        <v>30MAY2023:19:00:00</v>
      </c>
      <c r="M717">
        <v>21</v>
      </c>
      <c r="N717">
        <f t="shared" si="84"/>
        <v>-125.90576169999986</v>
      </c>
      <c r="O717">
        <f t="shared" si="86"/>
        <v>-125.90576169999986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2.101481537866273</v>
      </c>
    </row>
    <row r="718" spans="1:19" x14ac:dyDescent="0.3">
      <c r="A718" t="s">
        <v>742</v>
      </c>
      <c r="B718">
        <v>5909.3623047000001</v>
      </c>
      <c r="C718">
        <v>5808.0698241999999</v>
      </c>
      <c r="D718">
        <v>6005.4267577999999</v>
      </c>
      <c r="E718">
        <v>5957.4462891000003</v>
      </c>
      <c r="F718">
        <v>5893.0297852000003</v>
      </c>
      <c r="G718">
        <v>5747.4301758000001</v>
      </c>
      <c r="H718">
        <v>5808.0698241999999</v>
      </c>
      <c r="I718">
        <v>5808.0698241999999</v>
      </c>
      <c r="J718">
        <v>5849.9731444999998</v>
      </c>
      <c r="L718" t="str">
        <f t="shared" si="83"/>
        <v>30MAY2023:20:00:00</v>
      </c>
      <c r="M718">
        <v>22</v>
      </c>
      <c r="N718">
        <f t="shared" si="84"/>
        <v>-101.29248050000024</v>
      </c>
      <c r="O718">
        <f t="shared" si="86"/>
        <v>-101.29248050000024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1.7141017131313381</v>
      </c>
    </row>
    <row r="719" spans="1:19" x14ac:dyDescent="0.3">
      <c r="A719" t="s">
        <v>743</v>
      </c>
      <c r="B719">
        <v>5897.1821289</v>
      </c>
      <c r="C719">
        <v>5891.4199219000002</v>
      </c>
      <c r="D719">
        <v>5888.6958008000001</v>
      </c>
      <c r="E719">
        <v>5830.6054688000004</v>
      </c>
      <c r="F719">
        <v>5886.9599608999997</v>
      </c>
      <c r="G719">
        <v>5763.7900391000003</v>
      </c>
      <c r="H719">
        <v>5891.4199219000002</v>
      </c>
      <c r="I719">
        <v>5891.4199219000002</v>
      </c>
      <c r="J719">
        <v>5877.6660155999998</v>
      </c>
      <c r="L719" t="str">
        <f t="shared" si="83"/>
        <v>30MAY2023:21:00:00</v>
      </c>
      <c r="M719">
        <v>23</v>
      </c>
      <c r="N719">
        <f t="shared" si="84"/>
        <v>-5.762206999999762</v>
      </c>
      <c r="O719">
        <f t="shared" si="86"/>
        <v>-5.762206999999762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9.771119280446211E-2</v>
      </c>
    </row>
    <row r="720" spans="1:19" x14ac:dyDescent="0.3">
      <c r="A720" t="s">
        <v>744</v>
      </c>
      <c r="B720">
        <v>5968.9379883000001</v>
      </c>
      <c r="C720">
        <v>5900.6298827999999</v>
      </c>
      <c r="D720">
        <v>5923.8139647999997</v>
      </c>
      <c r="E720">
        <v>5752.1752930000002</v>
      </c>
      <c r="F720">
        <v>5802.9799805000002</v>
      </c>
      <c r="G720">
        <v>5729.2998047000001</v>
      </c>
      <c r="H720">
        <v>5900.6298827999999</v>
      </c>
      <c r="I720">
        <v>5900.6298827999999</v>
      </c>
      <c r="J720">
        <v>5878.3686522999997</v>
      </c>
      <c r="L720" t="str">
        <f t="shared" si="83"/>
        <v>30MAY2023:22:00:00</v>
      </c>
      <c r="M720">
        <v>24</v>
      </c>
      <c r="N720">
        <f t="shared" si="84"/>
        <v>-68.308105500000238</v>
      </c>
      <c r="O720">
        <f t="shared" si="86"/>
        <v>-68.308105500000238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1.1443929495312937</v>
      </c>
    </row>
    <row r="721" spans="1:19" x14ac:dyDescent="0.3">
      <c r="A721" t="s">
        <v>745</v>
      </c>
      <c r="B721">
        <v>5982.6943358999997</v>
      </c>
      <c r="C721">
        <v>5801.1401366999999</v>
      </c>
      <c r="D721">
        <v>5904.2084961</v>
      </c>
      <c r="E721">
        <v>5683.3852539</v>
      </c>
      <c r="F721">
        <v>5693.4799805000002</v>
      </c>
      <c r="G721">
        <v>5637.1699219000002</v>
      </c>
      <c r="H721">
        <v>5801.1401366999999</v>
      </c>
      <c r="I721">
        <v>5801.1401366999999</v>
      </c>
      <c r="J721">
        <v>5794.5913086</v>
      </c>
      <c r="L721" t="str">
        <f t="shared" si="83"/>
        <v>30MAY2023:23:00:00</v>
      </c>
      <c r="M721">
        <v>1</v>
      </c>
      <c r="N721">
        <f t="shared" si="84"/>
        <v>-181.55419919999986</v>
      </c>
      <c r="O721">
        <f t="shared" si="86"/>
        <v>-181.55419919999986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3.0346561098827718</v>
      </c>
    </row>
    <row r="722" spans="1:19" x14ac:dyDescent="0.3">
      <c r="A722" t="s">
        <v>746</v>
      </c>
      <c r="B722">
        <v>5898.375</v>
      </c>
      <c r="C722">
        <v>5653.3901366999999</v>
      </c>
      <c r="D722">
        <v>5816.2983397999997</v>
      </c>
      <c r="E722">
        <v>5616.1142577999999</v>
      </c>
      <c r="F722">
        <v>5589.1899414</v>
      </c>
      <c r="G722">
        <v>5497.0400391000003</v>
      </c>
      <c r="H722">
        <v>5653.3901366999999</v>
      </c>
      <c r="I722">
        <v>5653.3901366999999</v>
      </c>
      <c r="J722">
        <v>5663.9169922000001</v>
      </c>
      <c r="L722" t="str">
        <f t="shared" ref="L722:L744" si="90">A722</f>
        <v>31MAY2023:00:00:00</v>
      </c>
      <c r="M722">
        <v>2</v>
      </c>
      <c r="N722">
        <f t="shared" ref="N722:N744" si="91">C722-B722</f>
        <v>-244.98486330000014</v>
      </c>
      <c r="O722">
        <f t="shared" ref="O722:O744" si="92">IF(N722&lt;0,N722,"")</f>
        <v>-244.98486330000014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4.1534297717591731</v>
      </c>
    </row>
    <row r="723" spans="1:19" x14ac:dyDescent="0.3">
      <c r="A723" t="s">
        <v>747</v>
      </c>
      <c r="B723">
        <v>5817.4511719000002</v>
      </c>
      <c r="C723">
        <v>5398.3500977000003</v>
      </c>
      <c r="D723">
        <v>5729.3300780999998</v>
      </c>
      <c r="E723">
        <v>5568.1704102000003</v>
      </c>
      <c r="F723">
        <v>5405.3198241999999</v>
      </c>
      <c r="G723">
        <v>5398.3500977000003</v>
      </c>
      <c r="H723">
        <v>5770.3198241999999</v>
      </c>
      <c r="I723">
        <v>5418.1499022999997</v>
      </c>
      <c r="J723">
        <v>5582.7744141000003</v>
      </c>
      <c r="L723" t="str">
        <f t="shared" si="90"/>
        <v>31MAY2023:01:00:00</v>
      </c>
      <c r="M723">
        <v>3</v>
      </c>
      <c r="N723">
        <f t="shared" si="91"/>
        <v>-419.10107419999986</v>
      </c>
      <c r="O723">
        <f t="shared" si="92"/>
        <v>-419.10107419999986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7.2042044155760392</v>
      </c>
    </row>
    <row r="724" spans="1:19" x14ac:dyDescent="0.3">
      <c r="A724" t="s">
        <v>748</v>
      </c>
      <c r="B724">
        <v>5788.9443358999997</v>
      </c>
      <c r="C724">
        <v>5190.0200194999998</v>
      </c>
      <c r="D724">
        <v>5660.3168944999998</v>
      </c>
      <c r="E724">
        <v>5546.9741211</v>
      </c>
      <c r="F724">
        <v>5198.1201172000001</v>
      </c>
      <c r="G724">
        <v>5190.0200194999998</v>
      </c>
      <c r="H724">
        <v>5640.8100586</v>
      </c>
      <c r="I724">
        <v>5198.4799805000002</v>
      </c>
      <c r="J724">
        <v>5422.6645508000001</v>
      </c>
      <c r="L724" t="str">
        <f t="shared" si="90"/>
        <v>31MAY2023:02:00:00</v>
      </c>
      <c r="M724">
        <v>4</v>
      </c>
      <c r="N724">
        <f t="shared" si="91"/>
        <v>-598.92431639999995</v>
      </c>
      <c r="O724">
        <f t="shared" si="92"/>
        <v>-598.92431639999995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10.346002339075627</v>
      </c>
    </row>
    <row r="725" spans="1:19" x14ac:dyDescent="0.3">
      <c r="A725" t="s">
        <v>749</v>
      </c>
      <c r="B725">
        <v>5755.2929688000004</v>
      </c>
      <c r="C725">
        <v>4968.9199219000002</v>
      </c>
      <c r="D725">
        <v>5641.8173827999999</v>
      </c>
      <c r="E725">
        <v>5705.0712891000003</v>
      </c>
      <c r="F725">
        <v>4956.4399414</v>
      </c>
      <c r="G725">
        <v>4968.9199219000002</v>
      </c>
      <c r="H725">
        <v>5513.1201172000001</v>
      </c>
      <c r="I725">
        <v>4968.7900391000003</v>
      </c>
      <c r="J725">
        <v>5265.4731444999998</v>
      </c>
      <c r="L725" t="str">
        <f t="shared" si="90"/>
        <v>31MAY2023:03:00:00</v>
      </c>
      <c r="M725">
        <v>5</v>
      </c>
      <c r="N725">
        <f t="shared" si="91"/>
        <v>-786.37304690000019</v>
      </c>
      <c r="O725">
        <f t="shared" si="92"/>
        <v>-786.37304690000019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13.663475537440137</v>
      </c>
    </row>
    <row r="726" spans="1:19" x14ac:dyDescent="0.3">
      <c r="A726" t="s">
        <v>750</v>
      </c>
      <c r="B726">
        <v>5751.5463866999999</v>
      </c>
      <c r="C726">
        <v>5017.6699219000002</v>
      </c>
      <c r="D726">
        <v>5653.1791991999999</v>
      </c>
      <c r="E726">
        <v>5726.7675780999998</v>
      </c>
      <c r="F726">
        <v>5042.1298827999999</v>
      </c>
      <c r="G726">
        <v>5017.6699219000002</v>
      </c>
      <c r="H726">
        <v>5533.1801758000001</v>
      </c>
      <c r="I726">
        <v>5012.4501952999999</v>
      </c>
      <c r="J726">
        <v>5300.3051758000001</v>
      </c>
      <c r="L726" t="str">
        <f t="shared" si="90"/>
        <v>31MAY2023:04:00:00</v>
      </c>
      <c r="M726">
        <v>6</v>
      </c>
      <c r="N726">
        <f t="shared" si="91"/>
        <v>-733.87646479999967</v>
      </c>
      <c r="O726">
        <f t="shared" si="92"/>
        <v>-733.87646479999967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12.759637416765541</v>
      </c>
    </row>
    <row r="727" spans="1:19" x14ac:dyDescent="0.3">
      <c r="A727" t="s">
        <v>751</v>
      </c>
      <c r="B727">
        <v>5707.9887694999998</v>
      </c>
      <c r="C727">
        <v>4972.4199219000002</v>
      </c>
      <c r="D727">
        <v>5627.3681641000003</v>
      </c>
      <c r="E727">
        <v>5711.6201172000001</v>
      </c>
      <c r="F727">
        <v>4971.6000977000003</v>
      </c>
      <c r="G727">
        <v>4972.4199219000002</v>
      </c>
      <c r="H727">
        <v>5499.8300780999998</v>
      </c>
      <c r="I727">
        <v>4969.1699219000002</v>
      </c>
      <c r="J727">
        <v>5260.5756836</v>
      </c>
      <c r="L727" t="str">
        <f t="shared" si="90"/>
        <v>31MAY2023:05:00:00</v>
      </c>
      <c r="M727">
        <v>7</v>
      </c>
      <c r="N727">
        <f t="shared" si="91"/>
        <v>-735.56884759999957</v>
      </c>
      <c r="O727">
        <f t="shared" si="92"/>
        <v>-735.56884759999957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12.886655480655982</v>
      </c>
    </row>
    <row r="728" spans="1:19" x14ac:dyDescent="0.3">
      <c r="A728" t="s">
        <v>752</v>
      </c>
      <c r="B728">
        <v>5747.8691405999998</v>
      </c>
      <c r="C728">
        <v>5054.1401366999999</v>
      </c>
      <c r="D728">
        <v>5586.0141602000003</v>
      </c>
      <c r="E728">
        <v>5662.6191405999998</v>
      </c>
      <c r="F728">
        <v>5057.4199219000002</v>
      </c>
      <c r="G728">
        <v>5054.1401366999999</v>
      </c>
      <c r="H728">
        <v>5490.3198241999999</v>
      </c>
      <c r="I728">
        <v>5065.4101563000004</v>
      </c>
      <c r="J728">
        <v>5295.078125</v>
      </c>
      <c r="L728" t="str">
        <f t="shared" si="90"/>
        <v>31MAY2023:06:00:00</v>
      </c>
      <c r="M728">
        <v>8</v>
      </c>
      <c r="N728">
        <f t="shared" si="91"/>
        <v>-693.72900389999995</v>
      </c>
      <c r="O728">
        <f t="shared" si="92"/>
        <v>-693.72900389999995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12.069324943392571</v>
      </c>
    </row>
    <row r="729" spans="1:19" x14ac:dyDescent="0.3">
      <c r="A729" t="s">
        <v>753</v>
      </c>
      <c r="B729">
        <v>5722.4287108999997</v>
      </c>
      <c r="C729">
        <v>5150.1401366999999</v>
      </c>
      <c r="D729">
        <v>5604.7910155999998</v>
      </c>
      <c r="E729">
        <v>5658</v>
      </c>
      <c r="F729">
        <v>5153.0200194999998</v>
      </c>
      <c r="G729">
        <v>5150.1401366999999</v>
      </c>
      <c r="H729">
        <v>5587.8798827999999</v>
      </c>
      <c r="I729">
        <v>5182.1098633000001</v>
      </c>
      <c r="J729">
        <v>5382.2714844000002</v>
      </c>
      <c r="L729" t="str">
        <f t="shared" si="90"/>
        <v>31MAY2023:07:00:00</v>
      </c>
      <c r="M729">
        <v>9</v>
      </c>
      <c r="N729">
        <f t="shared" si="91"/>
        <v>-572.28857419999986</v>
      </c>
      <c r="O729">
        <f t="shared" si="92"/>
        <v>-572.28857419999986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10.000798666306018</v>
      </c>
    </row>
    <row r="730" spans="1:19" x14ac:dyDescent="0.3">
      <c r="A730" t="s">
        <v>754</v>
      </c>
      <c r="B730">
        <v>5627.0839844000002</v>
      </c>
      <c r="C730">
        <v>5174.7001952999999</v>
      </c>
      <c r="D730">
        <v>5635.9902344000002</v>
      </c>
      <c r="E730">
        <v>5638.4658202999999</v>
      </c>
      <c r="F730">
        <v>5179.4301758000001</v>
      </c>
      <c r="G730">
        <v>5174.7001952999999</v>
      </c>
      <c r="H730">
        <v>5630.5200194999998</v>
      </c>
      <c r="I730">
        <v>5194.1098633000001</v>
      </c>
      <c r="J730">
        <v>5410</v>
      </c>
      <c r="L730" t="str">
        <f t="shared" si="90"/>
        <v>31MAY2023:08:00:00</v>
      </c>
      <c r="M730">
        <v>10</v>
      </c>
      <c r="N730">
        <f t="shared" si="91"/>
        <v>-452.38378910000029</v>
      </c>
      <c r="O730">
        <f t="shared" si="92"/>
        <v>-452.38378910000029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8.039399986816381</v>
      </c>
    </row>
    <row r="731" spans="1:19" x14ac:dyDescent="0.3">
      <c r="A731" t="s">
        <v>755</v>
      </c>
      <c r="B731">
        <v>5685.5957030999998</v>
      </c>
      <c r="C731">
        <v>5137.0498047000001</v>
      </c>
      <c r="D731">
        <v>5691.4887694999998</v>
      </c>
      <c r="E731">
        <v>5662.0351563000004</v>
      </c>
      <c r="F731">
        <v>5139.6499022999997</v>
      </c>
      <c r="G731">
        <v>5137.0498047000001</v>
      </c>
      <c r="H731">
        <v>5662.1699219000002</v>
      </c>
      <c r="I731">
        <v>5147.3798827999999</v>
      </c>
      <c r="J731">
        <v>5408.8325194999998</v>
      </c>
      <c r="L731" t="str">
        <f t="shared" si="90"/>
        <v>31MAY2023:09:00:00</v>
      </c>
      <c r="M731">
        <v>11</v>
      </c>
      <c r="N731">
        <f t="shared" si="91"/>
        <v>-548.54589839999971</v>
      </c>
      <c r="O731">
        <f t="shared" si="92"/>
        <v>-548.54589839999971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9.6479934037679094</v>
      </c>
    </row>
    <row r="732" spans="1:19" x14ac:dyDescent="0.3">
      <c r="A732" t="s">
        <v>756</v>
      </c>
      <c r="B732">
        <v>5796.5283202999999</v>
      </c>
      <c r="C732">
        <v>5077.8798827999999</v>
      </c>
      <c r="D732">
        <v>5754.1210938000004</v>
      </c>
      <c r="E732">
        <v>5738.5375977000003</v>
      </c>
      <c r="F732">
        <v>5136</v>
      </c>
      <c r="G732">
        <v>5077.8798827999999</v>
      </c>
      <c r="H732">
        <v>5699.7001952999999</v>
      </c>
      <c r="I732">
        <v>5184.6899414</v>
      </c>
      <c r="J732">
        <v>5437.5297852000003</v>
      </c>
      <c r="L732" t="str">
        <f t="shared" si="90"/>
        <v>31MAY2023:10:00:00</v>
      </c>
      <c r="M732">
        <v>12</v>
      </c>
      <c r="N732">
        <f t="shared" si="91"/>
        <v>-718.6484375</v>
      </c>
      <c r="O732">
        <f t="shared" si="92"/>
        <v>-718.6484375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12.397911263250867</v>
      </c>
    </row>
    <row r="733" spans="1:19" x14ac:dyDescent="0.3">
      <c r="A733" t="s">
        <v>757</v>
      </c>
      <c r="B733">
        <v>5898.7807616999999</v>
      </c>
      <c r="C733">
        <v>5195.5097655999998</v>
      </c>
      <c r="D733">
        <v>5785.1098633000001</v>
      </c>
      <c r="E733">
        <v>5798.7436522999997</v>
      </c>
      <c r="F733">
        <v>5199.7797852000003</v>
      </c>
      <c r="G733">
        <v>5195.5097655999998</v>
      </c>
      <c r="H733">
        <v>5741.5898438000004</v>
      </c>
      <c r="I733">
        <v>5264.5400391000003</v>
      </c>
      <c r="J733">
        <v>5498.3901366999999</v>
      </c>
      <c r="L733" t="str">
        <f t="shared" si="90"/>
        <v>31MAY2023:11:00:00</v>
      </c>
      <c r="M733">
        <v>13</v>
      </c>
      <c r="N733">
        <f t="shared" si="91"/>
        <v>-703.27099610000005</v>
      </c>
      <c r="O733">
        <f t="shared" si="92"/>
        <v>-703.27099610000005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11.922311143791701</v>
      </c>
    </row>
    <row r="734" spans="1:19" x14ac:dyDescent="0.3">
      <c r="A734" t="s">
        <v>758</v>
      </c>
      <c r="B734">
        <v>5966.8803711</v>
      </c>
      <c r="C734">
        <v>5245.8999022999997</v>
      </c>
      <c r="D734">
        <v>5885.0195313000004</v>
      </c>
      <c r="E734">
        <v>5879.9111327999999</v>
      </c>
      <c r="F734">
        <v>5194</v>
      </c>
      <c r="G734">
        <v>5245.8999022999997</v>
      </c>
      <c r="H734">
        <v>5721.8100586</v>
      </c>
      <c r="I734">
        <v>5268.4399414</v>
      </c>
      <c r="J734">
        <v>5518.0693358999997</v>
      </c>
      <c r="L734" t="str">
        <f t="shared" si="90"/>
        <v>31MAY2023:12:00:00</v>
      </c>
      <c r="M734">
        <v>14</v>
      </c>
      <c r="N734">
        <f t="shared" si="91"/>
        <v>-720.98046880000038</v>
      </c>
      <c r="O734">
        <f t="shared" si="92"/>
        <v>-720.98046880000038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12.08303877335967</v>
      </c>
    </row>
    <row r="735" spans="1:19" x14ac:dyDescent="0.3">
      <c r="A735" t="s">
        <v>759</v>
      </c>
      <c r="B735">
        <v>5971.8466797000001</v>
      </c>
      <c r="C735">
        <v>5219.2001952999999</v>
      </c>
      <c r="D735">
        <v>5931.2900391000003</v>
      </c>
      <c r="E735">
        <v>5913.6977539</v>
      </c>
      <c r="F735">
        <v>5051.2202147999997</v>
      </c>
      <c r="G735">
        <v>5219.2001952999999</v>
      </c>
      <c r="H735">
        <v>5712.5498047000001</v>
      </c>
      <c r="I735">
        <v>5266.8198241999999</v>
      </c>
      <c r="J735">
        <v>5507.1113280999998</v>
      </c>
      <c r="L735" t="str">
        <f t="shared" si="90"/>
        <v>31MAY2023:13:00:00</v>
      </c>
      <c r="M735">
        <v>15</v>
      </c>
      <c r="N735">
        <f t="shared" si="91"/>
        <v>-752.64648440000019</v>
      </c>
      <c r="O735">
        <f t="shared" si="92"/>
        <v>-752.64648440000019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12.603245273500724</v>
      </c>
    </row>
    <row r="736" spans="1:19" x14ac:dyDescent="0.3">
      <c r="A736" t="s">
        <v>760</v>
      </c>
      <c r="B736">
        <v>5904.4291991999999</v>
      </c>
      <c r="C736">
        <v>5441.8999022999997</v>
      </c>
      <c r="D736">
        <v>5932.7651366999999</v>
      </c>
      <c r="E736">
        <v>5885.6748047000001</v>
      </c>
      <c r="F736">
        <v>5263.3598633000001</v>
      </c>
      <c r="G736">
        <v>5441.8999022999997</v>
      </c>
      <c r="H736">
        <v>5819.9399414</v>
      </c>
      <c r="I736">
        <v>5504.0898438000004</v>
      </c>
      <c r="J736">
        <v>5654.2880858999997</v>
      </c>
      <c r="L736" t="str">
        <f t="shared" si="90"/>
        <v>31MAY2023:14:00:00</v>
      </c>
      <c r="M736">
        <v>16</v>
      </c>
      <c r="N736">
        <f t="shared" si="91"/>
        <v>-462.52929690000019</v>
      </c>
      <c r="O736">
        <f t="shared" si="92"/>
        <v>-462.52929690000019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7.833598833951112</v>
      </c>
    </row>
    <row r="737" spans="1:19" x14ac:dyDescent="0.3">
      <c r="A737" t="s">
        <v>761</v>
      </c>
      <c r="B737">
        <v>5928.1367188000004</v>
      </c>
      <c r="C737">
        <v>5514.9702147999997</v>
      </c>
      <c r="D737">
        <v>5950.5620116999999</v>
      </c>
      <c r="E737">
        <v>5753.2680664</v>
      </c>
      <c r="F737">
        <v>5306.9799805000002</v>
      </c>
      <c r="G737">
        <v>5514.9702147999997</v>
      </c>
      <c r="H737">
        <v>5863.0498047000001</v>
      </c>
      <c r="I737">
        <v>5551.25</v>
      </c>
      <c r="J737">
        <v>5696.5976563000004</v>
      </c>
      <c r="L737" t="str">
        <f t="shared" si="90"/>
        <v>31MAY2023:15:00:00</v>
      </c>
      <c r="M737">
        <v>17</v>
      </c>
      <c r="N737">
        <f t="shared" si="91"/>
        <v>-413.16650400000071</v>
      </c>
      <c r="O737">
        <f t="shared" si="92"/>
        <v>-413.16650400000071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6.9695846030291237</v>
      </c>
    </row>
    <row r="738" spans="1:19" x14ac:dyDescent="0.3">
      <c r="A738" t="s">
        <v>762</v>
      </c>
      <c r="B738">
        <v>6026.3383789</v>
      </c>
      <c r="C738">
        <v>5613.5498047000001</v>
      </c>
      <c r="D738">
        <v>6008.0537108999997</v>
      </c>
      <c r="E738">
        <v>5909.3369141000003</v>
      </c>
      <c r="F738">
        <v>5475.3701172000001</v>
      </c>
      <c r="G738">
        <v>5613.5498047000001</v>
      </c>
      <c r="H738">
        <v>5941.0498047000001</v>
      </c>
      <c r="I738">
        <v>5597.6699219000002</v>
      </c>
      <c r="J738">
        <v>5772.1191405999998</v>
      </c>
      <c r="L738" t="str">
        <f t="shared" si="90"/>
        <v>31MAY2023:16:00:00</v>
      </c>
      <c r="M738">
        <v>18</v>
      </c>
      <c r="N738">
        <f t="shared" si="91"/>
        <v>-412.78857419999986</v>
      </c>
      <c r="O738">
        <f t="shared" si="92"/>
        <v>-412.78857419999986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6.8497410574436906</v>
      </c>
    </row>
    <row r="739" spans="1:19" x14ac:dyDescent="0.3">
      <c r="A739" t="s">
        <v>763</v>
      </c>
      <c r="B739">
        <v>6005.2763672000001</v>
      </c>
      <c r="C739">
        <v>5671.8701172000001</v>
      </c>
      <c r="D739">
        <v>6009.6123047000001</v>
      </c>
      <c r="E739">
        <v>5907.1679688000004</v>
      </c>
      <c r="F739">
        <v>5591</v>
      </c>
      <c r="G739">
        <v>5671.8701172000001</v>
      </c>
      <c r="H739">
        <v>5954.7900391000003</v>
      </c>
      <c r="I739">
        <v>5601.0400391000003</v>
      </c>
      <c r="J739">
        <v>5794.9584961</v>
      </c>
      <c r="L739" t="str">
        <f t="shared" si="90"/>
        <v>31MAY2023:17:00:00</v>
      </c>
      <c r="M739">
        <v>19</v>
      </c>
      <c r="N739">
        <f t="shared" si="91"/>
        <v>-333.40625</v>
      </c>
      <c r="O739">
        <f t="shared" si="92"/>
        <v>-333.40625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5.5518885329078183</v>
      </c>
    </row>
    <row r="740" spans="1:19" x14ac:dyDescent="0.3">
      <c r="A740" t="s">
        <v>764</v>
      </c>
      <c r="B740">
        <v>6042.9243164</v>
      </c>
      <c r="C740">
        <v>5751.3198241999999</v>
      </c>
      <c r="D740">
        <v>6015.4716797000001</v>
      </c>
      <c r="E740">
        <v>5989.0039063000004</v>
      </c>
      <c r="F740">
        <v>5745.5698241999999</v>
      </c>
      <c r="G740">
        <v>5751.3198241999999</v>
      </c>
      <c r="H740">
        <v>5893.3300780999998</v>
      </c>
      <c r="I740">
        <v>5598.3701172000001</v>
      </c>
      <c r="J740">
        <v>5800.2939452999999</v>
      </c>
      <c r="L740" t="str">
        <f t="shared" si="90"/>
        <v>31MAY2023:18:00:00</v>
      </c>
      <c r="M740">
        <v>20</v>
      </c>
      <c r="N740">
        <f t="shared" si="91"/>
        <v>-291.6044922000001</v>
      </c>
      <c r="O740">
        <f t="shared" si="92"/>
        <v>-291.6044922000001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4.8255526121452403</v>
      </c>
    </row>
    <row r="741" spans="1:19" x14ac:dyDescent="0.3">
      <c r="A741" t="s">
        <v>765</v>
      </c>
      <c r="B741">
        <v>5997.7119141000003</v>
      </c>
      <c r="C741">
        <v>5837.7700194999998</v>
      </c>
      <c r="D741">
        <v>5966.1279297000001</v>
      </c>
      <c r="E741">
        <v>5995.6953125</v>
      </c>
      <c r="F741">
        <v>5813.0400391000003</v>
      </c>
      <c r="G741">
        <v>5837.7700194999998</v>
      </c>
      <c r="H741">
        <v>5925.6601563000004</v>
      </c>
      <c r="I741">
        <v>5569.3598633000001</v>
      </c>
      <c r="J741">
        <v>5806.8129883000001</v>
      </c>
      <c r="L741" t="str">
        <f t="shared" si="90"/>
        <v>31MAY2023:19:00:00</v>
      </c>
      <c r="M741">
        <v>21</v>
      </c>
      <c r="N741">
        <f t="shared" si="91"/>
        <v>-159.94189460000052</v>
      </c>
      <c r="O741">
        <f t="shared" si="92"/>
        <v>-159.94189460000052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2.6667151889038494</v>
      </c>
    </row>
    <row r="742" spans="1:19" x14ac:dyDescent="0.3">
      <c r="A742" t="s">
        <v>766</v>
      </c>
      <c r="B742">
        <v>5963.5771483999997</v>
      </c>
      <c r="C742">
        <v>5756.9101563000004</v>
      </c>
      <c r="D742">
        <v>5952.9438477000003</v>
      </c>
      <c r="E742">
        <v>5952.2324219000002</v>
      </c>
      <c r="F742">
        <v>5717.6098633000001</v>
      </c>
      <c r="G742">
        <v>5756.9101563000004</v>
      </c>
      <c r="H742">
        <v>5909.2998047000001</v>
      </c>
      <c r="I742">
        <v>5471.4702147999997</v>
      </c>
      <c r="J742">
        <v>5752.2724608999997</v>
      </c>
      <c r="L742" t="str">
        <f t="shared" si="90"/>
        <v>31MAY2023:20:00:00</v>
      </c>
      <c r="M742">
        <v>22</v>
      </c>
      <c r="N742">
        <f t="shared" si="91"/>
        <v>-206.66699209999933</v>
      </c>
      <c r="O742">
        <f t="shared" si="92"/>
        <v>-206.66699209999933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3.4654870215848073</v>
      </c>
    </row>
    <row r="743" spans="1:19" x14ac:dyDescent="0.3">
      <c r="A743" t="s">
        <v>767</v>
      </c>
      <c r="B743">
        <v>5920.8159180000002</v>
      </c>
      <c r="C743">
        <v>5774.2797852000003</v>
      </c>
      <c r="D743">
        <v>5879.0283202999999</v>
      </c>
      <c r="E743">
        <v>5925.3681641000003</v>
      </c>
      <c r="F743">
        <v>5728.8100586</v>
      </c>
      <c r="G743">
        <v>5774.2797852000003</v>
      </c>
      <c r="H743">
        <v>5777.1098633000001</v>
      </c>
      <c r="I743">
        <v>5789.6899414</v>
      </c>
      <c r="J743">
        <v>5796.1547852000003</v>
      </c>
      <c r="L743" t="str">
        <f t="shared" si="90"/>
        <v>31MAY2023:21:00:00</v>
      </c>
      <c r="M743">
        <v>23</v>
      </c>
      <c r="N743">
        <f t="shared" si="91"/>
        <v>-146.5361327999999</v>
      </c>
      <c r="O743">
        <f t="shared" si="92"/>
        <v>-146.5361327999999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2.4749314086004981</v>
      </c>
    </row>
    <row r="744" spans="1:19" x14ac:dyDescent="0.3">
      <c r="A744" t="s">
        <v>768</v>
      </c>
      <c r="B744">
        <v>5980.0893555000002</v>
      </c>
      <c r="C744">
        <v>5708.2299805000002</v>
      </c>
      <c r="D744">
        <v>5915.8544922000001</v>
      </c>
      <c r="E744">
        <v>5900.9873047000001</v>
      </c>
      <c r="F744">
        <v>5592.8999022999997</v>
      </c>
      <c r="G744">
        <v>5708.2299805000002</v>
      </c>
      <c r="H744">
        <v>5858.6401366999999</v>
      </c>
      <c r="I744">
        <v>5658.0600586</v>
      </c>
      <c r="J744">
        <v>5768.2939452999999</v>
      </c>
      <c r="L744" t="str">
        <f t="shared" si="90"/>
        <v>31MAY2023:22:00:00</v>
      </c>
      <c r="M744">
        <v>24</v>
      </c>
      <c r="N744">
        <f t="shared" si="91"/>
        <v>-271.859375</v>
      </c>
      <c r="O744">
        <f t="shared" si="92"/>
        <v>-271.859375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4.5460754654103255</v>
      </c>
    </row>
    <row r="745" spans="1:19" x14ac:dyDescent="0.3">
      <c r="A745" t="s">
        <v>769</v>
      </c>
      <c r="B745">
        <v>5876.2646483999997</v>
      </c>
      <c r="C745">
        <v>5614.7402344000002</v>
      </c>
      <c r="D745">
        <v>5896.2109375</v>
      </c>
      <c r="E745">
        <v>5848.4628905999998</v>
      </c>
      <c r="F745">
        <v>5516.0498047000001</v>
      </c>
      <c r="G745">
        <v>5614.7402344000002</v>
      </c>
      <c r="H745">
        <v>5809.7099608999997</v>
      </c>
      <c r="I745">
        <v>5569.9399414</v>
      </c>
      <c r="J745">
        <v>5706.2163086</v>
      </c>
    </row>
    <row r="746" spans="1:19" x14ac:dyDescent="0.3">
      <c r="A746" t="s">
        <v>770</v>
      </c>
      <c r="B746">
        <v>5829.5957030999998</v>
      </c>
      <c r="C746">
        <v>5503.7299805000002</v>
      </c>
      <c r="D746">
        <v>5786.4233397999997</v>
      </c>
      <c r="E746">
        <v>5737.9931641000003</v>
      </c>
      <c r="F746">
        <v>5435.5297852000003</v>
      </c>
      <c r="G746">
        <v>5503.7299805000002</v>
      </c>
      <c r="H746">
        <v>5733.7797852000003</v>
      </c>
      <c r="I746">
        <v>5522.1201172000001</v>
      </c>
      <c r="J746">
        <v>5627.9809569999998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6"/>
  <sheetViews>
    <sheetView topLeftCell="Q1" workbookViewId="0">
      <selection activeCell="U1" sqref="U1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10794.360352</v>
      </c>
      <c r="C2">
        <v>10398</v>
      </c>
      <c r="D2">
        <v>10359.863281</v>
      </c>
      <c r="E2">
        <v>10262.055664</v>
      </c>
      <c r="F2">
        <v>10241</v>
      </c>
      <c r="G2">
        <v>10398</v>
      </c>
      <c r="H2">
        <v>10176.900390999999</v>
      </c>
      <c r="I2">
        <v>10163.200194999999</v>
      </c>
      <c r="J2">
        <v>10237.903319999999</v>
      </c>
      <c r="L2" t="str">
        <f>A2</f>
        <v>01MAY2023:00:00:00</v>
      </c>
      <c r="M2">
        <v>1</v>
      </c>
      <c r="N2">
        <f>C2-B2</f>
        <v>-396.36035199999969</v>
      </c>
      <c r="O2">
        <f>IF(N2&lt;0,N2,"")</f>
        <v>-396.36035199999969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3.6719206981686625</v>
      </c>
      <c r="T2">
        <f>AVERAGE(S2:S722)</f>
        <v>4.0543062419786855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9717.3447266000003</v>
      </c>
      <c r="C3">
        <v>9751.1298827999999</v>
      </c>
      <c r="D3">
        <v>9629.3730469000002</v>
      </c>
      <c r="E3">
        <v>9545.7197266000003</v>
      </c>
      <c r="F3">
        <v>9714.6396483999997</v>
      </c>
      <c r="G3">
        <v>9751.1298827999999</v>
      </c>
      <c r="H3">
        <v>9729.7099608999997</v>
      </c>
      <c r="I3">
        <v>9705.3398438000004</v>
      </c>
      <c r="J3">
        <v>9702.9667969000002</v>
      </c>
      <c r="L3" t="str">
        <f t="shared" ref="L3:L66" si="0">A3</f>
        <v>01MAY2023:01:00:00</v>
      </c>
      <c r="M3">
        <v>2</v>
      </c>
      <c r="N3">
        <f t="shared" ref="N3:N66" si="1">C3-B3</f>
        <v>33.785156199999619</v>
      </c>
      <c r="O3" t="str">
        <f t="shared" ref="O3:O66" si="2">IF(N3&lt;0,N3,"")</f>
        <v/>
      </c>
      <c r="P3">
        <f t="shared" ref="P3:P66" si="3">IF(N3&gt;0,N3,"")</f>
        <v>33.785156199999619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0.34767888914671341</v>
      </c>
      <c r="V3" s="3">
        <v>1</v>
      </c>
      <c r="W3" s="4">
        <v>-519.68693041666654</v>
      </c>
      <c r="X3" s="4">
        <v>517.26356910526295</v>
      </c>
      <c r="Y3" s="4"/>
      <c r="Z3">
        <v>1</v>
      </c>
      <c r="AA3">
        <f>W3</f>
        <v>-519.68693041666654</v>
      </c>
      <c r="AB3">
        <f>X3</f>
        <v>517.26356910526295</v>
      </c>
    </row>
    <row r="4" spans="1:28" x14ac:dyDescent="0.3">
      <c r="A4" t="s">
        <v>28</v>
      </c>
      <c r="B4">
        <v>9051.4580077999999</v>
      </c>
      <c r="C4">
        <v>9320.5898438000004</v>
      </c>
      <c r="D4">
        <v>9146.2490233999997</v>
      </c>
      <c r="E4">
        <v>9114.9169922000001</v>
      </c>
      <c r="F4">
        <v>9056.1601563000004</v>
      </c>
      <c r="G4">
        <v>9320.5898438000004</v>
      </c>
      <c r="H4">
        <v>9098.2597655999998</v>
      </c>
      <c r="I4">
        <v>9110.5302733999997</v>
      </c>
      <c r="J4">
        <v>9129.5625</v>
      </c>
      <c r="L4" t="str">
        <f t="shared" si="0"/>
        <v>01MAY2023:02:00:00</v>
      </c>
      <c r="M4">
        <v>3</v>
      </c>
      <c r="N4">
        <f t="shared" si="1"/>
        <v>269.13183600000048</v>
      </c>
      <c r="O4" t="str">
        <f t="shared" si="2"/>
        <v/>
      </c>
      <c r="P4">
        <f t="shared" si="3"/>
        <v>269.13183600000048</v>
      </c>
      <c r="Q4" t="str">
        <f t="shared" si="4"/>
        <v/>
      </c>
      <c r="R4">
        <f t="shared" si="5"/>
        <v>1</v>
      </c>
      <c r="S4">
        <f t="shared" si="6"/>
        <v>2.9733534174061118</v>
      </c>
      <c r="V4" s="3">
        <v>2</v>
      </c>
      <c r="W4" s="4">
        <v>-329.73686081818147</v>
      </c>
      <c r="X4" s="4">
        <v>377.75112306999984</v>
      </c>
      <c r="Y4" s="4"/>
      <c r="Z4">
        <v>2</v>
      </c>
      <c r="AA4">
        <f t="shared" ref="AA4:AB26" si="7">W4</f>
        <v>-329.73686081818147</v>
      </c>
      <c r="AB4">
        <f t="shared" si="7"/>
        <v>377.75112306999984</v>
      </c>
    </row>
    <row r="5" spans="1:28" x14ac:dyDescent="0.3">
      <c r="A5" t="s">
        <v>29</v>
      </c>
      <c r="B5">
        <v>8738.1025391000003</v>
      </c>
      <c r="C5">
        <v>8953.9697266000003</v>
      </c>
      <c r="D5">
        <v>8889.4658202999999</v>
      </c>
      <c r="E5">
        <v>8862.8261719000002</v>
      </c>
      <c r="F5">
        <v>8590.9404297000001</v>
      </c>
      <c r="G5">
        <v>8953.9697266000003</v>
      </c>
      <c r="H5">
        <v>8602.4804688000004</v>
      </c>
      <c r="I5">
        <v>8628.0996094000002</v>
      </c>
      <c r="J5">
        <v>8701.5585938000004</v>
      </c>
      <c r="L5" t="str">
        <f t="shared" si="0"/>
        <v>01MAY2023:03:00:00</v>
      </c>
      <c r="M5">
        <v>4</v>
      </c>
      <c r="N5">
        <f t="shared" si="1"/>
        <v>215.8671875</v>
      </c>
      <c r="O5" t="str">
        <f t="shared" si="2"/>
        <v/>
      </c>
      <c r="P5">
        <f t="shared" si="3"/>
        <v>215.8671875</v>
      </c>
      <c r="Q5" t="str">
        <f t="shared" si="4"/>
        <v/>
      </c>
      <c r="R5">
        <f t="shared" si="5"/>
        <v>1</v>
      </c>
      <c r="S5">
        <f t="shared" si="6"/>
        <v>2.4704126157145518</v>
      </c>
      <c r="V5" s="3">
        <v>3</v>
      </c>
      <c r="W5" s="4">
        <v>-151.62499975000037</v>
      </c>
      <c r="X5" s="4">
        <v>411.72930609047648</v>
      </c>
      <c r="Y5" s="4"/>
      <c r="Z5">
        <v>3</v>
      </c>
      <c r="AA5">
        <f t="shared" si="7"/>
        <v>-151.62499975000037</v>
      </c>
      <c r="AB5">
        <f t="shared" si="7"/>
        <v>411.72930609047648</v>
      </c>
    </row>
    <row r="6" spans="1:28" x14ac:dyDescent="0.3">
      <c r="A6" t="s">
        <v>30</v>
      </c>
      <c r="B6">
        <v>8551.5449219000002</v>
      </c>
      <c r="C6">
        <v>8700.2900391000003</v>
      </c>
      <c r="D6">
        <v>8791.4814452999999</v>
      </c>
      <c r="E6">
        <v>8749.5185547000001</v>
      </c>
      <c r="F6">
        <v>8332.75</v>
      </c>
      <c r="G6">
        <v>8700.2900391000003</v>
      </c>
      <c r="H6">
        <v>8357.2304688000004</v>
      </c>
      <c r="I6">
        <v>8323.6796875</v>
      </c>
      <c r="J6">
        <v>8465.8730469000002</v>
      </c>
      <c r="L6" t="str">
        <f t="shared" si="0"/>
        <v>01MAY2023:04:00:00</v>
      </c>
      <c r="M6">
        <v>5</v>
      </c>
      <c r="N6">
        <f t="shared" si="1"/>
        <v>148.7451172000001</v>
      </c>
      <c r="O6" t="str">
        <f t="shared" si="2"/>
        <v/>
      </c>
      <c r="P6">
        <f t="shared" si="3"/>
        <v>148.7451172000001</v>
      </c>
      <c r="Q6" t="str">
        <f t="shared" si="4"/>
        <v/>
      </c>
      <c r="R6">
        <f t="shared" si="5"/>
        <v>1</v>
      </c>
      <c r="S6">
        <f t="shared" si="6"/>
        <v>1.739394677318161</v>
      </c>
      <c r="V6" s="3">
        <v>4</v>
      </c>
      <c r="W6" s="4">
        <v>-227.04988592500013</v>
      </c>
      <c r="X6" s="4">
        <v>374.21522339444448</v>
      </c>
      <c r="Y6" s="4"/>
      <c r="Z6">
        <v>4</v>
      </c>
      <c r="AA6">
        <f t="shared" si="7"/>
        <v>-227.04988592500013</v>
      </c>
      <c r="AB6">
        <f t="shared" si="7"/>
        <v>374.21522339444448</v>
      </c>
    </row>
    <row r="7" spans="1:28" x14ac:dyDescent="0.3">
      <c r="A7" t="s">
        <v>31</v>
      </c>
      <c r="B7">
        <v>8796.9707030999998</v>
      </c>
      <c r="C7">
        <v>8785.2802733999997</v>
      </c>
      <c r="D7">
        <v>9033.2158202999999</v>
      </c>
      <c r="E7">
        <v>9128.0898438000004</v>
      </c>
      <c r="F7">
        <v>8411.4101563000004</v>
      </c>
      <c r="G7">
        <v>8785.2802733999997</v>
      </c>
      <c r="H7">
        <v>8446.0996094000002</v>
      </c>
      <c r="I7">
        <v>8413.9697266000003</v>
      </c>
      <c r="J7">
        <v>8584.3339844000002</v>
      </c>
      <c r="L7" t="str">
        <f t="shared" si="0"/>
        <v>01MAY2023:05:00:00</v>
      </c>
      <c r="M7">
        <v>6</v>
      </c>
      <c r="N7">
        <f t="shared" si="1"/>
        <v>-11.690429700000095</v>
      </c>
      <c r="O7">
        <f t="shared" si="2"/>
        <v>-11.690429700000095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0.13289153840060486</v>
      </c>
      <c r="V7" s="3">
        <v>5</v>
      </c>
      <c r="W7" s="4">
        <v>-241.18715120000005</v>
      </c>
      <c r="X7" s="4">
        <v>256.09289546250011</v>
      </c>
      <c r="Y7" s="4"/>
      <c r="Z7">
        <v>5</v>
      </c>
      <c r="AA7">
        <f t="shared" si="7"/>
        <v>-241.18715120000005</v>
      </c>
      <c r="AB7">
        <f t="shared" si="7"/>
        <v>256.09289546250011</v>
      </c>
    </row>
    <row r="8" spans="1:28" x14ac:dyDescent="0.3">
      <c r="A8" t="s">
        <v>32</v>
      </c>
      <c r="B8">
        <v>9377.6982422000001</v>
      </c>
      <c r="C8">
        <v>9260.6699219000002</v>
      </c>
      <c r="D8">
        <v>9667.7939452999999</v>
      </c>
      <c r="E8">
        <v>9707.9208983999997</v>
      </c>
      <c r="F8">
        <v>8959.6904297000001</v>
      </c>
      <c r="G8">
        <v>9260.6699219000002</v>
      </c>
      <c r="H8">
        <v>9029.7802733999997</v>
      </c>
      <c r="I8">
        <v>8991.8300780999998</v>
      </c>
      <c r="J8">
        <v>9162.078125</v>
      </c>
      <c r="L8" t="str">
        <f t="shared" si="0"/>
        <v>01MAY2023:06:00:00</v>
      </c>
      <c r="M8">
        <v>7</v>
      </c>
      <c r="N8">
        <f t="shared" si="1"/>
        <v>-117.0283202999999</v>
      </c>
      <c r="O8">
        <f t="shared" si="2"/>
        <v>-117.0283202999999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1.2479429096296573</v>
      </c>
      <c r="V8" s="3">
        <v>6</v>
      </c>
      <c r="W8" s="4">
        <v>-257.12509768000007</v>
      </c>
      <c r="X8" s="4">
        <v>194.96259755000011</v>
      </c>
      <c r="Y8" s="4"/>
      <c r="Z8">
        <v>6</v>
      </c>
      <c r="AA8">
        <f t="shared" si="7"/>
        <v>-257.12509768000007</v>
      </c>
      <c r="AB8">
        <f t="shared" si="7"/>
        <v>194.96259755000011</v>
      </c>
    </row>
    <row r="9" spans="1:28" x14ac:dyDescent="0.3">
      <c r="A9" t="s">
        <v>33</v>
      </c>
      <c r="B9">
        <v>10388.417969</v>
      </c>
      <c r="C9">
        <v>10242.799805000001</v>
      </c>
      <c r="D9">
        <v>10796.613281</v>
      </c>
      <c r="E9">
        <v>10739.903319999999</v>
      </c>
      <c r="F9">
        <v>9971.5400391000003</v>
      </c>
      <c r="G9">
        <v>10242.799805000001</v>
      </c>
      <c r="H9">
        <v>10053.799805000001</v>
      </c>
      <c r="I9">
        <v>9997.2304688000004</v>
      </c>
      <c r="J9">
        <v>10196.066406</v>
      </c>
      <c r="L9" t="str">
        <f t="shared" si="0"/>
        <v>01MAY2023:07:00:00</v>
      </c>
      <c r="M9">
        <v>8</v>
      </c>
      <c r="N9">
        <f t="shared" si="1"/>
        <v>-145.61816399999952</v>
      </c>
      <c r="O9">
        <f t="shared" si="2"/>
        <v>-145.61816399999952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1.4017357063851068</v>
      </c>
      <c r="V9" s="3">
        <v>7</v>
      </c>
      <c r="W9" s="4">
        <v>-311.53519874782614</v>
      </c>
      <c r="X9" s="4">
        <v>210.56891738571409</v>
      </c>
      <c r="Y9" s="4"/>
      <c r="Z9">
        <v>7</v>
      </c>
      <c r="AA9">
        <f t="shared" si="7"/>
        <v>-311.53519874782614</v>
      </c>
      <c r="AB9">
        <f t="shared" si="7"/>
        <v>210.56891738571409</v>
      </c>
    </row>
    <row r="10" spans="1:28" x14ac:dyDescent="0.3">
      <c r="A10" t="s">
        <v>34</v>
      </c>
      <c r="B10">
        <v>10875.250977</v>
      </c>
      <c r="C10">
        <v>10876.200194999999</v>
      </c>
      <c r="D10">
        <v>11400.761719</v>
      </c>
      <c r="E10">
        <v>11310.260742</v>
      </c>
      <c r="F10">
        <v>10612.599609000001</v>
      </c>
      <c r="G10">
        <v>10876.200194999999</v>
      </c>
      <c r="H10">
        <v>10720.200194999999</v>
      </c>
      <c r="I10">
        <v>10664.799805000001</v>
      </c>
      <c r="J10">
        <v>10844.533203000001</v>
      </c>
      <c r="L10" t="str">
        <f t="shared" si="0"/>
        <v>01MAY2023:08:00:00</v>
      </c>
      <c r="M10">
        <v>9</v>
      </c>
      <c r="N10">
        <f t="shared" si="1"/>
        <v>0.9492179999997461</v>
      </c>
      <c r="O10" t="str">
        <f t="shared" si="2"/>
        <v/>
      </c>
      <c r="P10">
        <f t="shared" si="3"/>
        <v>0.9492179999997461</v>
      </c>
      <c r="Q10" t="str">
        <f t="shared" si="4"/>
        <v/>
      </c>
      <c r="R10">
        <f t="shared" si="5"/>
        <v>1</v>
      </c>
      <c r="S10">
        <f t="shared" si="6"/>
        <v>8.7282399459767991E-3</v>
      </c>
      <c r="V10" s="3">
        <v>8</v>
      </c>
      <c r="W10" s="4">
        <v>-414.10156236363633</v>
      </c>
      <c r="X10" s="4">
        <v>205.82946771249999</v>
      </c>
      <c r="Y10" s="4"/>
      <c r="Z10">
        <v>8</v>
      </c>
      <c r="AA10">
        <f t="shared" si="7"/>
        <v>-414.10156236363633</v>
      </c>
      <c r="AB10">
        <f t="shared" si="7"/>
        <v>205.82946771249999</v>
      </c>
    </row>
    <row r="11" spans="1:28" x14ac:dyDescent="0.3">
      <c r="A11" t="s">
        <v>35</v>
      </c>
      <c r="B11">
        <v>11066.806640999999</v>
      </c>
      <c r="C11">
        <v>11361.5</v>
      </c>
      <c r="D11">
        <v>11594.999023</v>
      </c>
      <c r="E11">
        <v>11547.019531</v>
      </c>
      <c r="F11">
        <v>11091.599609000001</v>
      </c>
      <c r="G11">
        <v>11361.5</v>
      </c>
      <c r="H11">
        <v>11147.299805000001</v>
      </c>
      <c r="I11">
        <v>11135.599609000001</v>
      </c>
      <c r="J11">
        <v>11249.179688</v>
      </c>
      <c r="L11" t="str">
        <f t="shared" si="0"/>
        <v>01MAY2023:09:00:00</v>
      </c>
      <c r="M11">
        <v>10</v>
      </c>
      <c r="N11">
        <f t="shared" si="1"/>
        <v>294.69335900000078</v>
      </c>
      <c r="O11" t="str">
        <f t="shared" si="2"/>
        <v/>
      </c>
      <c r="P11">
        <f t="shared" si="3"/>
        <v>294.69335900000078</v>
      </c>
      <c r="Q11" t="str">
        <f t="shared" si="4"/>
        <v/>
      </c>
      <c r="R11">
        <f t="shared" si="5"/>
        <v>1</v>
      </c>
      <c r="S11">
        <f t="shared" si="6"/>
        <v>2.6628581176093653</v>
      </c>
      <c r="V11" s="3">
        <v>9</v>
      </c>
      <c r="W11" s="4">
        <v>-419.95743079090897</v>
      </c>
      <c r="X11" s="4">
        <v>229.70300282499988</v>
      </c>
      <c r="Y11" s="4"/>
      <c r="Z11">
        <v>9</v>
      </c>
      <c r="AA11">
        <f t="shared" si="7"/>
        <v>-419.95743079090897</v>
      </c>
      <c r="AB11">
        <f t="shared" si="7"/>
        <v>229.70300282499988</v>
      </c>
    </row>
    <row r="12" spans="1:28" x14ac:dyDescent="0.3">
      <c r="A12" t="s">
        <v>36</v>
      </c>
      <c r="B12">
        <v>11289.044921999999</v>
      </c>
      <c r="C12">
        <v>11709.5</v>
      </c>
      <c r="D12">
        <v>11725.255859000001</v>
      </c>
      <c r="E12">
        <v>11736.356444999999</v>
      </c>
      <c r="F12">
        <v>11602.900390999999</v>
      </c>
      <c r="G12">
        <v>11709.5</v>
      </c>
      <c r="H12">
        <v>11583.700194999999</v>
      </c>
      <c r="I12">
        <v>11461.900390999999</v>
      </c>
      <c r="J12">
        <v>11589.971680000001</v>
      </c>
      <c r="L12" t="str">
        <f t="shared" si="0"/>
        <v>01MAY2023:10:00:00</v>
      </c>
      <c r="M12">
        <v>11</v>
      </c>
      <c r="N12">
        <f t="shared" si="1"/>
        <v>420.45507800000087</v>
      </c>
      <c r="O12" t="str">
        <f t="shared" si="2"/>
        <v/>
      </c>
      <c r="P12">
        <f t="shared" si="3"/>
        <v>420.45507800000087</v>
      </c>
      <c r="Q12" t="str">
        <f t="shared" si="4"/>
        <v/>
      </c>
      <c r="R12">
        <f t="shared" si="5"/>
        <v>1</v>
      </c>
      <c r="S12">
        <f t="shared" si="6"/>
        <v>3.7244521649534885</v>
      </c>
      <c r="V12" s="3">
        <v>10</v>
      </c>
      <c r="W12" s="4">
        <v>-458.04465061111091</v>
      </c>
      <c r="X12" s="4">
        <v>288.76847310833347</v>
      </c>
      <c r="Y12" s="4"/>
      <c r="Z12">
        <v>10</v>
      </c>
      <c r="AA12">
        <f t="shared" si="7"/>
        <v>-458.04465061111091</v>
      </c>
      <c r="AB12">
        <f t="shared" si="7"/>
        <v>288.76847310833347</v>
      </c>
    </row>
    <row r="13" spans="1:28" x14ac:dyDescent="0.3">
      <c r="A13" t="s">
        <v>37</v>
      </c>
      <c r="B13">
        <v>11439.477539</v>
      </c>
      <c r="C13">
        <v>12064.700194999999</v>
      </c>
      <c r="D13">
        <v>11942.867188</v>
      </c>
      <c r="E13">
        <v>11905.348633</v>
      </c>
      <c r="F13">
        <v>12011.299805000001</v>
      </c>
      <c r="G13">
        <v>12064.700194999999</v>
      </c>
      <c r="H13">
        <v>12001.200194999999</v>
      </c>
      <c r="I13">
        <v>11832.5</v>
      </c>
      <c r="J13">
        <v>11946.284180000001</v>
      </c>
      <c r="L13" t="str">
        <f t="shared" si="0"/>
        <v>01MAY2023:11:00:00</v>
      </c>
      <c r="M13">
        <v>12</v>
      </c>
      <c r="N13">
        <f t="shared" si="1"/>
        <v>625.22265599999992</v>
      </c>
      <c r="O13" t="str">
        <f t="shared" si="2"/>
        <v/>
      </c>
      <c r="P13">
        <f t="shared" si="3"/>
        <v>625.22265599999992</v>
      </c>
      <c r="Q13" t="str">
        <f t="shared" si="4"/>
        <v/>
      </c>
      <c r="R13">
        <f t="shared" si="5"/>
        <v>1</v>
      </c>
      <c r="S13">
        <f t="shared" si="6"/>
        <v>5.4654826137685202</v>
      </c>
      <c r="V13" s="3">
        <v>11</v>
      </c>
      <c r="W13" s="4">
        <v>-334.99969962307659</v>
      </c>
      <c r="X13" s="4">
        <v>317.51884205882368</v>
      </c>
      <c r="Y13" s="4"/>
      <c r="Z13">
        <v>11</v>
      </c>
      <c r="AA13">
        <f t="shared" si="7"/>
        <v>-334.99969962307659</v>
      </c>
      <c r="AB13">
        <f t="shared" si="7"/>
        <v>317.51884205882368</v>
      </c>
    </row>
    <row r="14" spans="1:28" x14ac:dyDescent="0.3">
      <c r="A14" t="s">
        <v>38</v>
      </c>
      <c r="B14">
        <v>11589.921875</v>
      </c>
      <c r="C14">
        <v>12287.599609000001</v>
      </c>
      <c r="D14">
        <v>12160.016602</v>
      </c>
      <c r="E14">
        <v>12030.971680000001</v>
      </c>
      <c r="F14">
        <v>12222.799805000001</v>
      </c>
      <c r="G14">
        <v>12287.599609000001</v>
      </c>
      <c r="H14">
        <v>12214</v>
      </c>
      <c r="I14">
        <v>12036.200194999999</v>
      </c>
      <c r="J14">
        <v>12158.104492</v>
      </c>
      <c r="L14" t="str">
        <f t="shared" si="0"/>
        <v>01MAY2023:12:00:00</v>
      </c>
      <c r="M14">
        <v>13</v>
      </c>
      <c r="N14">
        <f t="shared" si="1"/>
        <v>697.67773400000078</v>
      </c>
      <c r="O14" t="str">
        <f t="shared" si="2"/>
        <v/>
      </c>
      <c r="P14">
        <f t="shared" si="3"/>
        <v>697.67773400000078</v>
      </c>
      <c r="Q14" t="str">
        <f t="shared" si="4"/>
        <v/>
      </c>
      <c r="R14">
        <f t="shared" si="5"/>
        <v>1</v>
      </c>
      <c r="S14">
        <f t="shared" si="6"/>
        <v>6.019693156904915</v>
      </c>
      <c r="V14" s="3">
        <v>12</v>
      </c>
      <c r="W14" s="4">
        <v>-432.02202699999987</v>
      </c>
      <c r="X14" s="4">
        <v>411.97656247619028</v>
      </c>
      <c r="Y14" s="4"/>
      <c r="Z14">
        <v>12</v>
      </c>
      <c r="AA14">
        <f t="shared" si="7"/>
        <v>-432.02202699999987</v>
      </c>
      <c r="AB14">
        <f t="shared" si="7"/>
        <v>411.97656247619028</v>
      </c>
    </row>
    <row r="15" spans="1:28" x14ac:dyDescent="0.3">
      <c r="A15" t="s">
        <v>39</v>
      </c>
      <c r="B15">
        <v>11850.112305000001</v>
      </c>
      <c r="C15">
        <v>12368.099609000001</v>
      </c>
      <c r="D15">
        <v>12402.301758</v>
      </c>
      <c r="E15">
        <v>12171.909180000001</v>
      </c>
      <c r="F15">
        <v>12234.099609000001</v>
      </c>
      <c r="G15">
        <v>12368.099609000001</v>
      </c>
      <c r="H15">
        <v>12290.700194999999</v>
      </c>
      <c r="I15">
        <v>12127.599609000001</v>
      </c>
      <c r="J15">
        <v>12266.170898</v>
      </c>
      <c r="L15" t="str">
        <f t="shared" si="0"/>
        <v>01MAY2023:13:00:00</v>
      </c>
      <c r="M15">
        <v>14</v>
      </c>
      <c r="N15">
        <f t="shared" si="1"/>
        <v>517.98730400000022</v>
      </c>
      <c r="O15" t="str">
        <f t="shared" si="2"/>
        <v/>
      </c>
      <c r="P15">
        <f t="shared" si="3"/>
        <v>517.98730400000022</v>
      </c>
      <c r="Q15" t="str">
        <f t="shared" si="4"/>
        <v/>
      </c>
      <c r="R15">
        <f t="shared" si="5"/>
        <v>1</v>
      </c>
      <c r="S15">
        <f t="shared" si="6"/>
        <v>4.371159451218384</v>
      </c>
      <c r="V15" s="3">
        <v>13</v>
      </c>
      <c r="W15" s="4">
        <v>-393.8103298888887</v>
      </c>
      <c r="X15" s="4">
        <v>583.83933223809504</v>
      </c>
      <c r="Y15" s="4"/>
      <c r="Z15">
        <v>13</v>
      </c>
      <c r="AA15">
        <f t="shared" si="7"/>
        <v>-393.8103298888887</v>
      </c>
      <c r="AB15">
        <f t="shared" si="7"/>
        <v>583.83933223809504</v>
      </c>
    </row>
    <row r="16" spans="1:28" x14ac:dyDescent="0.3">
      <c r="A16" t="s">
        <v>40</v>
      </c>
      <c r="B16">
        <v>12040.486328000001</v>
      </c>
      <c r="C16">
        <v>12582.200194999999</v>
      </c>
      <c r="D16">
        <v>12664.041992</v>
      </c>
      <c r="E16">
        <v>12463.473633</v>
      </c>
      <c r="F16">
        <v>12363.599609000001</v>
      </c>
      <c r="G16">
        <v>12582.200194999999</v>
      </c>
      <c r="H16">
        <v>12455.400390999999</v>
      </c>
      <c r="I16">
        <v>12299.400390999999</v>
      </c>
      <c r="J16">
        <v>12453.829102</v>
      </c>
      <c r="L16" t="str">
        <f t="shared" si="0"/>
        <v>01MAY2023:14:00:00</v>
      </c>
      <c r="M16">
        <v>15</v>
      </c>
      <c r="N16">
        <f t="shared" si="1"/>
        <v>541.71386699999857</v>
      </c>
      <c r="O16" t="str">
        <f t="shared" si="2"/>
        <v/>
      </c>
      <c r="P16">
        <f t="shared" si="3"/>
        <v>541.71386699999857</v>
      </c>
      <c r="Q16" t="str">
        <f t="shared" si="4"/>
        <v/>
      </c>
      <c r="R16">
        <f t="shared" si="5"/>
        <v>1</v>
      </c>
      <c r="S16">
        <f t="shared" si="6"/>
        <v>4.499102878762046</v>
      </c>
      <c r="V16" s="3">
        <v>14</v>
      </c>
      <c r="W16" s="4">
        <v>-315.10759945454544</v>
      </c>
      <c r="X16" s="4">
        <v>755.31136910526357</v>
      </c>
      <c r="Y16" s="4"/>
      <c r="Z16">
        <v>14</v>
      </c>
      <c r="AA16">
        <f t="shared" si="7"/>
        <v>-315.10759945454544</v>
      </c>
      <c r="AB16">
        <f t="shared" si="7"/>
        <v>755.31136910526357</v>
      </c>
    </row>
    <row r="17" spans="1:28" x14ac:dyDescent="0.3">
      <c r="A17" t="s">
        <v>41</v>
      </c>
      <c r="B17">
        <v>12385.833008</v>
      </c>
      <c r="C17">
        <v>13010.299805000001</v>
      </c>
      <c r="D17">
        <v>12828.777344</v>
      </c>
      <c r="E17">
        <v>12608.708984000001</v>
      </c>
      <c r="F17">
        <v>12751.799805000001</v>
      </c>
      <c r="G17">
        <v>13010.299805000001</v>
      </c>
      <c r="H17">
        <v>12854.900390999999</v>
      </c>
      <c r="I17">
        <v>12734.799805000001</v>
      </c>
      <c r="J17">
        <v>12818.875977</v>
      </c>
      <c r="L17" t="str">
        <f t="shared" si="0"/>
        <v>01MAY2023:15:00:00</v>
      </c>
      <c r="M17">
        <v>16</v>
      </c>
      <c r="N17">
        <f t="shared" si="1"/>
        <v>624.46679700000095</v>
      </c>
      <c r="O17" t="str">
        <f t="shared" si="2"/>
        <v/>
      </c>
      <c r="P17">
        <f t="shared" si="3"/>
        <v>624.46679700000095</v>
      </c>
      <c r="Q17" t="str">
        <f t="shared" si="4"/>
        <v/>
      </c>
      <c r="R17">
        <f t="shared" si="5"/>
        <v>1</v>
      </c>
      <c r="S17">
        <f t="shared" si="6"/>
        <v>5.0417827900364749</v>
      </c>
      <c r="V17" s="3">
        <v>15</v>
      </c>
      <c r="W17" s="4">
        <v>-306.29424592307691</v>
      </c>
      <c r="X17" s="4">
        <v>917.86816399999975</v>
      </c>
      <c r="Y17" s="4"/>
      <c r="Z17">
        <v>15</v>
      </c>
      <c r="AA17">
        <f t="shared" si="7"/>
        <v>-306.29424592307691</v>
      </c>
      <c r="AB17">
        <f t="shared" si="7"/>
        <v>917.86816399999975</v>
      </c>
    </row>
    <row r="18" spans="1:28" x14ac:dyDescent="0.3">
      <c r="A18" t="s">
        <v>42</v>
      </c>
      <c r="B18">
        <v>12702.071289</v>
      </c>
      <c r="C18">
        <v>13304.900390999999</v>
      </c>
      <c r="D18">
        <v>12962.485352</v>
      </c>
      <c r="E18">
        <v>12743.198242</v>
      </c>
      <c r="F18">
        <v>13038.599609000001</v>
      </c>
      <c r="G18">
        <v>13304.900390999999</v>
      </c>
      <c r="H18">
        <v>13169.5</v>
      </c>
      <c r="I18">
        <v>13031.5</v>
      </c>
      <c r="J18">
        <v>13087.147461</v>
      </c>
      <c r="L18" t="str">
        <f t="shared" si="0"/>
        <v>01MAY2023:16:00:00</v>
      </c>
      <c r="M18">
        <v>17</v>
      </c>
      <c r="N18">
        <f t="shared" si="1"/>
        <v>602.82910199999969</v>
      </c>
      <c r="O18" t="str">
        <f t="shared" si="2"/>
        <v/>
      </c>
      <c r="P18">
        <f t="shared" si="3"/>
        <v>602.82910199999969</v>
      </c>
      <c r="Q18" t="str">
        <f t="shared" si="4"/>
        <v/>
      </c>
      <c r="R18">
        <f t="shared" si="5"/>
        <v>1</v>
      </c>
      <c r="S18">
        <f t="shared" si="6"/>
        <v>4.7459118145719268</v>
      </c>
      <c r="V18" s="3">
        <v>16</v>
      </c>
      <c r="W18" s="4">
        <v>-418.59114583333331</v>
      </c>
      <c r="X18" s="4">
        <v>984.70252811111118</v>
      </c>
      <c r="Y18" s="4"/>
      <c r="Z18">
        <v>16</v>
      </c>
      <c r="AA18">
        <f t="shared" si="7"/>
        <v>-418.59114583333331</v>
      </c>
      <c r="AB18">
        <f t="shared" si="7"/>
        <v>984.70252811111118</v>
      </c>
    </row>
    <row r="19" spans="1:28" x14ac:dyDescent="0.3">
      <c r="A19" t="s">
        <v>43</v>
      </c>
      <c r="B19">
        <v>13139.107421999999</v>
      </c>
      <c r="C19">
        <v>13721.200194999999</v>
      </c>
      <c r="D19">
        <v>13163.661133</v>
      </c>
      <c r="E19">
        <v>12928.425781</v>
      </c>
      <c r="F19">
        <v>13537.900390999999</v>
      </c>
      <c r="G19">
        <v>13721.200194999999</v>
      </c>
      <c r="H19">
        <v>13654.400390999999</v>
      </c>
      <c r="I19">
        <v>13523.799805000001</v>
      </c>
      <c r="J19">
        <v>13512.103515999999</v>
      </c>
      <c r="L19" t="str">
        <f t="shared" si="0"/>
        <v>01MAY2023:17:00:00</v>
      </c>
      <c r="M19">
        <v>18</v>
      </c>
      <c r="N19">
        <f t="shared" si="1"/>
        <v>582.09277300000031</v>
      </c>
      <c r="O19" t="str">
        <f t="shared" si="2"/>
        <v/>
      </c>
      <c r="P19">
        <f t="shared" si="3"/>
        <v>582.09277300000031</v>
      </c>
      <c r="Q19" t="str">
        <f t="shared" si="4"/>
        <v/>
      </c>
      <c r="R19">
        <f t="shared" si="5"/>
        <v>1</v>
      </c>
      <c r="S19">
        <f t="shared" si="6"/>
        <v>4.4302307173876176</v>
      </c>
      <c r="V19" s="3">
        <v>17</v>
      </c>
      <c r="W19" s="4">
        <v>-472.34552545454574</v>
      </c>
      <c r="X19" s="4">
        <v>1022.165553105263</v>
      </c>
      <c r="Y19" s="4"/>
      <c r="Z19">
        <v>17</v>
      </c>
      <c r="AA19">
        <f t="shared" si="7"/>
        <v>-472.34552545454574</v>
      </c>
      <c r="AB19">
        <f t="shared" si="7"/>
        <v>1022.165553105263</v>
      </c>
    </row>
    <row r="20" spans="1:28" x14ac:dyDescent="0.3">
      <c r="A20" t="s">
        <v>44</v>
      </c>
      <c r="B20">
        <v>13432.967773</v>
      </c>
      <c r="C20">
        <v>13808.200194999999</v>
      </c>
      <c r="D20">
        <v>13383.214844</v>
      </c>
      <c r="E20">
        <v>13101.386719</v>
      </c>
      <c r="F20">
        <v>13782.799805000001</v>
      </c>
      <c r="G20">
        <v>13808.200194999999</v>
      </c>
      <c r="H20">
        <v>13851</v>
      </c>
      <c r="I20">
        <v>13741.299805000001</v>
      </c>
      <c r="J20">
        <v>13713.433594</v>
      </c>
      <c r="L20" t="str">
        <f t="shared" si="0"/>
        <v>01MAY2023:18:00:00</v>
      </c>
      <c r="M20">
        <v>19</v>
      </c>
      <c r="N20">
        <f t="shared" si="1"/>
        <v>375.23242199999913</v>
      </c>
      <c r="O20" t="str">
        <f t="shared" si="2"/>
        <v/>
      </c>
      <c r="P20">
        <f t="shared" si="3"/>
        <v>375.23242199999913</v>
      </c>
      <c r="Q20" t="str">
        <f t="shared" si="4"/>
        <v/>
      </c>
      <c r="R20">
        <f t="shared" si="5"/>
        <v>1</v>
      </c>
      <c r="S20">
        <f t="shared" si="6"/>
        <v>2.7933694797824864</v>
      </c>
      <c r="V20" s="3">
        <v>18</v>
      </c>
      <c r="W20" s="4">
        <v>-396.44957390909059</v>
      </c>
      <c r="X20" s="4">
        <v>1120.8800368421055</v>
      </c>
      <c r="Y20" s="4"/>
      <c r="Z20">
        <v>18</v>
      </c>
      <c r="AA20">
        <f t="shared" si="7"/>
        <v>-396.44957390909059</v>
      </c>
      <c r="AB20">
        <f t="shared" si="7"/>
        <v>1120.8800368421055</v>
      </c>
    </row>
    <row r="21" spans="1:28" x14ac:dyDescent="0.3">
      <c r="A21" t="s">
        <v>45</v>
      </c>
      <c r="B21">
        <v>13422.809569999999</v>
      </c>
      <c r="C21">
        <v>13746.599609000001</v>
      </c>
      <c r="D21">
        <v>13480.405273</v>
      </c>
      <c r="E21">
        <v>13218.826171999999</v>
      </c>
      <c r="F21">
        <v>13716.799805000001</v>
      </c>
      <c r="G21">
        <v>13746.599609000001</v>
      </c>
      <c r="H21">
        <v>13723.400390999999</v>
      </c>
      <c r="I21">
        <v>13637.599609000001</v>
      </c>
      <c r="J21">
        <v>13650.721680000001</v>
      </c>
      <c r="L21" t="str">
        <f t="shared" si="0"/>
        <v>01MAY2023:19:00:00</v>
      </c>
      <c r="M21">
        <v>20</v>
      </c>
      <c r="N21">
        <f t="shared" si="1"/>
        <v>323.79003900000134</v>
      </c>
      <c r="O21" t="str">
        <f t="shared" si="2"/>
        <v/>
      </c>
      <c r="P21">
        <f t="shared" si="3"/>
        <v>323.79003900000134</v>
      </c>
      <c r="Q21" t="str">
        <f t="shared" si="4"/>
        <v/>
      </c>
      <c r="R21">
        <f t="shared" si="5"/>
        <v>1</v>
      </c>
      <c r="S21">
        <f t="shared" si="6"/>
        <v>2.4122374478415649</v>
      </c>
      <c r="V21" s="3">
        <v>19</v>
      </c>
      <c r="W21" s="4">
        <v>-767.57310285714323</v>
      </c>
      <c r="X21" s="4">
        <v>1062.9082456956519</v>
      </c>
      <c r="Y21" s="4"/>
      <c r="Z21">
        <v>19</v>
      </c>
      <c r="AA21">
        <f t="shared" si="7"/>
        <v>-767.57310285714323</v>
      </c>
      <c r="AB21">
        <f t="shared" si="7"/>
        <v>1062.9082456956519</v>
      </c>
    </row>
    <row r="22" spans="1:28" x14ac:dyDescent="0.3">
      <c r="A22" t="s">
        <v>46</v>
      </c>
      <c r="B22">
        <v>13056.287109000001</v>
      </c>
      <c r="C22">
        <v>13298.599609000001</v>
      </c>
      <c r="D22">
        <v>13355.481444999999</v>
      </c>
      <c r="E22">
        <v>13076.395508</v>
      </c>
      <c r="F22">
        <v>13197.200194999999</v>
      </c>
      <c r="G22">
        <v>13298.599609000001</v>
      </c>
      <c r="H22">
        <v>13178</v>
      </c>
      <c r="I22">
        <v>13107.099609000001</v>
      </c>
      <c r="J22">
        <v>13206.206055000001</v>
      </c>
      <c r="L22" t="str">
        <f t="shared" si="0"/>
        <v>01MAY2023:20:00:00</v>
      </c>
      <c r="M22">
        <v>21</v>
      </c>
      <c r="N22">
        <f t="shared" si="1"/>
        <v>242.3125</v>
      </c>
      <c r="O22" t="str">
        <f t="shared" si="2"/>
        <v/>
      </c>
      <c r="P22">
        <f t="shared" si="3"/>
        <v>242.3125</v>
      </c>
      <c r="Q22" t="str">
        <f t="shared" si="4"/>
        <v/>
      </c>
      <c r="R22">
        <f t="shared" si="5"/>
        <v>1</v>
      </c>
      <c r="S22">
        <f t="shared" si="6"/>
        <v>1.8559066446460752</v>
      </c>
      <c r="V22" s="3">
        <v>20</v>
      </c>
      <c r="W22" s="4">
        <v>-808.88818362500047</v>
      </c>
      <c r="X22" s="4">
        <v>1129.677823</v>
      </c>
      <c r="Y22" s="4"/>
      <c r="Z22">
        <v>20</v>
      </c>
      <c r="AA22">
        <f t="shared" si="7"/>
        <v>-808.88818362500047</v>
      </c>
      <c r="AB22">
        <f t="shared" si="7"/>
        <v>1129.677823</v>
      </c>
    </row>
    <row r="23" spans="1:28" x14ac:dyDescent="0.3">
      <c r="A23" t="s">
        <v>47</v>
      </c>
      <c r="B23">
        <v>12912.124023</v>
      </c>
      <c r="C23">
        <v>12892</v>
      </c>
      <c r="D23">
        <v>13221.180664</v>
      </c>
      <c r="E23">
        <v>13004.574219</v>
      </c>
      <c r="F23">
        <v>12755.200194999999</v>
      </c>
      <c r="G23">
        <v>12892</v>
      </c>
      <c r="H23">
        <v>12749.799805000001</v>
      </c>
      <c r="I23">
        <v>12678.599609000001</v>
      </c>
      <c r="J23">
        <v>12837.476563</v>
      </c>
      <c r="L23" t="str">
        <f t="shared" si="0"/>
        <v>01MAY2023:21:00:00</v>
      </c>
      <c r="M23">
        <v>22</v>
      </c>
      <c r="N23">
        <f t="shared" si="1"/>
        <v>-20.124023000000307</v>
      </c>
      <c r="O23">
        <f t="shared" si="2"/>
        <v>-20.124023000000307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0.15585369970234142</v>
      </c>
      <c r="V23" s="3">
        <v>21</v>
      </c>
      <c r="W23" s="4">
        <v>-800.06958012499945</v>
      </c>
      <c r="X23" s="4">
        <v>1036.8526276818184</v>
      </c>
      <c r="Y23" s="4"/>
      <c r="Z23">
        <v>21</v>
      </c>
      <c r="AA23">
        <f t="shared" si="7"/>
        <v>-800.06958012499945</v>
      </c>
      <c r="AB23">
        <f t="shared" si="7"/>
        <v>1036.8526276818184</v>
      </c>
    </row>
    <row r="24" spans="1:28" x14ac:dyDescent="0.3">
      <c r="A24" t="s">
        <v>48</v>
      </c>
      <c r="B24">
        <v>12608.459961</v>
      </c>
      <c r="C24">
        <v>12455.799805000001</v>
      </c>
      <c r="D24">
        <v>12515.666015999999</v>
      </c>
      <c r="E24">
        <v>12326.179688</v>
      </c>
      <c r="F24">
        <v>12333.099609000001</v>
      </c>
      <c r="G24">
        <v>12455.799805000001</v>
      </c>
      <c r="H24">
        <v>12332.900390999999</v>
      </c>
      <c r="I24">
        <v>12263.5</v>
      </c>
      <c r="J24">
        <v>12360.943359000001</v>
      </c>
      <c r="L24" t="str">
        <f t="shared" si="0"/>
        <v>01MAY2023:22:00:00</v>
      </c>
      <c r="M24">
        <v>23</v>
      </c>
      <c r="N24">
        <f t="shared" si="1"/>
        <v>-152.66015599999992</v>
      </c>
      <c r="O24">
        <f t="shared" si="2"/>
        <v>-152.66015599999992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1.2107755941027087</v>
      </c>
      <c r="V24" s="3">
        <v>22</v>
      </c>
      <c r="W24" s="4">
        <v>-742.76030800000024</v>
      </c>
      <c r="X24" s="4">
        <v>795.99995357142814</v>
      </c>
      <c r="Y24" s="4"/>
      <c r="Z24">
        <v>22</v>
      </c>
      <c r="AA24">
        <f t="shared" si="7"/>
        <v>-742.76030800000024</v>
      </c>
      <c r="AB24">
        <f t="shared" si="7"/>
        <v>795.99995357142814</v>
      </c>
    </row>
    <row r="25" spans="1:28" x14ac:dyDescent="0.3">
      <c r="A25" t="s">
        <v>49</v>
      </c>
      <c r="B25">
        <v>11676.990234000001</v>
      </c>
      <c r="C25">
        <v>11575.700194999999</v>
      </c>
      <c r="D25">
        <v>11532.216796999999</v>
      </c>
      <c r="E25">
        <v>11387.524414</v>
      </c>
      <c r="F25">
        <v>11519.799805000001</v>
      </c>
      <c r="G25">
        <v>11575.700194999999</v>
      </c>
      <c r="H25">
        <v>11581.5</v>
      </c>
      <c r="I25">
        <v>11542.099609000001</v>
      </c>
      <c r="J25">
        <v>11553.073242</v>
      </c>
      <c r="L25" t="str">
        <f t="shared" si="0"/>
        <v>01MAY2023:23:00:00</v>
      </c>
      <c r="M25">
        <v>24</v>
      </c>
      <c r="N25">
        <f t="shared" si="1"/>
        <v>-101.29003900000134</v>
      </c>
      <c r="O25">
        <f t="shared" si="2"/>
        <v>-101.29003900000134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0.86743276281138104</v>
      </c>
      <c r="V25" s="3">
        <v>23</v>
      </c>
      <c r="W25" s="4">
        <v>-704.37716999999975</v>
      </c>
      <c r="X25" s="4">
        <v>621.86862904761892</v>
      </c>
      <c r="Y25" s="4"/>
      <c r="Z25">
        <v>23</v>
      </c>
      <c r="AA25">
        <f t="shared" si="7"/>
        <v>-704.37716999999975</v>
      </c>
      <c r="AB25">
        <f t="shared" si="7"/>
        <v>621.86862904761892</v>
      </c>
    </row>
    <row r="26" spans="1:28" x14ac:dyDescent="0.3">
      <c r="A26" t="s">
        <v>50</v>
      </c>
      <c r="B26">
        <v>10527.270508</v>
      </c>
      <c r="C26">
        <v>10537.900390999999</v>
      </c>
      <c r="D26">
        <v>10530.647461</v>
      </c>
      <c r="E26">
        <v>10419.189453000001</v>
      </c>
      <c r="F26">
        <v>10492.599609000001</v>
      </c>
      <c r="G26">
        <v>10537.900390999999</v>
      </c>
      <c r="H26">
        <v>10616.599609000001</v>
      </c>
      <c r="I26">
        <v>10607</v>
      </c>
      <c r="J26">
        <v>10576.259765999999</v>
      </c>
      <c r="L26" t="str">
        <f t="shared" si="0"/>
        <v>02MAY2023:00:00:00</v>
      </c>
      <c r="M26">
        <v>1</v>
      </c>
      <c r="N26">
        <f t="shared" si="1"/>
        <v>10.629882999999609</v>
      </c>
      <c r="O26" t="str">
        <f t="shared" si="2"/>
        <v/>
      </c>
      <c r="P26">
        <f t="shared" si="3"/>
        <v>10.629882999999609</v>
      </c>
      <c r="Q26" t="str">
        <f t="shared" si="4"/>
        <v/>
      </c>
      <c r="R26">
        <f t="shared" si="5"/>
        <v>1</v>
      </c>
      <c r="S26">
        <f t="shared" si="6"/>
        <v>0.10097473026765705</v>
      </c>
      <c r="V26" s="3">
        <v>24</v>
      </c>
      <c r="W26" s="4">
        <v>-508.27107741666697</v>
      </c>
      <c r="X26" s="4">
        <v>612.87201611111107</v>
      </c>
      <c r="Y26" s="4"/>
      <c r="Z26">
        <v>24</v>
      </c>
      <c r="AA26">
        <f t="shared" si="7"/>
        <v>-508.27107741666697</v>
      </c>
      <c r="AB26">
        <f t="shared" si="7"/>
        <v>612.87201611111107</v>
      </c>
    </row>
    <row r="27" spans="1:28" x14ac:dyDescent="0.3">
      <c r="A27" t="s">
        <v>51</v>
      </c>
      <c r="B27">
        <v>9724.4208983999997</v>
      </c>
      <c r="C27">
        <v>9854.7597655999998</v>
      </c>
      <c r="D27">
        <v>9770.9160155999998</v>
      </c>
      <c r="E27">
        <v>9682.765625</v>
      </c>
      <c r="F27">
        <v>9900.3095702999999</v>
      </c>
      <c r="G27">
        <v>9854.7597655999998</v>
      </c>
      <c r="H27">
        <v>9854.7597655999998</v>
      </c>
      <c r="I27">
        <v>9966.2099608999997</v>
      </c>
      <c r="J27">
        <v>9875.9814452999999</v>
      </c>
      <c r="L27" t="str">
        <f t="shared" si="0"/>
        <v>02MAY2023:01:00:00</v>
      </c>
      <c r="M27">
        <v>2</v>
      </c>
      <c r="N27">
        <f t="shared" si="1"/>
        <v>130.3388672000001</v>
      </c>
      <c r="O27" t="str">
        <f t="shared" si="2"/>
        <v/>
      </c>
      <c r="P27">
        <f t="shared" si="3"/>
        <v>130.3388672000001</v>
      </c>
      <c r="Q27" t="str">
        <f t="shared" si="4"/>
        <v/>
      </c>
      <c r="R27">
        <f t="shared" si="5"/>
        <v>1</v>
      </c>
      <c r="S27">
        <f t="shared" si="6"/>
        <v>1.340325234394629</v>
      </c>
      <c r="V27" s="3" t="s">
        <v>13</v>
      </c>
      <c r="W27" s="4">
        <v>-418.62822522105233</v>
      </c>
      <c r="X27" s="4">
        <v>659.13772805899282</v>
      </c>
      <c r="Y27" s="4"/>
    </row>
    <row r="28" spans="1:28" x14ac:dyDescent="0.3">
      <c r="A28" t="s">
        <v>52</v>
      </c>
      <c r="B28">
        <v>9229.8535155999998</v>
      </c>
      <c r="C28">
        <v>9462.3798827999999</v>
      </c>
      <c r="D28">
        <v>9349.8964844000002</v>
      </c>
      <c r="E28">
        <v>9264.4511719000002</v>
      </c>
      <c r="F28">
        <v>9284.2900391000003</v>
      </c>
      <c r="G28">
        <v>9462.3798827999999</v>
      </c>
      <c r="H28">
        <v>9462.3798827999999</v>
      </c>
      <c r="I28">
        <v>9576.7099608999997</v>
      </c>
      <c r="J28">
        <v>9456.3730469000002</v>
      </c>
      <c r="L28" t="str">
        <f t="shared" si="0"/>
        <v>02MAY2023:02:00:00</v>
      </c>
      <c r="M28">
        <v>3</v>
      </c>
      <c r="N28">
        <f t="shared" si="1"/>
        <v>232.5263672000001</v>
      </c>
      <c r="O28" t="str">
        <f t="shared" si="2"/>
        <v/>
      </c>
      <c r="P28">
        <f t="shared" si="3"/>
        <v>232.5263672000001</v>
      </c>
      <c r="Q28" t="str">
        <f t="shared" si="4"/>
        <v/>
      </c>
      <c r="R28">
        <f t="shared" si="5"/>
        <v>1</v>
      </c>
      <c r="S28">
        <f t="shared" si="6"/>
        <v>2.5192855640340506</v>
      </c>
    </row>
    <row r="29" spans="1:28" x14ac:dyDescent="0.3">
      <c r="A29" t="s">
        <v>53</v>
      </c>
      <c r="B29">
        <v>8892.5371094000002</v>
      </c>
      <c r="C29">
        <v>9071.0996094000002</v>
      </c>
      <c r="D29">
        <v>9065.7714844000002</v>
      </c>
      <c r="E29">
        <v>8994.7939452999999</v>
      </c>
      <c r="F29">
        <v>8789.3095702999999</v>
      </c>
      <c r="G29">
        <v>9071.0996094000002</v>
      </c>
      <c r="H29">
        <v>9071.0996094000002</v>
      </c>
      <c r="I29">
        <v>9151.9199219000002</v>
      </c>
      <c r="J29">
        <v>9066.1015625</v>
      </c>
      <c r="L29" t="str">
        <f t="shared" si="0"/>
        <v>02MAY2023:03:00:00</v>
      </c>
      <c r="M29">
        <v>4</v>
      </c>
      <c r="N29">
        <f t="shared" si="1"/>
        <v>178.5625</v>
      </c>
      <c r="O29" t="str">
        <f t="shared" si="2"/>
        <v/>
      </c>
      <c r="P29">
        <f t="shared" si="3"/>
        <v>178.5625</v>
      </c>
      <c r="Q29" t="str">
        <f t="shared" si="4"/>
        <v/>
      </c>
      <c r="R29">
        <f t="shared" si="5"/>
        <v>1</v>
      </c>
      <c r="S29">
        <f t="shared" si="6"/>
        <v>2.0080039903488016</v>
      </c>
    </row>
    <row r="30" spans="1:28" x14ac:dyDescent="0.3">
      <c r="A30" t="s">
        <v>54</v>
      </c>
      <c r="B30">
        <v>8792.2529297000001</v>
      </c>
      <c r="C30">
        <v>8796.7802733999997</v>
      </c>
      <c r="D30">
        <v>8946.4873047000001</v>
      </c>
      <c r="E30">
        <v>8876.171875</v>
      </c>
      <c r="F30">
        <v>8492.8398438000004</v>
      </c>
      <c r="G30">
        <v>8796.7802733999997</v>
      </c>
      <c r="H30">
        <v>8796.7802733999997</v>
      </c>
      <c r="I30">
        <v>8755.2998047000001</v>
      </c>
      <c r="J30">
        <v>8783.8837891000003</v>
      </c>
      <c r="L30" t="str">
        <f t="shared" si="0"/>
        <v>02MAY2023:04:00:00</v>
      </c>
      <c r="M30">
        <v>5</v>
      </c>
      <c r="N30">
        <f t="shared" si="1"/>
        <v>4.5273436999996193</v>
      </c>
      <c r="O30" t="str">
        <f t="shared" si="2"/>
        <v/>
      </c>
      <c r="P30">
        <f t="shared" si="3"/>
        <v>4.5273436999996193</v>
      </c>
      <c r="Q30" t="str">
        <f t="shared" si="4"/>
        <v/>
      </c>
      <c r="R30">
        <f t="shared" si="5"/>
        <v>1</v>
      </c>
      <c r="S30">
        <f t="shared" si="6"/>
        <v>5.1492418794122391E-2</v>
      </c>
    </row>
    <row r="31" spans="1:28" x14ac:dyDescent="0.3">
      <c r="A31" t="s">
        <v>55</v>
      </c>
      <c r="B31">
        <v>8853.9345702999999</v>
      </c>
      <c r="C31">
        <v>8852.0996094000002</v>
      </c>
      <c r="D31">
        <v>9099.2431641000003</v>
      </c>
      <c r="E31">
        <v>9054.5615233999997</v>
      </c>
      <c r="F31">
        <v>8560.2402344000002</v>
      </c>
      <c r="G31">
        <v>8852.0996094000002</v>
      </c>
      <c r="H31">
        <v>8852.0996094000002</v>
      </c>
      <c r="I31">
        <v>8781.3496094000002</v>
      </c>
      <c r="J31">
        <v>8851.1171875</v>
      </c>
      <c r="L31" t="str">
        <f t="shared" si="0"/>
        <v>02MAY2023:05:00:00</v>
      </c>
      <c r="M31">
        <v>6</v>
      </c>
      <c r="N31">
        <f t="shared" si="1"/>
        <v>-1.8349608999997145</v>
      </c>
      <c r="O31">
        <f t="shared" si="2"/>
        <v>-1.8349608999997145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2.072480754663562E-2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9404.5058594000002</v>
      </c>
      <c r="C32">
        <v>9372.5097655999998</v>
      </c>
      <c r="D32">
        <v>9633.3818358999997</v>
      </c>
      <c r="E32">
        <v>9581.6699219000002</v>
      </c>
      <c r="F32">
        <v>9169.7001952999999</v>
      </c>
      <c r="G32">
        <v>9372.5097655999998</v>
      </c>
      <c r="H32">
        <v>9372.5097655999998</v>
      </c>
      <c r="I32">
        <v>9303.0898438000004</v>
      </c>
      <c r="J32">
        <v>9383.5771483999997</v>
      </c>
      <c r="L32" t="str">
        <f t="shared" si="0"/>
        <v>02MAY2023:06:00:00</v>
      </c>
      <c r="M32">
        <v>7</v>
      </c>
      <c r="N32">
        <f t="shared" si="1"/>
        <v>-31.996093800000381</v>
      </c>
      <c r="O32">
        <f t="shared" si="2"/>
        <v>-31.996093800000381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0.34022089281830387</v>
      </c>
      <c r="V32" s="3">
        <v>1</v>
      </c>
      <c r="W32" s="4">
        <v>12</v>
      </c>
      <c r="X32" s="4">
        <v>19</v>
      </c>
      <c r="Z32">
        <v>1</v>
      </c>
      <c r="AA32">
        <f>W32</f>
        <v>12</v>
      </c>
      <c r="AB32">
        <f>X32</f>
        <v>19</v>
      </c>
    </row>
    <row r="33" spans="1:28" x14ac:dyDescent="0.3">
      <c r="A33" t="s">
        <v>57</v>
      </c>
      <c r="B33">
        <v>10391.617188</v>
      </c>
      <c r="C33">
        <v>10394.400390999999</v>
      </c>
      <c r="D33">
        <v>10607.790039</v>
      </c>
      <c r="E33">
        <v>10529.112305000001</v>
      </c>
      <c r="F33">
        <v>10217.799805000001</v>
      </c>
      <c r="G33">
        <v>10394.400390999999</v>
      </c>
      <c r="H33">
        <v>10394.400390999999</v>
      </c>
      <c r="I33">
        <v>10374.799805000001</v>
      </c>
      <c r="J33">
        <v>10413.539063</v>
      </c>
      <c r="L33" t="str">
        <f t="shared" si="0"/>
        <v>02MAY2023:07:00:00</v>
      </c>
      <c r="M33">
        <v>8</v>
      </c>
      <c r="N33">
        <f t="shared" si="1"/>
        <v>2.7832029999990482</v>
      </c>
      <c r="O33" t="str">
        <f t="shared" si="2"/>
        <v/>
      </c>
      <c r="P33">
        <f t="shared" si="3"/>
        <v>2.7832029999990482</v>
      </c>
      <c r="Q33" t="str">
        <f t="shared" si="4"/>
        <v/>
      </c>
      <c r="R33">
        <f t="shared" si="5"/>
        <v>1</v>
      </c>
      <c r="S33">
        <f t="shared" si="6"/>
        <v>2.6783155592115412E-2</v>
      </c>
      <c r="V33" s="3">
        <v>2</v>
      </c>
      <c r="W33" s="4">
        <v>11</v>
      </c>
      <c r="X33" s="4">
        <v>20</v>
      </c>
      <c r="Z33">
        <v>2</v>
      </c>
      <c r="AA33">
        <f t="shared" ref="AA33:AA55" si="8">W33</f>
        <v>11</v>
      </c>
      <c r="AB33">
        <f t="shared" ref="AB33:AB55" si="9">X33</f>
        <v>20</v>
      </c>
    </row>
    <row r="34" spans="1:28" x14ac:dyDescent="0.3">
      <c r="A34" t="s">
        <v>58</v>
      </c>
      <c r="B34">
        <v>10887.396484000001</v>
      </c>
      <c r="C34">
        <v>11020.700194999999</v>
      </c>
      <c r="D34">
        <v>11122.084961</v>
      </c>
      <c r="E34">
        <v>11068.259765999999</v>
      </c>
      <c r="F34">
        <v>10866.900390999999</v>
      </c>
      <c r="G34">
        <v>11020.700194999999</v>
      </c>
      <c r="H34">
        <v>11020.700194999999</v>
      </c>
      <c r="I34">
        <v>11026.299805000001</v>
      </c>
      <c r="J34">
        <v>11027.277344</v>
      </c>
      <c r="L34" t="str">
        <f t="shared" si="0"/>
        <v>02MAY2023:08:00:00</v>
      </c>
      <c r="M34">
        <v>9</v>
      </c>
      <c r="N34">
        <f t="shared" si="1"/>
        <v>133.30371099999866</v>
      </c>
      <c r="O34" t="str">
        <f t="shared" si="2"/>
        <v/>
      </c>
      <c r="P34">
        <f t="shared" si="3"/>
        <v>133.30371099999866</v>
      </c>
      <c r="Q34" t="str">
        <f t="shared" si="4"/>
        <v/>
      </c>
      <c r="R34">
        <f t="shared" si="5"/>
        <v>1</v>
      </c>
      <c r="S34">
        <f t="shared" si="6"/>
        <v>1.2243855654186961</v>
      </c>
      <c r="V34" s="3">
        <v>3</v>
      </c>
      <c r="W34" s="4">
        <v>8</v>
      </c>
      <c r="X34" s="4">
        <v>21</v>
      </c>
      <c r="Z34">
        <v>3</v>
      </c>
      <c r="AA34">
        <f t="shared" si="8"/>
        <v>8</v>
      </c>
      <c r="AB34">
        <f t="shared" si="9"/>
        <v>21</v>
      </c>
    </row>
    <row r="35" spans="1:28" x14ac:dyDescent="0.3">
      <c r="A35" t="s">
        <v>59</v>
      </c>
      <c r="B35">
        <v>11112.079102</v>
      </c>
      <c r="C35">
        <v>11525.299805000001</v>
      </c>
      <c r="D35">
        <v>11419.370117</v>
      </c>
      <c r="E35">
        <v>11342.420898</v>
      </c>
      <c r="F35">
        <v>11378.299805000001</v>
      </c>
      <c r="G35">
        <v>11525.299805000001</v>
      </c>
      <c r="H35">
        <v>11525.299805000001</v>
      </c>
      <c r="I35">
        <v>11639.5</v>
      </c>
      <c r="J35">
        <v>11523.673828000001</v>
      </c>
      <c r="L35" t="str">
        <f t="shared" si="0"/>
        <v>02MAY2023:09:00:00</v>
      </c>
      <c r="M35">
        <v>10</v>
      </c>
      <c r="N35">
        <f t="shared" si="1"/>
        <v>413.22070300000087</v>
      </c>
      <c r="O35" t="str">
        <f t="shared" si="2"/>
        <v/>
      </c>
      <c r="P35">
        <f t="shared" si="3"/>
        <v>413.22070300000087</v>
      </c>
      <c r="Q35" t="str">
        <f t="shared" si="4"/>
        <v/>
      </c>
      <c r="R35">
        <f t="shared" si="5"/>
        <v>1</v>
      </c>
      <c r="S35">
        <f t="shared" si="6"/>
        <v>3.7186623601844917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60</v>
      </c>
      <c r="B36">
        <v>11256.166992</v>
      </c>
      <c r="C36">
        <v>11859</v>
      </c>
      <c r="D36">
        <v>11696.84375</v>
      </c>
      <c r="E36">
        <v>11576.674805000001</v>
      </c>
      <c r="F36">
        <v>11864.400390999999</v>
      </c>
      <c r="G36">
        <v>11859</v>
      </c>
      <c r="H36">
        <v>11859</v>
      </c>
      <c r="I36">
        <v>12170.400390999999</v>
      </c>
      <c r="J36">
        <v>11920.529296999999</v>
      </c>
      <c r="L36" t="str">
        <f t="shared" si="0"/>
        <v>02MAY2023:10:00:00</v>
      </c>
      <c r="M36">
        <v>11</v>
      </c>
      <c r="N36">
        <f t="shared" si="1"/>
        <v>602.83300799999961</v>
      </c>
      <c r="O36" t="str">
        <f t="shared" si="2"/>
        <v/>
      </c>
      <c r="P36">
        <f t="shared" si="3"/>
        <v>602.83300799999961</v>
      </c>
      <c r="Q36" t="str">
        <f t="shared" si="4"/>
        <v/>
      </c>
      <c r="R36">
        <f t="shared" si="5"/>
        <v>1</v>
      </c>
      <c r="S36">
        <f t="shared" si="6"/>
        <v>5.3555798206302905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61</v>
      </c>
      <c r="B37">
        <v>11590.186523</v>
      </c>
      <c r="C37">
        <v>12076</v>
      </c>
      <c r="D37">
        <v>11976.995117</v>
      </c>
      <c r="E37">
        <v>11792.727539</v>
      </c>
      <c r="F37">
        <v>12233.299805000001</v>
      </c>
      <c r="G37">
        <v>12076</v>
      </c>
      <c r="H37">
        <v>12076</v>
      </c>
      <c r="I37">
        <v>12571.200194999999</v>
      </c>
      <c r="J37">
        <v>12220.489258</v>
      </c>
      <c r="L37" t="str">
        <f t="shared" si="0"/>
        <v>02MAY2023:11:00:00</v>
      </c>
      <c r="M37">
        <v>12</v>
      </c>
      <c r="N37">
        <f t="shared" si="1"/>
        <v>485.81347699999969</v>
      </c>
      <c r="O37" t="str">
        <f t="shared" si="2"/>
        <v/>
      </c>
      <c r="P37">
        <f t="shared" si="3"/>
        <v>485.81347699999969</v>
      </c>
      <c r="Q37" t="str">
        <f t="shared" si="4"/>
        <v/>
      </c>
      <c r="R37">
        <f t="shared" si="5"/>
        <v>1</v>
      </c>
      <c r="S37">
        <f t="shared" si="6"/>
        <v>4.1915932589689842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62</v>
      </c>
      <c r="B38">
        <v>11867.042969</v>
      </c>
      <c r="C38">
        <v>12288.799805000001</v>
      </c>
      <c r="D38">
        <v>12225.375</v>
      </c>
      <c r="E38">
        <v>11964.315430000001</v>
      </c>
      <c r="F38">
        <v>12492</v>
      </c>
      <c r="G38">
        <v>12288.799805000001</v>
      </c>
      <c r="H38">
        <v>12288.799805000001</v>
      </c>
      <c r="I38">
        <v>12791.299805000001</v>
      </c>
      <c r="J38">
        <v>12447.185546999999</v>
      </c>
      <c r="L38" t="str">
        <f t="shared" si="0"/>
        <v>02MAY2023:12:00:00</v>
      </c>
      <c r="M38">
        <v>13</v>
      </c>
      <c r="N38">
        <f t="shared" si="1"/>
        <v>421.75683600000048</v>
      </c>
      <c r="O38" t="str">
        <f t="shared" si="2"/>
        <v/>
      </c>
      <c r="P38">
        <f t="shared" si="3"/>
        <v>421.75683600000048</v>
      </c>
      <c r="Q38" t="str">
        <f t="shared" si="4"/>
        <v/>
      </c>
      <c r="R38">
        <f t="shared" si="5"/>
        <v>1</v>
      </c>
      <c r="S38">
        <f t="shared" si="6"/>
        <v>3.5540179394457914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3">
      <c r="A39" t="s">
        <v>63</v>
      </c>
      <c r="B39">
        <v>12246.013671999999</v>
      </c>
      <c r="C39">
        <v>12497.099609000001</v>
      </c>
      <c r="D39">
        <v>12432.037109000001</v>
      </c>
      <c r="E39">
        <v>12120.897461</v>
      </c>
      <c r="F39">
        <v>12666.799805000001</v>
      </c>
      <c r="G39">
        <v>12497.099609000001</v>
      </c>
      <c r="H39">
        <v>12497.099609000001</v>
      </c>
      <c r="I39">
        <v>12805.299805000001</v>
      </c>
      <c r="J39">
        <v>12593.517578000001</v>
      </c>
      <c r="L39" t="str">
        <f t="shared" si="0"/>
        <v>02MAY2023:13:00:00</v>
      </c>
      <c r="M39">
        <v>14</v>
      </c>
      <c r="N39">
        <f t="shared" si="1"/>
        <v>251.08593700000165</v>
      </c>
      <c r="O39" t="str">
        <f t="shared" si="2"/>
        <v/>
      </c>
      <c r="P39">
        <f t="shared" si="3"/>
        <v>251.08593700000165</v>
      </c>
      <c r="Q39" t="str">
        <f t="shared" si="4"/>
        <v/>
      </c>
      <c r="R39">
        <f t="shared" si="5"/>
        <v>1</v>
      </c>
      <c r="S39">
        <f t="shared" si="6"/>
        <v>2.0503483315072497</v>
      </c>
      <c r="V39" s="3">
        <v>8</v>
      </c>
      <c r="W39" s="4">
        <v>22</v>
      </c>
      <c r="X39" s="4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3">
      <c r="A40" t="s">
        <v>64</v>
      </c>
      <c r="B40">
        <v>12758.178711</v>
      </c>
      <c r="C40">
        <v>12897.099609000001</v>
      </c>
      <c r="D40">
        <v>12797.872069999999</v>
      </c>
      <c r="E40">
        <v>12537.260742</v>
      </c>
      <c r="F40">
        <v>12984.5</v>
      </c>
      <c r="G40">
        <v>12897.099609000001</v>
      </c>
      <c r="H40">
        <v>12897.099609000001</v>
      </c>
      <c r="I40">
        <v>12982.099609000001</v>
      </c>
      <c r="J40">
        <v>12911.494140999999</v>
      </c>
      <c r="L40" t="str">
        <f t="shared" si="0"/>
        <v>02MAY2023:14:00:00</v>
      </c>
      <c r="M40">
        <v>15</v>
      </c>
      <c r="N40">
        <f t="shared" si="1"/>
        <v>138.92089800000031</v>
      </c>
      <c r="O40" t="str">
        <f t="shared" si="2"/>
        <v/>
      </c>
      <c r="P40">
        <f t="shared" si="3"/>
        <v>138.92089800000031</v>
      </c>
      <c r="Q40" t="str">
        <f t="shared" si="4"/>
        <v/>
      </c>
      <c r="R40">
        <f t="shared" si="5"/>
        <v>1</v>
      </c>
      <c r="S40">
        <f t="shared" si="6"/>
        <v>1.0888771912265487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3">
      <c r="A41" t="s">
        <v>65</v>
      </c>
      <c r="B41">
        <v>13429.785156</v>
      </c>
      <c r="C41">
        <v>13271.700194999999</v>
      </c>
      <c r="D41">
        <v>13070.384765999999</v>
      </c>
      <c r="E41">
        <v>12818.895508</v>
      </c>
      <c r="F41">
        <v>13445</v>
      </c>
      <c r="G41">
        <v>13271.700194999999</v>
      </c>
      <c r="H41">
        <v>13271.700194999999</v>
      </c>
      <c r="I41">
        <v>13247.5</v>
      </c>
      <c r="J41">
        <v>13241.507813</v>
      </c>
      <c r="L41" t="str">
        <f t="shared" si="0"/>
        <v>02MAY2023:15:00:00</v>
      </c>
      <c r="M41">
        <v>16</v>
      </c>
      <c r="N41">
        <f t="shared" si="1"/>
        <v>-158.08496100000048</v>
      </c>
      <c r="O41">
        <f t="shared" si="2"/>
        <v>-158.08496100000048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1.1771220400303513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66</v>
      </c>
      <c r="B42">
        <v>14005.986328000001</v>
      </c>
      <c r="C42">
        <v>13632</v>
      </c>
      <c r="D42">
        <v>13291.111328000001</v>
      </c>
      <c r="E42">
        <v>13130.836914</v>
      </c>
      <c r="F42">
        <v>13813</v>
      </c>
      <c r="G42">
        <v>13632</v>
      </c>
      <c r="H42">
        <v>13632</v>
      </c>
      <c r="I42">
        <v>13534.5</v>
      </c>
      <c r="J42">
        <v>13552.671875</v>
      </c>
      <c r="L42" t="str">
        <f t="shared" si="0"/>
        <v>02MAY2023:16:00:00</v>
      </c>
      <c r="M42">
        <v>17</v>
      </c>
      <c r="N42">
        <f t="shared" si="1"/>
        <v>-373.98632800000087</v>
      </c>
      <c r="O42">
        <f t="shared" si="2"/>
        <v>-373.98632800000087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2.6701891551353856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67</v>
      </c>
      <c r="B43">
        <v>14437.315430000001</v>
      </c>
      <c r="C43">
        <v>13870.5</v>
      </c>
      <c r="D43">
        <v>13672.372069999999</v>
      </c>
      <c r="E43">
        <v>13580.064453000001</v>
      </c>
      <c r="F43">
        <v>14192</v>
      </c>
      <c r="G43">
        <v>13870.5</v>
      </c>
      <c r="H43">
        <v>13870.5</v>
      </c>
      <c r="I43">
        <v>13719.299805000001</v>
      </c>
      <c r="J43">
        <v>13817.665039</v>
      </c>
      <c r="L43" t="str">
        <f t="shared" si="0"/>
        <v>02MAY2023:17:00:00</v>
      </c>
      <c r="M43">
        <v>18</v>
      </c>
      <c r="N43">
        <f t="shared" si="1"/>
        <v>-566.81543000000056</v>
      </c>
      <c r="O43">
        <f t="shared" si="2"/>
        <v>-566.81543000000056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3.9260445111712885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68</v>
      </c>
      <c r="B44">
        <v>14664.537109000001</v>
      </c>
      <c r="C44">
        <v>13866.299805000001</v>
      </c>
      <c r="D44">
        <v>13952.546875</v>
      </c>
      <c r="E44">
        <v>13855.223633</v>
      </c>
      <c r="F44">
        <v>14305.299805000001</v>
      </c>
      <c r="G44">
        <v>13866.299805000001</v>
      </c>
      <c r="H44">
        <v>13866.299805000001</v>
      </c>
      <c r="I44">
        <v>13682</v>
      </c>
      <c r="J44">
        <v>13872.160156</v>
      </c>
      <c r="L44" t="str">
        <f t="shared" si="0"/>
        <v>02MAY2023:18:00:00</v>
      </c>
      <c r="M44">
        <v>19</v>
      </c>
      <c r="N44">
        <f t="shared" si="1"/>
        <v>-798.23730400000022</v>
      </c>
      <c r="O44">
        <f t="shared" si="2"/>
        <v>-798.23730400000022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5.4433174267062379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3">
      <c r="A45" t="s">
        <v>69</v>
      </c>
      <c r="B45">
        <v>14632.875977</v>
      </c>
      <c r="C45">
        <v>13814.700194999999</v>
      </c>
      <c r="D45">
        <v>14076.591796999999</v>
      </c>
      <c r="E45">
        <v>13995.177734000001</v>
      </c>
      <c r="F45">
        <v>14171.700194999999</v>
      </c>
      <c r="G45">
        <v>13814.700194999999</v>
      </c>
      <c r="H45">
        <v>13814.700194999999</v>
      </c>
      <c r="I45">
        <v>13605.799805000001</v>
      </c>
      <c r="J45">
        <v>13840.109375</v>
      </c>
      <c r="L45" t="str">
        <f t="shared" si="0"/>
        <v>02MAY2023:19:00:00</v>
      </c>
      <c r="M45">
        <v>20</v>
      </c>
      <c r="N45">
        <f t="shared" si="1"/>
        <v>-818.17578200000025</v>
      </c>
      <c r="O45">
        <f t="shared" si="2"/>
        <v>-818.17578200000025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5.5913532191895259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70</v>
      </c>
      <c r="B46">
        <v>14350.137694999999</v>
      </c>
      <c r="C46">
        <v>13507.099609000001</v>
      </c>
      <c r="D46">
        <v>13912.315430000001</v>
      </c>
      <c r="E46">
        <v>13802.172852</v>
      </c>
      <c r="F46">
        <v>13787.299805000001</v>
      </c>
      <c r="G46">
        <v>13507.099609000001</v>
      </c>
      <c r="H46">
        <v>13507.099609000001</v>
      </c>
      <c r="I46">
        <v>13269.400390999999</v>
      </c>
      <c r="J46">
        <v>13544.853515999999</v>
      </c>
      <c r="L46" t="str">
        <f t="shared" si="0"/>
        <v>02MAY2023:20:00:00</v>
      </c>
      <c r="M46">
        <v>21</v>
      </c>
      <c r="N46">
        <f t="shared" si="1"/>
        <v>-843.03808599999866</v>
      </c>
      <c r="O46">
        <f t="shared" si="2"/>
        <v>-843.03808599999866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5.8747734963807172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14141.798828000001</v>
      </c>
      <c r="C47">
        <v>13435</v>
      </c>
      <c r="D47">
        <v>13777.272461</v>
      </c>
      <c r="E47">
        <v>13723.627930000001</v>
      </c>
      <c r="F47">
        <v>13629.200194999999</v>
      </c>
      <c r="G47">
        <v>13435</v>
      </c>
      <c r="H47">
        <v>13435</v>
      </c>
      <c r="I47">
        <v>13209.700194999999</v>
      </c>
      <c r="J47">
        <v>13455.285156</v>
      </c>
      <c r="L47" t="str">
        <f t="shared" si="0"/>
        <v>02MAY2023:21:00:00</v>
      </c>
      <c r="M47">
        <v>22</v>
      </c>
      <c r="N47">
        <f t="shared" si="1"/>
        <v>-706.79882800000087</v>
      </c>
      <c r="O47">
        <f t="shared" si="2"/>
        <v>-706.79882800000087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4.9979414683836199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72</v>
      </c>
      <c r="B48">
        <v>13745.871094</v>
      </c>
      <c r="C48">
        <v>13012.799805000001</v>
      </c>
      <c r="D48">
        <v>13248.753906</v>
      </c>
      <c r="E48">
        <v>13267.470703000001</v>
      </c>
      <c r="F48">
        <v>13178.900390999999</v>
      </c>
      <c r="G48">
        <v>13012.799805000001</v>
      </c>
      <c r="H48">
        <v>13012.799805000001</v>
      </c>
      <c r="I48">
        <v>12813.700194999999</v>
      </c>
      <c r="J48">
        <v>13016.871094</v>
      </c>
      <c r="L48" t="str">
        <f t="shared" si="0"/>
        <v>02MAY2023:22:00:00</v>
      </c>
      <c r="M48">
        <v>23</v>
      </c>
      <c r="N48">
        <f t="shared" si="1"/>
        <v>-733.07128899999952</v>
      </c>
      <c r="O48">
        <f t="shared" si="2"/>
        <v>-733.07128899999952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5.3330289800257269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12635.769531</v>
      </c>
      <c r="C49">
        <v>11966.400390999999</v>
      </c>
      <c r="D49">
        <v>12228.084961</v>
      </c>
      <c r="E49">
        <v>12272.5</v>
      </c>
      <c r="F49">
        <v>12204.200194999999</v>
      </c>
      <c r="G49">
        <v>11966.400390999999</v>
      </c>
      <c r="H49">
        <v>11966.400390999999</v>
      </c>
      <c r="I49">
        <v>11770</v>
      </c>
      <c r="J49">
        <v>11983.597656</v>
      </c>
      <c r="L49" t="str">
        <f t="shared" si="0"/>
        <v>02MAY2023:23:00:00</v>
      </c>
      <c r="M49">
        <v>24</v>
      </c>
      <c r="N49">
        <f t="shared" si="1"/>
        <v>-669.3691400000007</v>
      </c>
      <c r="O49">
        <f t="shared" si="2"/>
        <v>-669.3691400000007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5.2974149168976377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74</v>
      </c>
      <c r="B50">
        <v>11427.456055000001</v>
      </c>
      <c r="C50">
        <v>10822.799805000001</v>
      </c>
      <c r="D50">
        <v>11116.980469</v>
      </c>
      <c r="E50">
        <v>11140.744140999999</v>
      </c>
      <c r="F50">
        <v>11065.900390999999</v>
      </c>
      <c r="G50">
        <v>10822.799805000001</v>
      </c>
      <c r="H50">
        <v>10822.799805000001</v>
      </c>
      <c r="I50">
        <v>10681.900390999999</v>
      </c>
      <c r="J50">
        <v>10863.676758</v>
      </c>
      <c r="L50" t="str">
        <f t="shared" si="0"/>
        <v>03MAY2023:00:00:00</v>
      </c>
      <c r="M50">
        <v>1</v>
      </c>
      <c r="N50">
        <f t="shared" si="1"/>
        <v>-604.65625</v>
      </c>
      <c r="O50">
        <f t="shared" si="2"/>
        <v>-604.65625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5.2912585888740917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3">
      <c r="A51" t="s">
        <v>75</v>
      </c>
      <c r="B51">
        <v>10432.309569999999</v>
      </c>
      <c r="C51">
        <v>10201.299805000001</v>
      </c>
      <c r="D51">
        <v>10231.542969</v>
      </c>
      <c r="E51">
        <v>10218.957031</v>
      </c>
      <c r="F51">
        <v>10290</v>
      </c>
      <c r="G51">
        <v>10201.299805000001</v>
      </c>
      <c r="H51">
        <v>10201.299805000001</v>
      </c>
      <c r="I51">
        <v>10120.5</v>
      </c>
      <c r="J51">
        <v>10191.978515999999</v>
      </c>
      <c r="L51" t="str">
        <f t="shared" si="0"/>
        <v>03MAY2023:01:00:00</v>
      </c>
      <c r="M51">
        <v>2</v>
      </c>
      <c r="N51">
        <f t="shared" si="1"/>
        <v>-231.00976499999888</v>
      </c>
      <c r="O51">
        <f t="shared" si="2"/>
        <v>-231.00976499999888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2.2143683855424441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76</v>
      </c>
      <c r="B52">
        <v>9811.4746094000002</v>
      </c>
      <c r="C52">
        <v>9769.0302733999997</v>
      </c>
      <c r="D52">
        <v>9697.4423827999999</v>
      </c>
      <c r="E52">
        <v>9617.6181641000003</v>
      </c>
      <c r="F52">
        <v>9581.0400391000003</v>
      </c>
      <c r="G52">
        <v>9769.0302733999997</v>
      </c>
      <c r="H52">
        <v>9769.0302733999997</v>
      </c>
      <c r="I52">
        <v>9761.2402344000002</v>
      </c>
      <c r="J52">
        <v>9733.5771483999997</v>
      </c>
      <c r="L52" t="str">
        <f t="shared" si="0"/>
        <v>03MAY2023:02:00:00</v>
      </c>
      <c r="M52">
        <v>3</v>
      </c>
      <c r="N52">
        <f t="shared" si="1"/>
        <v>-42.444336000000476</v>
      </c>
      <c r="O52">
        <f t="shared" si="2"/>
        <v>-42.444336000000476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0.43259894857533615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3">
      <c r="A53" t="s">
        <v>77</v>
      </c>
      <c r="B53">
        <v>9352.3662108999997</v>
      </c>
      <c r="C53">
        <v>9466.3798827999999</v>
      </c>
      <c r="D53">
        <v>9353.3447266000003</v>
      </c>
      <c r="E53">
        <v>9277.4199219000002</v>
      </c>
      <c r="F53">
        <v>9143.6904297000001</v>
      </c>
      <c r="G53">
        <v>9466.3798827999999</v>
      </c>
      <c r="H53">
        <v>9466.3798827999999</v>
      </c>
      <c r="I53">
        <v>9356.1201172000001</v>
      </c>
      <c r="J53">
        <v>9378.4257813000004</v>
      </c>
      <c r="L53" t="str">
        <f t="shared" si="0"/>
        <v>03MAY2023:03:00:00</v>
      </c>
      <c r="M53">
        <v>4</v>
      </c>
      <c r="N53">
        <f t="shared" si="1"/>
        <v>114.01367190000019</v>
      </c>
      <c r="O53" t="str">
        <f t="shared" si="2"/>
        <v/>
      </c>
      <c r="P53">
        <f t="shared" si="3"/>
        <v>114.01367190000019</v>
      </c>
      <c r="Q53" t="str">
        <f t="shared" si="4"/>
        <v/>
      </c>
      <c r="R53">
        <f t="shared" si="5"/>
        <v>1</v>
      </c>
      <c r="S53">
        <f t="shared" si="6"/>
        <v>1.2190890447288034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3">
      <c r="A54" t="s">
        <v>78</v>
      </c>
      <c r="B54">
        <v>9185.1171875</v>
      </c>
      <c r="C54">
        <v>9247.4003905999998</v>
      </c>
      <c r="D54">
        <v>9174.7216797000001</v>
      </c>
      <c r="E54">
        <v>9093.0556641000003</v>
      </c>
      <c r="F54">
        <v>8948.25</v>
      </c>
      <c r="G54">
        <v>9247.4003905999998</v>
      </c>
      <c r="H54">
        <v>9247.4003905999998</v>
      </c>
      <c r="I54">
        <v>9192.2197266000003</v>
      </c>
      <c r="J54">
        <v>9186.3955077999999</v>
      </c>
      <c r="L54" t="str">
        <f t="shared" si="0"/>
        <v>03MAY2023:04:00:00</v>
      </c>
      <c r="M54">
        <v>5</v>
      </c>
      <c r="N54">
        <f t="shared" si="1"/>
        <v>62.28320309999981</v>
      </c>
      <c r="O54" t="str">
        <f t="shared" si="2"/>
        <v/>
      </c>
      <c r="P54">
        <f t="shared" si="3"/>
        <v>62.28320309999981</v>
      </c>
      <c r="Q54" t="str">
        <f t="shared" si="4"/>
        <v/>
      </c>
      <c r="R54">
        <f t="shared" si="5"/>
        <v>1</v>
      </c>
      <c r="S54">
        <f t="shared" si="6"/>
        <v>0.67808827942620964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3">
      <c r="A55" t="s">
        <v>79</v>
      </c>
      <c r="B55">
        <v>9165.5351563000004</v>
      </c>
      <c r="C55">
        <v>9306.7197266000003</v>
      </c>
      <c r="D55">
        <v>9289.0625</v>
      </c>
      <c r="E55">
        <v>9134.0810547000001</v>
      </c>
      <c r="F55">
        <v>8989.4101563000004</v>
      </c>
      <c r="G55">
        <v>9306.7197266000003</v>
      </c>
      <c r="H55">
        <v>9306.7197266000003</v>
      </c>
      <c r="I55">
        <v>9277.7802733999997</v>
      </c>
      <c r="J55">
        <v>9262.7753905999998</v>
      </c>
      <c r="L55" t="str">
        <f t="shared" si="0"/>
        <v>03MAY2023:05:00:00</v>
      </c>
      <c r="M55">
        <v>6</v>
      </c>
      <c r="N55">
        <f t="shared" si="1"/>
        <v>141.1845702999999</v>
      </c>
      <c r="O55" t="str">
        <f t="shared" si="2"/>
        <v/>
      </c>
      <c r="P55">
        <f t="shared" si="3"/>
        <v>141.1845702999999</v>
      </c>
      <c r="Q55" t="str">
        <f t="shared" si="4"/>
        <v/>
      </c>
      <c r="R55">
        <f t="shared" si="5"/>
        <v>1</v>
      </c>
      <c r="S55">
        <f t="shared" si="6"/>
        <v>1.5403854536846724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80</v>
      </c>
      <c r="B56">
        <v>9770.8242188000004</v>
      </c>
      <c r="C56">
        <v>9725.0097655999998</v>
      </c>
      <c r="D56">
        <v>9804.4785155999998</v>
      </c>
      <c r="E56">
        <v>9671.3486327999999</v>
      </c>
      <c r="F56">
        <v>9484.8095702999999</v>
      </c>
      <c r="G56">
        <v>9725.0097655999998</v>
      </c>
      <c r="H56">
        <v>9725.0097655999998</v>
      </c>
      <c r="I56">
        <v>9689.5800780999998</v>
      </c>
      <c r="J56">
        <v>9706.2548827999999</v>
      </c>
      <c r="L56" t="str">
        <f t="shared" si="0"/>
        <v>03MAY2023:06:00:00</v>
      </c>
      <c r="M56">
        <v>7</v>
      </c>
      <c r="N56">
        <f t="shared" si="1"/>
        <v>-45.814453200000571</v>
      </c>
      <c r="O56">
        <f t="shared" si="2"/>
        <v>-45.814453200000571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0.46889036353605851</v>
      </c>
      <c r="V56" s="3" t="s">
        <v>13</v>
      </c>
      <c r="W56" s="4">
        <v>304</v>
      </c>
      <c r="X56" s="4">
        <v>417</v>
      </c>
    </row>
    <row r="57" spans="1:28" x14ac:dyDescent="0.3">
      <c r="A57" t="s">
        <v>81</v>
      </c>
      <c r="B57">
        <v>10797.301758</v>
      </c>
      <c r="C57">
        <v>10634.900390999999</v>
      </c>
      <c r="D57">
        <v>10734.152344</v>
      </c>
      <c r="E57">
        <v>10633.066406</v>
      </c>
      <c r="F57">
        <v>10371.799805000001</v>
      </c>
      <c r="G57">
        <v>10634.900390999999</v>
      </c>
      <c r="H57">
        <v>10634.900390999999</v>
      </c>
      <c r="I57">
        <v>10581.099609000001</v>
      </c>
      <c r="J57">
        <v>10612.300781</v>
      </c>
      <c r="L57" t="str">
        <f t="shared" si="0"/>
        <v>03MAY2023:07:00:00</v>
      </c>
      <c r="M57">
        <v>8</v>
      </c>
      <c r="N57">
        <f t="shared" si="1"/>
        <v>-162.40136700000039</v>
      </c>
      <c r="O57">
        <f t="shared" si="2"/>
        <v>-162.40136700000039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1.504092139313167</v>
      </c>
    </row>
    <row r="58" spans="1:28" x14ac:dyDescent="0.3">
      <c r="A58" t="s">
        <v>82</v>
      </c>
      <c r="B58">
        <v>11212.384765999999</v>
      </c>
      <c r="C58">
        <v>11198.299805000001</v>
      </c>
      <c r="D58">
        <v>11222.845703000001</v>
      </c>
      <c r="E58">
        <v>11130.965819999999</v>
      </c>
      <c r="F58">
        <v>10946.5</v>
      </c>
      <c r="G58">
        <v>11198.299805000001</v>
      </c>
      <c r="H58">
        <v>11198.299805000001</v>
      </c>
      <c r="I58">
        <v>11145.799805000001</v>
      </c>
      <c r="J58">
        <v>11162.279296999999</v>
      </c>
      <c r="L58" t="str">
        <f t="shared" si="0"/>
        <v>03MAY2023:08:00:00</v>
      </c>
      <c r="M58">
        <v>9</v>
      </c>
      <c r="N58">
        <f t="shared" si="1"/>
        <v>-14.084960999998657</v>
      </c>
      <c r="O58">
        <f t="shared" si="2"/>
        <v>-14.084960999998657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0.12561967229941437</v>
      </c>
    </row>
    <row r="59" spans="1:28" x14ac:dyDescent="0.3">
      <c r="A59" t="s">
        <v>83</v>
      </c>
      <c r="B59">
        <v>11412.276367</v>
      </c>
      <c r="C59">
        <v>11645.799805000001</v>
      </c>
      <c r="D59">
        <v>11535.407227</v>
      </c>
      <c r="E59">
        <v>11402.672852</v>
      </c>
      <c r="F59">
        <v>11374.400390999999</v>
      </c>
      <c r="G59">
        <v>11645.799805000001</v>
      </c>
      <c r="H59">
        <v>11645.799805000001</v>
      </c>
      <c r="I59">
        <v>11583.299805000001</v>
      </c>
      <c r="J59">
        <v>11577.832031</v>
      </c>
      <c r="L59" t="str">
        <f t="shared" si="0"/>
        <v>03MAY2023:09:00:00</v>
      </c>
      <c r="M59">
        <v>10</v>
      </c>
      <c r="N59">
        <f t="shared" si="1"/>
        <v>233.52343800000017</v>
      </c>
      <c r="O59" t="str">
        <f t="shared" si="2"/>
        <v/>
      </c>
      <c r="P59">
        <f t="shared" si="3"/>
        <v>233.52343800000017</v>
      </c>
      <c r="Q59" t="str">
        <f t="shared" si="4"/>
        <v/>
      </c>
      <c r="R59">
        <f t="shared" si="5"/>
        <v>1</v>
      </c>
      <c r="S59">
        <f t="shared" si="6"/>
        <v>2.0462476590144791</v>
      </c>
    </row>
    <row r="60" spans="1:28" x14ac:dyDescent="0.3">
      <c r="A60" t="s">
        <v>84</v>
      </c>
      <c r="B60">
        <v>11772.193359000001</v>
      </c>
      <c r="C60">
        <v>11939.5</v>
      </c>
      <c r="D60">
        <v>11876.600586</v>
      </c>
      <c r="E60">
        <v>11712.166015999999</v>
      </c>
      <c r="F60">
        <v>11837.400390999999</v>
      </c>
      <c r="G60">
        <v>11939.5</v>
      </c>
      <c r="H60">
        <v>11939.5</v>
      </c>
      <c r="I60">
        <v>11769.5</v>
      </c>
      <c r="J60">
        <v>11865.710938</v>
      </c>
      <c r="L60" t="str">
        <f t="shared" si="0"/>
        <v>03MAY2023:10:00:00</v>
      </c>
      <c r="M60">
        <v>11</v>
      </c>
      <c r="N60">
        <f t="shared" si="1"/>
        <v>167.30664099999922</v>
      </c>
      <c r="O60" t="str">
        <f t="shared" si="2"/>
        <v/>
      </c>
      <c r="P60">
        <f t="shared" si="3"/>
        <v>167.30664099999922</v>
      </c>
      <c r="Q60" t="str">
        <f t="shared" si="4"/>
        <v/>
      </c>
      <c r="R60">
        <f t="shared" si="5"/>
        <v>1</v>
      </c>
      <c r="S60">
        <f t="shared" si="6"/>
        <v>1.4212019451081395</v>
      </c>
    </row>
    <row r="61" spans="1:28" x14ac:dyDescent="0.3">
      <c r="A61" t="s">
        <v>85</v>
      </c>
      <c r="B61">
        <v>12176.623046999999</v>
      </c>
      <c r="C61">
        <v>12264.900390999999</v>
      </c>
      <c r="D61">
        <v>12169.157227</v>
      </c>
      <c r="E61">
        <v>11955.119140999999</v>
      </c>
      <c r="F61">
        <v>12269.400390999999</v>
      </c>
      <c r="G61">
        <v>12264.900390999999</v>
      </c>
      <c r="H61">
        <v>12264.900390999999</v>
      </c>
      <c r="I61">
        <v>11956.900390999999</v>
      </c>
      <c r="J61">
        <v>12153.802734000001</v>
      </c>
      <c r="L61" t="str">
        <f t="shared" si="0"/>
        <v>03MAY2023:11:00:00</v>
      </c>
      <c r="M61">
        <v>12</v>
      </c>
      <c r="N61">
        <f t="shared" si="1"/>
        <v>88.277344000000085</v>
      </c>
      <c r="O61" t="str">
        <f t="shared" si="2"/>
        <v/>
      </c>
      <c r="P61">
        <f t="shared" si="3"/>
        <v>88.277344000000085</v>
      </c>
      <c r="Q61" t="str">
        <f t="shared" si="4"/>
        <v/>
      </c>
      <c r="R61">
        <f t="shared" si="5"/>
        <v>1</v>
      </c>
      <c r="S61">
        <f t="shared" si="6"/>
        <v>0.72497394112688174</v>
      </c>
    </row>
    <row r="62" spans="1:28" x14ac:dyDescent="0.3">
      <c r="A62" t="s">
        <v>86</v>
      </c>
      <c r="B62">
        <v>12654.266602</v>
      </c>
      <c r="C62">
        <v>12574.700194999999</v>
      </c>
      <c r="D62">
        <v>12512.410156</v>
      </c>
      <c r="E62">
        <v>12221.693359000001</v>
      </c>
      <c r="F62">
        <v>12532.099609000001</v>
      </c>
      <c r="G62">
        <v>12574.700194999999</v>
      </c>
      <c r="H62">
        <v>12574.700194999999</v>
      </c>
      <c r="I62">
        <v>12106.599609000001</v>
      </c>
      <c r="J62">
        <v>12417.552734000001</v>
      </c>
      <c r="L62" t="str">
        <f t="shared" si="0"/>
        <v>03MAY2023:12:00:00</v>
      </c>
      <c r="M62">
        <v>13</v>
      </c>
      <c r="N62">
        <f t="shared" si="1"/>
        <v>-79.566407000000254</v>
      </c>
      <c r="O62">
        <f t="shared" si="2"/>
        <v>-79.566407000000254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0.62877138203667082</v>
      </c>
    </row>
    <row r="63" spans="1:28" x14ac:dyDescent="0.3">
      <c r="A63" t="s">
        <v>87</v>
      </c>
      <c r="B63">
        <v>13067.966796999999</v>
      </c>
      <c r="C63">
        <v>12951.099609000001</v>
      </c>
      <c r="D63">
        <v>12831.555664</v>
      </c>
      <c r="E63">
        <v>12506.933594</v>
      </c>
      <c r="F63">
        <v>12876.299805000001</v>
      </c>
      <c r="G63">
        <v>12951.099609000001</v>
      </c>
      <c r="H63">
        <v>12951.099609000001</v>
      </c>
      <c r="I63">
        <v>12350.799805000001</v>
      </c>
      <c r="J63">
        <v>12739.621094</v>
      </c>
      <c r="L63" t="str">
        <f t="shared" si="0"/>
        <v>03MAY2023:13:00:00</v>
      </c>
      <c r="M63">
        <v>14</v>
      </c>
      <c r="N63">
        <f t="shared" si="1"/>
        <v>-116.86718799999835</v>
      </c>
      <c r="O63">
        <f t="shared" si="2"/>
        <v>-116.86718799999835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0.89430276197845437</v>
      </c>
    </row>
    <row r="64" spans="1:28" x14ac:dyDescent="0.3">
      <c r="A64" t="s">
        <v>88</v>
      </c>
      <c r="B64">
        <v>13682.734375</v>
      </c>
      <c r="C64">
        <v>13442.799805000001</v>
      </c>
      <c r="D64">
        <v>13199.84375</v>
      </c>
      <c r="E64">
        <v>12878.033203000001</v>
      </c>
      <c r="F64">
        <v>13323.799805000001</v>
      </c>
      <c r="G64">
        <v>13442.799805000001</v>
      </c>
      <c r="H64">
        <v>13442.799805000001</v>
      </c>
      <c r="I64">
        <v>12713.599609000001</v>
      </c>
      <c r="J64">
        <v>13163.548828000001</v>
      </c>
      <c r="L64" t="str">
        <f t="shared" si="0"/>
        <v>03MAY2023:14:00:00</v>
      </c>
      <c r="M64">
        <v>15</v>
      </c>
      <c r="N64">
        <f t="shared" si="1"/>
        <v>-239.93456999999944</v>
      </c>
      <c r="O64">
        <f t="shared" si="2"/>
        <v>-239.93456999999944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1.753557172303138</v>
      </c>
    </row>
    <row r="65" spans="1:19" x14ac:dyDescent="0.3">
      <c r="A65" t="s">
        <v>89</v>
      </c>
      <c r="B65">
        <v>14209.840819999999</v>
      </c>
      <c r="C65">
        <v>13990.799805000001</v>
      </c>
      <c r="D65">
        <v>13549.383789</v>
      </c>
      <c r="E65">
        <v>13241.546875</v>
      </c>
      <c r="F65">
        <v>13827.299805000001</v>
      </c>
      <c r="G65">
        <v>13990.799805000001</v>
      </c>
      <c r="H65">
        <v>13990.799805000001</v>
      </c>
      <c r="I65">
        <v>13195.700194999999</v>
      </c>
      <c r="J65">
        <v>13647.636719</v>
      </c>
      <c r="L65" t="str">
        <f t="shared" si="0"/>
        <v>03MAY2023:15:00:00</v>
      </c>
      <c r="M65">
        <v>16</v>
      </c>
      <c r="N65">
        <f t="shared" si="1"/>
        <v>-219.04101499999888</v>
      </c>
      <c r="O65">
        <f t="shared" si="2"/>
        <v>-219.04101499999888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1.5414740937259765</v>
      </c>
    </row>
    <row r="66" spans="1:19" x14ac:dyDescent="0.3">
      <c r="A66" t="s">
        <v>90</v>
      </c>
      <c r="B66">
        <v>14753.267578000001</v>
      </c>
      <c r="C66">
        <v>14431.5</v>
      </c>
      <c r="D66">
        <v>13865.049805000001</v>
      </c>
      <c r="E66">
        <v>13621.321289</v>
      </c>
      <c r="F66">
        <v>14282</v>
      </c>
      <c r="G66">
        <v>14431.5</v>
      </c>
      <c r="H66">
        <v>14431.5</v>
      </c>
      <c r="I66">
        <v>13482.599609000001</v>
      </c>
      <c r="J66">
        <v>14018.590819999999</v>
      </c>
      <c r="L66" t="str">
        <f t="shared" si="0"/>
        <v>03MAY2023:16:00:00</v>
      </c>
      <c r="M66">
        <v>17</v>
      </c>
      <c r="N66">
        <f t="shared" si="1"/>
        <v>-321.76757800000087</v>
      </c>
      <c r="O66">
        <f t="shared" si="2"/>
        <v>-321.76757800000087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2.1809919483858553</v>
      </c>
    </row>
    <row r="67" spans="1:19" x14ac:dyDescent="0.3">
      <c r="A67" t="s">
        <v>91</v>
      </c>
      <c r="B67">
        <v>15184.826171999999</v>
      </c>
      <c r="C67">
        <v>14884.299805000001</v>
      </c>
      <c r="D67">
        <v>14321.172852</v>
      </c>
      <c r="E67">
        <v>14102.296875</v>
      </c>
      <c r="F67">
        <v>14845.099609000001</v>
      </c>
      <c r="G67">
        <v>14884.299805000001</v>
      </c>
      <c r="H67">
        <v>14884.299805000001</v>
      </c>
      <c r="I67">
        <v>13843.5</v>
      </c>
      <c r="J67">
        <v>14455.515625</v>
      </c>
      <c r="L67" t="str">
        <f t="shared" ref="L67:L130" si="10">A67</f>
        <v>03MAY2023:17:00:00</v>
      </c>
      <c r="M67">
        <v>18</v>
      </c>
      <c r="N67">
        <f t="shared" ref="N67:N130" si="11">C67-B67</f>
        <v>-300.52636699999857</v>
      </c>
      <c r="O67">
        <f t="shared" ref="O67:O130" si="12">IF(N67&lt;0,N67,"")</f>
        <v>-300.52636699999857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1.9791228664451426</v>
      </c>
    </row>
    <row r="68" spans="1:19" x14ac:dyDescent="0.3">
      <c r="A68" t="s">
        <v>92</v>
      </c>
      <c r="B68">
        <v>15373.895508</v>
      </c>
      <c r="C68">
        <v>14978.299805000001</v>
      </c>
      <c r="D68">
        <v>14636.462890999999</v>
      </c>
      <c r="E68">
        <v>14441.064453000001</v>
      </c>
      <c r="F68">
        <v>15142.299805000001</v>
      </c>
      <c r="G68">
        <v>14978.299805000001</v>
      </c>
      <c r="H68">
        <v>14978.299805000001</v>
      </c>
      <c r="I68">
        <v>13910.5</v>
      </c>
      <c r="J68">
        <v>14605.993164</v>
      </c>
      <c r="L68" t="str">
        <f t="shared" si="10"/>
        <v>03MAY2023:18:00:00</v>
      </c>
      <c r="M68">
        <v>19</v>
      </c>
      <c r="N68">
        <f t="shared" si="11"/>
        <v>-395.59570299999905</v>
      </c>
      <c r="O68">
        <f t="shared" si="12"/>
        <v>-395.59570299999905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2.573165030256293</v>
      </c>
    </row>
    <row r="69" spans="1:19" x14ac:dyDescent="0.3">
      <c r="A69" t="s">
        <v>93</v>
      </c>
      <c r="B69">
        <v>15258.943359000001</v>
      </c>
      <c r="C69">
        <v>14870</v>
      </c>
      <c r="D69">
        <v>14789.743164</v>
      </c>
      <c r="E69">
        <v>14600.508789</v>
      </c>
      <c r="F69">
        <v>15002.200194999999</v>
      </c>
      <c r="G69">
        <v>14870</v>
      </c>
      <c r="H69">
        <v>14870</v>
      </c>
      <c r="I69">
        <v>13824.299805000001</v>
      </c>
      <c r="J69">
        <v>14553.458984000001</v>
      </c>
      <c r="L69" t="str">
        <f t="shared" si="10"/>
        <v>03MAY2023:19:00:00</v>
      </c>
      <c r="M69">
        <v>20</v>
      </c>
      <c r="N69">
        <f t="shared" si="11"/>
        <v>-388.94335900000078</v>
      </c>
      <c r="O69">
        <f t="shared" si="12"/>
        <v>-388.94335900000078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2.5489534225880388</v>
      </c>
    </row>
    <row r="70" spans="1:19" x14ac:dyDescent="0.3">
      <c r="A70" t="s">
        <v>94</v>
      </c>
      <c r="B70">
        <v>14819.372069999999</v>
      </c>
      <c r="C70">
        <v>14334.599609000001</v>
      </c>
      <c r="D70">
        <v>14489.334961</v>
      </c>
      <c r="E70">
        <v>14291.347656</v>
      </c>
      <c r="F70">
        <v>14422.900390999999</v>
      </c>
      <c r="G70">
        <v>14334.599609000001</v>
      </c>
      <c r="H70">
        <v>14334.599609000001</v>
      </c>
      <c r="I70">
        <v>13379.099609000001</v>
      </c>
      <c r="J70">
        <v>14087.726563</v>
      </c>
      <c r="L70" t="str">
        <f t="shared" si="10"/>
        <v>03MAY2023:20:00:00</v>
      </c>
      <c r="M70">
        <v>21</v>
      </c>
      <c r="N70">
        <f t="shared" si="11"/>
        <v>-484.77246099999866</v>
      </c>
      <c r="O70">
        <f t="shared" si="12"/>
        <v>-484.77246099999866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3.2712078400498563</v>
      </c>
    </row>
    <row r="71" spans="1:19" x14ac:dyDescent="0.3">
      <c r="A71" t="s">
        <v>95</v>
      </c>
      <c r="B71">
        <v>14648.614258</v>
      </c>
      <c r="C71">
        <v>13980.200194999999</v>
      </c>
      <c r="D71">
        <v>14286.071289</v>
      </c>
      <c r="E71">
        <v>14155.216796999999</v>
      </c>
      <c r="F71">
        <v>13935</v>
      </c>
      <c r="G71">
        <v>13980.200194999999</v>
      </c>
      <c r="H71">
        <v>13980.200194999999</v>
      </c>
      <c r="I71">
        <v>13021</v>
      </c>
      <c r="J71">
        <v>13749.094727</v>
      </c>
      <c r="L71" t="str">
        <f t="shared" si="10"/>
        <v>03MAY2023:21:00:00</v>
      </c>
      <c r="M71">
        <v>22</v>
      </c>
      <c r="N71">
        <f t="shared" si="11"/>
        <v>-668.41406300000017</v>
      </c>
      <c r="O71">
        <f t="shared" si="12"/>
        <v>-668.41406300000017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4.5629849433366125</v>
      </c>
    </row>
    <row r="72" spans="1:19" x14ac:dyDescent="0.3">
      <c r="A72" t="s">
        <v>96</v>
      </c>
      <c r="B72">
        <v>14138.707031</v>
      </c>
      <c r="C72">
        <v>13502.900390999999</v>
      </c>
      <c r="D72">
        <v>13764.591796999999</v>
      </c>
      <c r="E72">
        <v>13734.756836</v>
      </c>
      <c r="F72">
        <v>13472.900390999999</v>
      </c>
      <c r="G72">
        <v>13502.900390999999</v>
      </c>
      <c r="H72">
        <v>13502.900390999999</v>
      </c>
      <c r="I72">
        <v>12602.700194999999</v>
      </c>
      <c r="J72">
        <v>13282.179688</v>
      </c>
      <c r="L72" t="str">
        <f t="shared" si="10"/>
        <v>03MAY2023:22:00:00</v>
      </c>
      <c r="M72">
        <v>23</v>
      </c>
      <c r="N72">
        <f t="shared" si="11"/>
        <v>-635.8066400000007</v>
      </c>
      <c r="O72">
        <f t="shared" si="12"/>
        <v>-635.8066400000007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4.4969220919986164</v>
      </c>
    </row>
    <row r="73" spans="1:19" x14ac:dyDescent="0.3">
      <c r="A73" t="s">
        <v>97</v>
      </c>
      <c r="B73">
        <v>13136.654296999999</v>
      </c>
      <c r="C73">
        <v>12525.900390999999</v>
      </c>
      <c r="D73">
        <v>12649.567383</v>
      </c>
      <c r="E73">
        <v>12632.441406</v>
      </c>
      <c r="F73">
        <v>12599.599609000001</v>
      </c>
      <c r="G73">
        <v>12525.900390999999</v>
      </c>
      <c r="H73">
        <v>12525.900390999999</v>
      </c>
      <c r="I73">
        <v>11856</v>
      </c>
      <c r="J73">
        <v>12357.034180000001</v>
      </c>
      <c r="L73" t="str">
        <f t="shared" si="10"/>
        <v>03MAY2023:23:00:00</v>
      </c>
      <c r="M73">
        <v>24</v>
      </c>
      <c r="N73">
        <f t="shared" si="11"/>
        <v>-610.75390599999992</v>
      </c>
      <c r="O73">
        <f t="shared" si="12"/>
        <v>-610.75390599999992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4.6492348218334181</v>
      </c>
    </row>
    <row r="74" spans="1:19" x14ac:dyDescent="0.3">
      <c r="A74" t="s">
        <v>98</v>
      </c>
      <c r="B74">
        <v>11902.517578000001</v>
      </c>
      <c r="C74">
        <v>11423.700194999999</v>
      </c>
      <c r="D74">
        <v>11450.755859000001</v>
      </c>
      <c r="E74">
        <v>11380.837890999999</v>
      </c>
      <c r="F74">
        <v>11520.700194999999</v>
      </c>
      <c r="G74">
        <v>11423.700194999999</v>
      </c>
      <c r="H74">
        <v>11423.700194999999</v>
      </c>
      <c r="I74">
        <v>10963.200194999999</v>
      </c>
      <c r="J74">
        <v>11300.661133</v>
      </c>
      <c r="L74" t="str">
        <f t="shared" si="10"/>
        <v>04MAY2023:00:00:00</v>
      </c>
      <c r="M74">
        <v>1</v>
      </c>
      <c r="N74">
        <f t="shared" si="11"/>
        <v>-478.81738300000143</v>
      </c>
      <c r="O74">
        <f t="shared" si="12"/>
        <v>-478.81738300000143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4.0228244139292242</v>
      </c>
    </row>
    <row r="75" spans="1:19" x14ac:dyDescent="0.3">
      <c r="A75" t="s">
        <v>99</v>
      </c>
      <c r="B75">
        <v>10860.935546999999</v>
      </c>
      <c r="C75">
        <v>10853.700194999999</v>
      </c>
      <c r="D75">
        <v>10526.681640999999</v>
      </c>
      <c r="E75">
        <v>10399.412109000001</v>
      </c>
      <c r="F75">
        <v>10883.5</v>
      </c>
      <c r="G75">
        <v>10853.700194999999</v>
      </c>
      <c r="H75">
        <v>10853.700194999999</v>
      </c>
      <c r="I75">
        <v>10894</v>
      </c>
      <c r="J75">
        <v>10803.367188</v>
      </c>
      <c r="L75" t="str">
        <f t="shared" si="10"/>
        <v>04MAY2023:01:00:00</v>
      </c>
      <c r="M75">
        <v>2</v>
      </c>
      <c r="N75">
        <f t="shared" si="11"/>
        <v>-7.2353519999996934</v>
      </c>
      <c r="O75">
        <f t="shared" si="12"/>
        <v>-7.2353519999996934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6.6618128509180197E-2</v>
      </c>
    </row>
    <row r="76" spans="1:19" x14ac:dyDescent="0.3">
      <c r="A76" t="s">
        <v>100</v>
      </c>
      <c r="B76">
        <v>10134.858398</v>
      </c>
      <c r="C76">
        <v>10427.099609000001</v>
      </c>
      <c r="D76">
        <v>9938.2548827999999</v>
      </c>
      <c r="E76">
        <v>9783.65625</v>
      </c>
      <c r="F76">
        <v>10201.599609000001</v>
      </c>
      <c r="G76">
        <v>10427.099609000001</v>
      </c>
      <c r="H76">
        <v>10427.099609000001</v>
      </c>
      <c r="I76">
        <v>10407.5</v>
      </c>
      <c r="J76">
        <v>10300.901367</v>
      </c>
      <c r="L76" t="str">
        <f t="shared" si="10"/>
        <v>04MAY2023:02:00:00</v>
      </c>
      <c r="M76">
        <v>3</v>
      </c>
      <c r="N76">
        <f t="shared" si="11"/>
        <v>292.24121100000048</v>
      </c>
      <c r="O76" t="str">
        <f t="shared" si="12"/>
        <v/>
      </c>
      <c r="P76">
        <f t="shared" si="13"/>
        <v>292.24121100000048</v>
      </c>
      <c r="Q76" t="str">
        <f t="shared" si="14"/>
        <v/>
      </c>
      <c r="R76">
        <f t="shared" si="15"/>
        <v>1</v>
      </c>
      <c r="S76">
        <f t="shared" si="16"/>
        <v>2.8835253490830319</v>
      </c>
    </row>
    <row r="77" spans="1:19" x14ac:dyDescent="0.3">
      <c r="A77" t="s">
        <v>101</v>
      </c>
      <c r="B77">
        <v>9644.8261719000002</v>
      </c>
      <c r="C77">
        <v>10013.599609000001</v>
      </c>
      <c r="D77">
        <v>9539.0058594000002</v>
      </c>
      <c r="E77">
        <v>9398.2763672000001</v>
      </c>
      <c r="F77">
        <v>9666.7900391000003</v>
      </c>
      <c r="G77">
        <v>10013.599609000001</v>
      </c>
      <c r="H77">
        <v>10013.599609000001</v>
      </c>
      <c r="I77">
        <v>9850.25</v>
      </c>
      <c r="J77">
        <v>9834.9960938000004</v>
      </c>
      <c r="L77" t="str">
        <f t="shared" si="10"/>
        <v>04MAY2023:03:00:00</v>
      </c>
      <c r="M77">
        <v>4</v>
      </c>
      <c r="N77">
        <f t="shared" si="11"/>
        <v>368.77343710000059</v>
      </c>
      <c r="O77" t="str">
        <f t="shared" si="12"/>
        <v/>
      </c>
      <c r="P77">
        <f t="shared" si="13"/>
        <v>368.77343710000059</v>
      </c>
      <c r="Q77" t="str">
        <f t="shared" si="14"/>
        <v/>
      </c>
      <c r="R77">
        <f t="shared" si="15"/>
        <v>1</v>
      </c>
      <c r="S77">
        <f t="shared" si="16"/>
        <v>3.8235363761600425</v>
      </c>
    </row>
    <row r="78" spans="1:19" x14ac:dyDescent="0.3">
      <c r="A78" t="s">
        <v>102</v>
      </c>
      <c r="B78">
        <v>9367.140625</v>
      </c>
      <c r="C78">
        <v>9635.4199219000002</v>
      </c>
      <c r="D78">
        <v>9376.9609375</v>
      </c>
      <c r="E78">
        <v>9241.5976563000004</v>
      </c>
      <c r="F78">
        <v>9277.0996094000002</v>
      </c>
      <c r="G78">
        <v>9635.4199219000002</v>
      </c>
      <c r="H78">
        <v>9635.4199219000002</v>
      </c>
      <c r="I78">
        <v>9410.0400391000003</v>
      </c>
      <c r="J78">
        <v>9480.2822266000003</v>
      </c>
      <c r="L78" t="str">
        <f t="shared" si="10"/>
        <v>04MAY2023:04:00:00</v>
      </c>
      <c r="M78">
        <v>5</v>
      </c>
      <c r="N78">
        <f t="shared" si="11"/>
        <v>268.27929690000019</v>
      </c>
      <c r="O78" t="str">
        <f t="shared" si="12"/>
        <v/>
      </c>
      <c r="P78">
        <f t="shared" si="13"/>
        <v>268.27929690000019</v>
      </c>
      <c r="Q78" t="str">
        <f t="shared" si="14"/>
        <v/>
      </c>
      <c r="R78">
        <f t="shared" si="15"/>
        <v>1</v>
      </c>
      <c r="S78">
        <f t="shared" si="16"/>
        <v>2.8640468595505921</v>
      </c>
    </row>
    <row r="79" spans="1:19" x14ac:dyDescent="0.3">
      <c r="A79" t="s">
        <v>103</v>
      </c>
      <c r="B79">
        <v>9354.4072266000003</v>
      </c>
      <c r="C79">
        <v>9612.0703125</v>
      </c>
      <c r="D79">
        <v>9437.8066405999998</v>
      </c>
      <c r="E79">
        <v>9255.9951172000001</v>
      </c>
      <c r="F79">
        <v>9221.7001952999999</v>
      </c>
      <c r="G79">
        <v>9612.0703125</v>
      </c>
      <c r="H79">
        <v>9612.0703125</v>
      </c>
      <c r="I79">
        <v>9428.6699219000002</v>
      </c>
      <c r="J79">
        <v>9483.1601563000004</v>
      </c>
      <c r="L79" t="str">
        <f t="shared" si="10"/>
        <v>04MAY2023:05:00:00</v>
      </c>
      <c r="M79">
        <v>6</v>
      </c>
      <c r="N79">
        <f t="shared" si="11"/>
        <v>257.66308589999971</v>
      </c>
      <c r="O79" t="str">
        <f t="shared" si="12"/>
        <v/>
      </c>
      <c r="P79">
        <f t="shared" si="13"/>
        <v>257.66308589999971</v>
      </c>
      <c r="Q79" t="str">
        <f t="shared" si="14"/>
        <v/>
      </c>
      <c r="R79">
        <f t="shared" si="15"/>
        <v>1</v>
      </c>
      <c r="S79">
        <f t="shared" si="16"/>
        <v>2.754456585632858</v>
      </c>
    </row>
    <row r="80" spans="1:19" x14ac:dyDescent="0.3">
      <c r="A80" t="s">
        <v>104</v>
      </c>
      <c r="B80">
        <v>9803.1484375</v>
      </c>
      <c r="C80">
        <v>9992.0800780999998</v>
      </c>
      <c r="D80">
        <v>9923.9199219000002</v>
      </c>
      <c r="E80">
        <v>9769.8496094000002</v>
      </c>
      <c r="F80">
        <v>9658.4404297000001</v>
      </c>
      <c r="G80">
        <v>9992.0800780999998</v>
      </c>
      <c r="H80">
        <v>9992.0800780999998</v>
      </c>
      <c r="I80">
        <v>9865.1201172000001</v>
      </c>
      <c r="J80">
        <v>9906.9960938000004</v>
      </c>
      <c r="L80" t="str">
        <f t="shared" si="10"/>
        <v>04MAY2023:06:00:00</v>
      </c>
      <c r="M80">
        <v>7</v>
      </c>
      <c r="N80">
        <f t="shared" si="11"/>
        <v>188.93164059999981</v>
      </c>
      <c r="O80" t="str">
        <f t="shared" si="12"/>
        <v/>
      </c>
      <c r="P80">
        <f t="shared" si="13"/>
        <v>188.93164059999981</v>
      </c>
      <c r="Q80" t="str">
        <f t="shared" si="14"/>
        <v/>
      </c>
      <c r="R80">
        <f t="shared" si="15"/>
        <v>1</v>
      </c>
      <c r="S80">
        <f t="shared" si="16"/>
        <v>1.927254716222385</v>
      </c>
    </row>
    <row r="81" spans="1:19" x14ac:dyDescent="0.3">
      <c r="A81" t="s">
        <v>105</v>
      </c>
      <c r="B81">
        <v>10810.579102</v>
      </c>
      <c r="C81">
        <v>10861.599609000001</v>
      </c>
      <c r="D81">
        <v>10838.640625</v>
      </c>
      <c r="E81">
        <v>10721.149414</v>
      </c>
      <c r="F81">
        <v>10512.599609000001</v>
      </c>
      <c r="G81">
        <v>10861.599609000001</v>
      </c>
      <c r="H81">
        <v>10861.599609000001</v>
      </c>
      <c r="I81">
        <v>10874.599609000001</v>
      </c>
      <c r="J81">
        <v>10826.008789</v>
      </c>
      <c r="L81" t="str">
        <f t="shared" si="10"/>
        <v>04MAY2023:07:00:00</v>
      </c>
      <c r="M81">
        <v>8</v>
      </c>
      <c r="N81">
        <f t="shared" si="11"/>
        <v>51.020507000001089</v>
      </c>
      <c r="O81" t="str">
        <f t="shared" si="12"/>
        <v/>
      </c>
      <c r="P81">
        <f t="shared" si="13"/>
        <v>51.020507000001089</v>
      </c>
      <c r="Q81" t="str">
        <f t="shared" si="14"/>
        <v/>
      </c>
      <c r="R81">
        <f t="shared" si="15"/>
        <v>1</v>
      </c>
      <c r="S81">
        <f t="shared" si="16"/>
        <v>0.47194980508085915</v>
      </c>
    </row>
    <row r="82" spans="1:19" x14ac:dyDescent="0.3">
      <c r="A82" t="s">
        <v>106</v>
      </c>
      <c r="B82">
        <v>11401.157227</v>
      </c>
      <c r="C82">
        <v>11424.799805000001</v>
      </c>
      <c r="D82">
        <v>11320.385742</v>
      </c>
      <c r="E82">
        <v>11208.819336</v>
      </c>
      <c r="F82">
        <v>11067.599609000001</v>
      </c>
      <c r="G82">
        <v>11424.799805000001</v>
      </c>
      <c r="H82">
        <v>11424.799805000001</v>
      </c>
      <c r="I82">
        <v>11581.299805000001</v>
      </c>
      <c r="J82">
        <v>11415.148438</v>
      </c>
      <c r="L82" t="str">
        <f t="shared" si="10"/>
        <v>04MAY2023:08:00:00</v>
      </c>
      <c r="M82">
        <v>9</v>
      </c>
      <c r="N82">
        <f t="shared" si="11"/>
        <v>23.642578000000867</v>
      </c>
      <c r="O82" t="str">
        <f t="shared" si="12"/>
        <v/>
      </c>
      <c r="P82">
        <f t="shared" si="13"/>
        <v>23.642578000000867</v>
      </c>
      <c r="Q82" t="str">
        <f t="shared" si="14"/>
        <v/>
      </c>
      <c r="R82">
        <f t="shared" si="15"/>
        <v>1</v>
      </c>
      <c r="S82">
        <f t="shared" si="16"/>
        <v>0.20736998472410303</v>
      </c>
    </row>
    <row r="83" spans="1:19" x14ac:dyDescent="0.3">
      <c r="A83" t="s">
        <v>107</v>
      </c>
      <c r="B83">
        <v>11600.393555000001</v>
      </c>
      <c r="C83">
        <v>11942.700194999999</v>
      </c>
      <c r="D83">
        <v>11746.344727</v>
      </c>
      <c r="E83">
        <v>11551.279296999999</v>
      </c>
      <c r="F83">
        <v>11624.599609000001</v>
      </c>
      <c r="G83">
        <v>11942.700194999999</v>
      </c>
      <c r="H83">
        <v>11942.700194999999</v>
      </c>
      <c r="I83">
        <v>12396.700194999999</v>
      </c>
      <c r="J83">
        <v>12007.820313</v>
      </c>
      <c r="L83" t="str">
        <f t="shared" si="10"/>
        <v>04MAY2023:09:00:00</v>
      </c>
      <c r="M83">
        <v>10</v>
      </c>
      <c r="N83">
        <f t="shared" si="11"/>
        <v>342.30663999999888</v>
      </c>
      <c r="O83" t="str">
        <f t="shared" si="12"/>
        <v/>
      </c>
      <c r="P83">
        <f t="shared" si="13"/>
        <v>342.30663999999888</v>
      </c>
      <c r="Q83" t="str">
        <f t="shared" si="14"/>
        <v/>
      </c>
      <c r="R83">
        <f t="shared" si="15"/>
        <v>1</v>
      </c>
      <c r="S83">
        <f t="shared" si="16"/>
        <v>2.9508191974440203</v>
      </c>
    </row>
    <row r="84" spans="1:19" x14ac:dyDescent="0.3">
      <c r="A84" t="s">
        <v>108</v>
      </c>
      <c r="B84">
        <v>11915.691406</v>
      </c>
      <c r="C84">
        <v>12324.200194999999</v>
      </c>
      <c r="D84">
        <v>12193.265625</v>
      </c>
      <c r="E84">
        <v>11911.795898</v>
      </c>
      <c r="F84">
        <v>12221.900390999999</v>
      </c>
      <c r="G84">
        <v>12324.200194999999</v>
      </c>
      <c r="H84">
        <v>12324.200194999999</v>
      </c>
      <c r="I84">
        <v>12829.099609000001</v>
      </c>
      <c r="J84">
        <v>12439.253906</v>
      </c>
      <c r="L84" t="str">
        <f t="shared" si="10"/>
        <v>04MAY2023:10:00:00</v>
      </c>
      <c r="M84">
        <v>11</v>
      </c>
      <c r="N84">
        <f t="shared" si="11"/>
        <v>408.50878899999952</v>
      </c>
      <c r="O84" t="str">
        <f t="shared" si="12"/>
        <v/>
      </c>
      <c r="P84">
        <f t="shared" si="13"/>
        <v>408.50878899999952</v>
      </c>
      <c r="Q84" t="str">
        <f t="shared" si="14"/>
        <v/>
      </c>
      <c r="R84">
        <f t="shared" si="15"/>
        <v>1</v>
      </c>
      <c r="S84">
        <f t="shared" si="16"/>
        <v>3.428326356238967</v>
      </c>
    </row>
    <row r="85" spans="1:19" x14ac:dyDescent="0.3">
      <c r="A85" t="s">
        <v>109</v>
      </c>
      <c r="B85">
        <v>12427.249023</v>
      </c>
      <c r="C85">
        <v>12732.700194999999</v>
      </c>
      <c r="D85">
        <v>12790.790039</v>
      </c>
      <c r="E85">
        <v>12440.763671999999</v>
      </c>
      <c r="F85">
        <v>12747.799805000001</v>
      </c>
      <c r="G85">
        <v>12732.700194999999</v>
      </c>
      <c r="H85">
        <v>12732.700194999999</v>
      </c>
      <c r="I85">
        <v>13385.200194999999</v>
      </c>
      <c r="J85">
        <v>12941.579102</v>
      </c>
      <c r="L85" t="str">
        <f t="shared" si="10"/>
        <v>04MAY2023:11:00:00</v>
      </c>
      <c r="M85">
        <v>12</v>
      </c>
      <c r="N85">
        <f t="shared" si="11"/>
        <v>305.45117199999913</v>
      </c>
      <c r="O85" t="str">
        <f t="shared" si="12"/>
        <v/>
      </c>
      <c r="P85">
        <f t="shared" si="13"/>
        <v>305.45117199999913</v>
      </c>
      <c r="Q85" t="str">
        <f t="shared" si="14"/>
        <v/>
      </c>
      <c r="R85">
        <f t="shared" si="15"/>
        <v>1</v>
      </c>
      <c r="S85">
        <f t="shared" si="16"/>
        <v>2.4579146312645603</v>
      </c>
    </row>
    <row r="86" spans="1:19" x14ac:dyDescent="0.3">
      <c r="A86" t="s">
        <v>110</v>
      </c>
      <c r="B86">
        <v>12939.193359000001</v>
      </c>
      <c r="C86">
        <v>13089.299805000001</v>
      </c>
      <c r="D86">
        <v>13149.978515999999</v>
      </c>
      <c r="E86">
        <v>12819.874023</v>
      </c>
      <c r="F86">
        <v>13115.099609000001</v>
      </c>
      <c r="G86">
        <v>13089.299805000001</v>
      </c>
      <c r="H86">
        <v>13089.299805000001</v>
      </c>
      <c r="I86">
        <v>13790.299805000001</v>
      </c>
      <c r="J86">
        <v>13314.316406</v>
      </c>
      <c r="L86" t="str">
        <f t="shared" si="10"/>
        <v>04MAY2023:12:00:00</v>
      </c>
      <c r="M86">
        <v>13</v>
      </c>
      <c r="N86">
        <f t="shared" si="11"/>
        <v>150.10644599999978</v>
      </c>
      <c r="O86" t="str">
        <f t="shared" si="12"/>
        <v/>
      </c>
      <c r="P86">
        <f t="shared" si="13"/>
        <v>150.10644599999978</v>
      </c>
      <c r="Q86" t="str">
        <f t="shared" si="14"/>
        <v/>
      </c>
      <c r="R86">
        <f t="shared" si="15"/>
        <v>1</v>
      </c>
      <c r="S86">
        <f t="shared" si="16"/>
        <v>1.1600912192535677</v>
      </c>
    </row>
    <row r="87" spans="1:19" x14ac:dyDescent="0.3">
      <c r="A87" t="s">
        <v>111</v>
      </c>
      <c r="B87">
        <v>13496.960938</v>
      </c>
      <c r="C87">
        <v>13537.799805000001</v>
      </c>
      <c r="D87">
        <v>13472.993164</v>
      </c>
      <c r="E87">
        <v>13189.739258</v>
      </c>
      <c r="F87">
        <v>13513.599609000001</v>
      </c>
      <c r="G87">
        <v>13537.799805000001</v>
      </c>
      <c r="H87">
        <v>13537.799805000001</v>
      </c>
      <c r="I87">
        <v>14234.400390999999</v>
      </c>
      <c r="J87">
        <v>13731.398438</v>
      </c>
      <c r="L87" t="str">
        <f t="shared" si="10"/>
        <v>04MAY2023:13:00:00</v>
      </c>
      <c r="M87">
        <v>14</v>
      </c>
      <c r="N87">
        <f t="shared" si="11"/>
        <v>40.838867000000391</v>
      </c>
      <c r="O87" t="str">
        <f t="shared" si="12"/>
        <v/>
      </c>
      <c r="P87">
        <f t="shared" si="13"/>
        <v>40.838867000000391</v>
      </c>
      <c r="Q87" t="str">
        <f t="shared" si="14"/>
        <v/>
      </c>
      <c r="R87">
        <f t="shared" si="15"/>
        <v>1</v>
      </c>
      <c r="S87">
        <f t="shared" si="16"/>
        <v>0.30257824103958586</v>
      </c>
    </row>
    <row r="88" spans="1:19" x14ac:dyDescent="0.3">
      <c r="A88" t="s">
        <v>112</v>
      </c>
      <c r="B88">
        <v>14188.538086</v>
      </c>
      <c r="C88">
        <v>14177.599609000001</v>
      </c>
      <c r="D88">
        <v>13908.279296999999</v>
      </c>
      <c r="E88">
        <v>13657.611328000001</v>
      </c>
      <c r="F88">
        <v>14082.299805000001</v>
      </c>
      <c r="G88">
        <v>14177.599609000001</v>
      </c>
      <c r="H88">
        <v>14177.599609000001</v>
      </c>
      <c r="I88">
        <v>14760.5</v>
      </c>
      <c r="J88">
        <v>14289.076171999999</v>
      </c>
      <c r="L88" t="str">
        <f t="shared" si="10"/>
        <v>04MAY2023:14:00:00</v>
      </c>
      <c r="M88">
        <v>15</v>
      </c>
      <c r="N88">
        <f t="shared" si="11"/>
        <v>-10.938476999999693</v>
      </c>
      <c r="O88">
        <f t="shared" si="12"/>
        <v>-10.938476999999693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7.7093756479343134E-2</v>
      </c>
    </row>
    <row r="89" spans="1:19" x14ac:dyDescent="0.3">
      <c r="A89" t="s">
        <v>113</v>
      </c>
      <c r="B89">
        <v>14779.789063</v>
      </c>
      <c r="C89">
        <v>14736.400390999999</v>
      </c>
      <c r="D89">
        <v>14276.141602</v>
      </c>
      <c r="E89">
        <v>14097.981444999999</v>
      </c>
      <c r="F89">
        <v>14617.400390999999</v>
      </c>
      <c r="G89">
        <v>14736.400390999999</v>
      </c>
      <c r="H89">
        <v>14736.400390999999</v>
      </c>
      <c r="I89">
        <v>15039.900390999999</v>
      </c>
      <c r="J89">
        <v>14723.5</v>
      </c>
      <c r="L89" t="str">
        <f t="shared" si="10"/>
        <v>04MAY2023:15:00:00</v>
      </c>
      <c r="M89">
        <v>16</v>
      </c>
      <c r="N89">
        <f t="shared" si="11"/>
        <v>-43.388672000000952</v>
      </c>
      <c r="O89">
        <f t="shared" si="12"/>
        <v>-43.388672000000952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0.29356759974755636</v>
      </c>
    </row>
    <row r="90" spans="1:19" x14ac:dyDescent="0.3">
      <c r="A90" t="s">
        <v>114</v>
      </c>
      <c r="B90">
        <v>15187.528319999999</v>
      </c>
      <c r="C90">
        <v>15327.5</v>
      </c>
      <c r="D90">
        <v>14673.1875</v>
      </c>
      <c r="E90">
        <v>14558.151367</v>
      </c>
      <c r="F90">
        <v>15193.599609000001</v>
      </c>
      <c r="G90">
        <v>15327.5</v>
      </c>
      <c r="H90">
        <v>15327.5</v>
      </c>
      <c r="I90">
        <v>15295.5</v>
      </c>
      <c r="J90">
        <v>15173.648438</v>
      </c>
      <c r="L90" t="str">
        <f t="shared" si="10"/>
        <v>04MAY2023:16:00:00</v>
      </c>
      <c r="M90">
        <v>17</v>
      </c>
      <c r="N90">
        <f t="shared" si="11"/>
        <v>139.97168000000056</v>
      </c>
      <c r="O90" t="str">
        <f t="shared" si="12"/>
        <v/>
      </c>
      <c r="P90">
        <f t="shared" si="13"/>
        <v>139.97168000000056</v>
      </c>
      <c r="Q90" t="str">
        <f t="shared" si="14"/>
        <v/>
      </c>
      <c r="R90">
        <f t="shared" si="15"/>
        <v>1</v>
      </c>
      <c r="S90">
        <f t="shared" si="16"/>
        <v>0.9216225119111453</v>
      </c>
    </row>
    <row r="91" spans="1:19" x14ac:dyDescent="0.3">
      <c r="A91" t="s">
        <v>115</v>
      </c>
      <c r="B91">
        <v>15196.776367</v>
      </c>
      <c r="C91">
        <v>15599.099609000001</v>
      </c>
      <c r="D91">
        <v>15100.358398</v>
      </c>
      <c r="E91">
        <v>15032.872069999999</v>
      </c>
      <c r="F91">
        <v>15522.299805000001</v>
      </c>
      <c r="G91">
        <v>15599.099609000001</v>
      </c>
      <c r="H91">
        <v>15599.099609000001</v>
      </c>
      <c r="I91">
        <v>15293.400390999999</v>
      </c>
      <c r="J91">
        <v>15399.961914</v>
      </c>
      <c r="L91" t="str">
        <f t="shared" si="10"/>
        <v>04MAY2023:17:00:00</v>
      </c>
      <c r="M91">
        <v>18</v>
      </c>
      <c r="N91">
        <f t="shared" si="11"/>
        <v>402.32324200000039</v>
      </c>
      <c r="O91" t="str">
        <f t="shared" si="12"/>
        <v/>
      </c>
      <c r="P91">
        <f t="shared" si="13"/>
        <v>402.32324200000039</v>
      </c>
      <c r="Q91" t="str">
        <f t="shared" si="14"/>
        <v/>
      </c>
      <c r="R91">
        <f t="shared" si="15"/>
        <v>1</v>
      </c>
      <c r="S91">
        <f t="shared" si="16"/>
        <v>2.6474249030449024</v>
      </c>
    </row>
    <row r="92" spans="1:19" x14ac:dyDescent="0.3">
      <c r="A92" t="s">
        <v>116</v>
      </c>
      <c r="B92">
        <v>15209.0625</v>
      </c>
      <c r="C92">
        <v>15657.099609000001</v>
      </c>
      <c r="D92">
        <v>15398.181640999999</v>
      </c>
      <c r="E92">
        <v>15374.943359000001</v>
      </c>
      <c r="F92">
        <v>15796.200194999999</v>
      </c>
      <c r="G92">
        <v>15657.099609000001</v>
      </c>
      <c r="H92">
        <v>15657.099609000001</v>
      </c>
      <c r="I92">
        <v>15049.700194999999</v>
      </c>
      <c r="J92">
        <v>15437.005859000001</v>
      </c>
      <c r="L92" t="str">
        <f t="shared" si="10"/>
        <v>04MAY2023:18:00:00</v>
      </c>
      <c r="M92">
        <v>19</v>
      </c>
      <c r="N92">
        <f t="shared" si="11"/>
        <v>448.03710900000078</v>
      </c>
      <c r="O92" t="str">
        <f t="shared" si="12"/>
        <v/>
      </c>
      <c r="P92">
        <f t="shared" si="13"/>
        <v>448.03710900000078</v>
      </c>
      <c r="Q92" t="str">
        <f t="shared" si="14"/>
        <v/>
      </c>
      <c r="R92">
        <f t="shared" si="15"/>
        <v>1</v>
      </c>
      <c r="S92">
        <f t="shared" si="16"/>
        <v>2.9458561893607893</v>
      </c>
    </row>
    <row r="93" spans="1:19" x14ac:dyDescent="0.3">
      <c r="A93" t="s">
        <v>117</v>
      </c>
      <c r="B93">
        <v>14986.872069999999</v>
      </c>
      <c r="C93">
        <v>15585.700194999999</v>
      </c>
      <c r="D93">
        <v>15333.604492</v>
      </c>
      <c r="E93">
        <v>15339.835938</v>
      </c>
      <c r="F93">
        <v>15585.799805000001</v>
      </c>
      <c r="G93">
        <v>15585.700194999999</v>
      </c>
      <c r="H93">
        <v>15585.700194999999</v>
      </c>
      <c r="I93">
        <v>14748.400390999999</v>
      </c>
      <c r="J93">
        <v>15284.102539</v>
      </c>
      <c r="L93" t="str">
        <f t="shared" si="10"/>
        <v>04MAY2023:19:00:00</v>
      </c>
      <c r="M93">
        <v>20</v>
      </c>
      <c r="N93">
        <f t="shared" si="11"/>
        <v>598.828125</v>
      </c>
      <c r="O93" t="str">
        <f t="shared" si="12"/>
        <v/>
      </c>
      <c r="P93">
        <f t="shared" si="13"/>
        <v>598.828125</v>
      </c>
      <c r="Q93" t="str">
        <f t="shared" si="14"/>
        <v/>
      </c>
      <c r="R93">
        <f t="shared" si="15"/>
        <v>1</v>
      </c>
      <c r="S93">
        <f t="shared" si="16"/>
        <v>3.9956845044317513</v>
      </c>
    </row>
    <row r="94" spans="1:19" x14ac:dyDescent="0.3">
      <c r="A94" t="s">
        <v>118</v>
      </c>
      <c r="B94">
        <v>14717.759765999999</v>
      </c>
      <c r="C94">
        <v>15202.200194999999</v>
      </c>
      <c r="D94">
        <v>15162.561523</v>
      </c>
      <c r="E94">
        <v>15137.902344</v>
      </c>
      <c r="F94">
        <v>14991.5</v>
      </c>
      <c r="G94">
        <v>15202.200194999999</v>
      </c>
      <c r="H94">
        <v>15202.200194999999</v>
      </c>
      <c r="I94">
        <v>14464.599609000001</v>
      </c>
      <c r="J94">
        <v>14951.922852</v>
      </c>
      <c r="L94" t="str">
        <f t="shared" si="10"/>
        <v>04MAY2023:20:00:00</v>
      </c>
      <c r="M94">
        <v>21</v>
      </c>
      <c r="N94">
        <f t="shared" si="11"/>
        <v>484.44042900000022</v>
      </c>
      <c r="O94" t="str">
        <f t="shared" si="12"/>
        <v/>
      </c>
      <c r="P94">
        <f t="shared" si="13"/>
        <v>484.44042900000022</v>
      </c>
      <c r="Q94" t="str">
        <f t="shared" si="14"/>
        <v/>
      </c>
      <c r="R94">
        <f t="shared" si="15"/>
        <v>1</v>
      </c>
      <c r="S94">
        <f t="shared" si="16"/>
        <v>3.2915364614057814</v>
      </c>
    </row>
    <row r="95" spans="1:19" x14ac:dyDescent="0.3">
      <c r="A95" t="s">
        <v>119</v>
      </c>
      <c r="B95">
        <v>14621.566406</v>
      </c>
      <c r="C95">
        <v>15060.700194999999</v>
      </c>
      <c r="D95">
        <v>15094.455078000001</v>
      </c>
      <c r="E95">
        <v>15046.087890999999</v>
      </c>
      <c r="F95">
        <v>14750.5</v>
      </c>
      <c r="G95">
        <v>15060.700194999999</v>
      </c>
      <c r="H95">
        <v>15060.700194999999</v>
      </c>
      <c r="I95">
        <v>14487</v>
      </c>
      <c r="J95">
        <v>14864.322265999999</v>
      </c>
      <c r="L95" t="str">
        <f t="shared" si="10"/>
        <v>04MAY2023:21:00:00</v>
      </c>
      <c r="M95">
        <v>22</v>
      </c>
      <c r="N95">
        <f t="shared" si="11"/>
        <v>439.13378899999952</v>
      </c>
      <c r="O95" t="str">
        <f t="shared" si="12"/>
        <v/>
      </c>
      <c r="P95">
        <f t="shared" si="13"/>
        <v>439.13378899999952</v>
      </c>
      <c r="Q95" t="str">
        <f t="shared" si="14"/>
        <v/>
      </c>
      <c r="R95">
        <f t="shared" si="15"/>
        <v>1</v>
      </c>
      <c r="S95">
        <f t="shared" si="16"/>
        <v>3.0033293069051741</v>
      </c>
    </row>
    <row r="96" spans="1:19" x14ac:dyDescent="0.3">
      <c r="A96" t="s">
        <v>120</v>
      </c>
      <c r="B96">
        <v>14347.275390999999</v>
      </c>
      <c r="C96">
        <v>14580.900390999999</v>
      </c>
      <c r="D96">
        <v>14599.146484000001</v>
      </c>
      <c r="E96">
        <v>14619.032227</v>
      </c>
      <c r="F96">
        <v>14297.299805000001</v>
      </c>
      <c r="G96">
        <v>14580.900390999999</v>
      </c>
      <c r="H96">
        <v>14580.900390999999</v>
      </c>
      <c r="I96">
        <v>13986.900390999999</v>
      </c>
      <c r="J96">
        <v>14377.990234000001</v>
      </c>
      <c r="L96" t="str">
        <f t="shared" si="10"/>
        <v>04MAY2023:22:00:00</v>
      </c>
      <c r="M96">
        <v>23</v>
      </c>
      <c r="N96">
        <f t="shared" si="11"/>
        <v>233.625</v>
      </c>
      <c r="O96" t="str">
        <f t="shared" si="12"/>
        <v/>
      </c>
      <c r="P96">
        <f t="shared" si="13"/>
        <v>233.625</v>
      </c>
      <c r="Q96" t="str">
        <f t="shared" si="14"/>
        <v/>
      </c>
      <c r="R96">
        <f t="shared" si="15"/>
        <v>1</v>
      </c>
      <c r="S96">
        <f t="shared" si="16"/>
        <v>1.6283579539189179</v>
      </c>
    </row>
    <row r="97" spans="1:19" x14ac:dyDescent="0.3">
      <c r="A97" t="s">
        <v>121</v>
      </c>
      <c r="B97">
        <v>13551.749023</v>
      </c>
      <c r="C97">
        <v>13582.099609000001</v>
      </c>
      <c r="D97">
        <v>13522.170898</v>
      </c>
      <c r="E97">
        <v>13537.110352</v>
      </c>
      <c r="F97">
        <v>13364.400390999999</v>
      </c>
      <c r="G97">
        <v>13582.099609000001</v>
      </c>
      <c r="H97">
        <v>13582.099609000001</v>
      </c>
      <c r="I97">
        <v>12900.099609000001</v>
      </c>
      <c r="J97">
        <v>13343.745117</v>
      </c>
      <c r="L97" t="str">
        <f t="shared" si="10"/>
        <v>04MAY2023:23:00:00</v>
      </c>
      <c r="M97">
        <v>24</v>
      </c>
      <c r="N97">
        <f t="shared" si="11"/>
        <v>30.350586000000476</v>
      </c>
      <c r="O97" t="str">
        <f t="shared" si="12"/>
        <v/>
      </c>
      <c r="P97">
        <f t="shared" si="13"/>
        <v>30.350586000000476</v>
      </c>
      <c r="Q97" t="str">
        <f t="shared" si="14"/>
        <v/>
      </c>
      <c r="R97">
        <f t="shared" si="15"/>
        <v>1</v>
      </c>
      <c r="S97">
        <f t="shared" si="16"/>
        <v>0.2239606559159967</v>
      </c>
    </row>
    <row r="98" spans="1:19" x14ac:dyDescent="0.3">
      <c r="A98" t="s">
        <v>122</v>
      </c>
      <c r="B98">
        <v>12431.407227</v>
      </c>
      <c r="C98">
        <v>12472.299805000001</v>
      </c>
      <c r="D98">
        <v>12263.974609000001</v>
      </c>
      <c r="E98">
        <v>12251.464844</v>
      </c>
      <c r="F98">
        <v>12271.599609000001</v>
      </c>
      <c r="G98">
        <v>12472.299805000001</v>
      </c>
      <c r="H98">
        <v>12472.299805000001</v>
      </c>
      <c r="I98">
        <v>11612.799805000001</v>
      </c>
      <c r="J98">
        <v>12152.714844</v>
      </c>
      <c r="L98" t="str">
        <f t="shared" si="10"/>
        <v>05MAY2023:00:00:00</v>
      </c>
      <c r="M98">
        <v>1</v>
      </c>
      <c r="N98">
        <f t="shared" si="11"/>
        <v>40.892578000000867</v>
      </c>
      <c r="O98" t="str">
        <f t="shared" si="12"/>
        <v/>
      </c>
      <c r="P98">
        <f t="shared" si="13"/>
        <v>40.892578000000867</v>
      </c>
      <c r="Q98" t="str">
        <f t="shared" si="14"/>
        <v/>
      </c>
      <c r="R98">
        <f t="shared" si="15"/>
        <v>1</v>
      </c>
      <c r="S98">
        <f t="shared" si="16"/>
        <v>0.32894568775114641</v>
      </c>
    </row>
    <row r="99" spans="1:19" x14ac:dyDescent="0.3">
      <c r="A99" t="s">
        <v>123</v>
      </c>
      <c r="B99">
        <v>11552.081055000001</v>
      </c>
      <c r="C99">
        <v>11734.400390999999</v>
      </c>
      <c r="D99">
        <v>10995.0625</v>
      </c>
      <c r="E99">
        <v>10959.875</v>
      </c>
      <c r="F99">
        <v>11508.900390999999</v>
      </c>
      <c r="G99">
        <v>11734.400390999999</v>
      </c>
      <c r="H99">
        <v>11734.400390999999</v>
      </c>
      <c r="I99">
        <v>11240.200194999999</v>
      </c>
      <c r="J99">
        <v>11415.722656</v>
      </c>
      <c r="L99" t="str">
        <f t="shared" si="10"/>
        <v>05MAY2023:01:00:00</v>
      </c>
      <c r="M99">
        <v>2</v>
      </c>
      <c r="N99">
        <f t="shared" si="11"/>
        <v>182.31933599999866</v>
      </c>
      <c r="O99" t="str">
        <f t="shared" si="12"/>
        <v/>
      </c>
      <c r="P99">
        <f t="shared" si="13"/>
        <v>182.31933599999866</v>
      </c>
      <c r="Q99" t="str">
        <f t="shared" si="14"/>
        <v/>
      </c>
      <c r="R99">
        <f t="shared" si="15"/>
        <v>1</v>
      </c>
      <c r="S99">
        <f t="shared" si="16"/>
        <v>1.5782380259623154</v>
      </c>
    </row>
    <row r="100" spans="1:19" x14ac:dyDescent="0.3">
      <c r="A100" t="s">
        <v>124</v>
      </c>
      <c r="B100">
        <v>10870.353515999999</v>
      </c>
      <c r="C100">
        <v>10962</v>
      </c>
      <c r="D100">
        <v>10386.619140999999</v>
      </c>
      <c r="E100">
        <v>10332.966796999999</v>
      </c>
      <c r="F100">
        <v>10865.700194999999</v>
      </c>
      <c r="G100">
        <v>10962</v>
      </c>
      <c r="H100">
        <v>10962</v>
      </c>
      <c r="I100">
        <v>10692.700194999999</v>
      </c>
      <c r="J100">
        <v>10756.504883</v>
      </c>
      <c r="L100" t="str">
        <f t="shared" si="10"/>
        <v>05MAY2023:02:00:00</v>
      </c>
      <c r="M100">
        <v>3</v>
      </c>
      <c r="N100">
        <f t="shared" si="11"/>
        <v>91.646484000000783</v>
      </c>
      <c r="O100" t="str">
        <f t="shared" si="12"/>
        <v/>
      </c>
      <c r="P100">
        <f t="shared" si="13"/>
        <v>91.646484000000783</v>
      </c>
      <c r="Q100" t="str">
        <f t="shared" si="14"/>
        <v/>
      </c>
      <c r="R100">
        <f t="shared" si="15"/>
        <v>1</v>
      </c>
      <c r="S100">
        <f t="shared" si="16"/>
        <v>0.84308650923916095</v>
      </c>
    </row>
    <row r="101" spans="1:19" x14ac:dyDescent="0.3">
      <c r="A101" t="s">
        <v>125</v>
      </c>
      <c r="B101">
        <v>10424.957031</v>
      </c>
      <c r="C101">
        <v>10363.299805000001</v>
      </c>
      <c r="D101">
        <v>9979.6425780999998</v>
      </c>
      <c r="E101">
        <v>9884.8144530999998</v>
      </c>
      <c r="F101">
        <v>10354.200194999999</v>
      </c>
      <c r="G101">
        <v>10363.299805000001</v>
      </c>
      <c r="H101">
        <v>10363.299805000001</v>
      </c>
      <c r="I101">
        <v>10080.700194999999</v>
      </c>
      <c r="J101">
        <v>10200.878906</v>
      </c>
      <c r="L101" t="str">
        <f t="shared" si="10"/>
        <v>05MAY2023:03:00:00</v>
      </c>
      <c r="M101">
        <v>4</v>
      </c>
      <c r="N101">
        <f t="shared" si="11"/>
        <v>-61.657225999999355</v>
      </c>
      <c r="O101">
        <f t="shared" si="12"/>
        <v>-61.657225999999355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0.59143865837195653</v>
      </c>
    </row>
    <row r="102" spans="1:19" x14ac:dyDescent="0.3">
      <c r="A102" t="s">
        <v>126</v>
      </c>
      <c r="B102">
        <v>10191.769531</v>
      </c>
      <c r="C102">
        <v>9997.8203125</v>
      </c>
      <c r="D102">
        <v>9813.0673827999999</v>
      </c>
      <c r="E102">
        <v>9730.5498047000001</v>
      </c>
      <c r="F102">
        <v>9931.7900391000003</v>
      </c>
      <c r="G102">
        <v>9997.8203125</v>
      </c>
      <c r="H102">
        <v>9997.8203125</v>
      </c>
      <c r="I102">
        <v>9789.9296875</v>
      </c>
      <c r="J102">
        <v>9891.9003905999998</v>
      </c>
      <c r="L102" t="str">
        <f t="shared" si="10"/>
        <v>05MAY2023:04:00:00</v>
      </c>
      <c r="M102">
        <v>5</v>
      </c>
      <c r="N102">
        <f t="shared" si="11"/>
        <v>-193.94921849999992</v>
      </c>
      <c r="O102">
        <f t="shared" si="12"/>
        <v>-193.94921849999992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1.9029984725426767</v>
      </c>
    </row>
    <row r="103" spans="1:19" x14ac:dyDescent="0.3">
      <c r="A103" t="s">
        <v>127</v>
      </c>
      <c r="B103">
        <v>10308.765625</v>
      </c>
      <c r="C103">
        <v>9920.2998047000001</v>
      </c>
      <c r="D103">
        <v>9929.7138672000001</v>
      </c>
      <c r="E103">
        <v>9793.5966797000001</v>
      </c>
      <c r="F103">
        <v>9870.0996094000002</v>
      </c>
      <c r="G103">
        <v>9920.2998047000001</v>
      </c>
      <c r="H103">
        <v>9920.2998047000001</v>
      </c>
      <c r="I103">
        <v>9722.8095702999999</v>
      </c>
      <c r="J103">
        <v>9857.9160155999998</v>
      </c>
      <c r="L103" t="str">
        <f t="shared" si="10"/>
        <v>05MAY2023:05:00:00</v>
      </c>
      <c r="M103">
        <v>6</v>
      </c>
      <c r="N103">
        <f t="shared" si="11"/>
        <v>-388.4658202999999</v>
      </c>
      <c r="O103">
        <f t="shared" si="12"/>
        <v>-388.4658202999999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3.7683058712473141</v>
      </c>
    </row>
    <row r="104" spans="1:19" x14ac:dyDescent="0.3">
      <c r="A104" t="s">
        <v>128</v>
      </c>
      <c r="B104">
        <v>10844.222656</v>
      </c>
      <c r="C104">
        <v>10324.900390999999</v>
      </c>
      <c r="D104">
        <v>10501.541015999999</v>
      </c>
      <c r="E104">
        <v>10394.990234000001</v>
      </c>
      <c r="F104">
        <v>10294.400390999999</v>
      </c>
      <c r="G104">
        <v>10324.900390999999</v>
      </c>
      <c r="H104">
        <v>10324.900390999999</v>
      </c>
      <c r="I104">
        <v>9944.4501952999999</v>
      </c>
      <c r="J104">
        <v>10243.043944999999</v>
      </c>
      <c r="L104" t="str">
        <f t="shared" si="10"/>
        <v>05MAY2023:06:00:00</v>
      </c>
      <c r="M104">
        <v>7</v>
      </c>
      <c r="N104">
        <f t="shared" si="11"/>
        <v>-519.3222650000007</v>
      </c>
      <c r="O104">
        <f t="shared" si="12"/>
        <v>-519.3222650000007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4.788930303940826</v>
      </c>
    </row>
    <row r="105" spans="1:19" x14ac:dyDescent="0.3">
      <c r="A105" t="s">
        <v>129</v>
      </c>
      <c r="B105">
        <v>11793.395508</v>
      </c>
      <c r="C105">
        <v>11132.299805000001</v>
      </c>
      <c r="D105">
        <v>11545.013671999999</v>
      </c>
      <c r="E105">
        <v>11459.701171999999</v>
      </c>
      <c r="F105">
        <v>11111</v>
      </c>
      <c r="G105">
        <v>11132.299805000001</v>
      </c>
      <c r="H105">
        <v>11132.299805000001</v>
      </c>
      <c r="I105">
        <v>10592</v>
      </c>
      <c r="J105">
        <v>11050.623046999999</v>
      </c>
      <c r="L105" t="str">
        <f t="shared" si="10"/>
        <v>05MAY2023:07:00:00</v>
      </c>
      <c r="M105">
        <v>8</v>
      </c>
      <c r="N105">
        <f t="shared" si="11"/>
        <v>-661.09570299999905</v>
      </c>
      <c r="O105">
        <f t="shared" si="12"/>
        <v>-661.09570299999905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5.6056434514686426</v>
      </c>
    </row>
    <row r="106" spans="1:19" x14ac:dyDescent="0.3">
      <c r="A106" t="s">
        <v>130</v>
      </c>
      <c r="B106">
        <v>12294.236328000001</v>
      </c>
      <c r="C106">
        <v>11746</v>
      </c>
      <c r="D106">
        <v>12050.759765999999</v>
      </c>
      <c r="E106">
        <v>11963.614258</v>
      </c>
      <c r="F106">
        <v>11725.299805000001</v>
      </c>
      <c r="G106">
        <v>11746</v>
      </c>
      <c r="H106">
        <v>11746</v>
      </c>
      <c r="I106">
        <v>11071.799805000001</v>
      </c>
      <c r="J106">
        <v>11602.622069999999</v>
      </c>
      <c r="L106" t="str">
        <f t="shared" si="10"/>
        <v>05MAY2023:08:00:00</v>
      </c>
      <c r="M106">
        <v>9</v>
      </c>
      <c r="N106">
        <f t="shared" si="11"/>
        <v>-548.23632800000087</v>
      </c>
      <c r="O106">
        <f t="shared" si="12"/>
        <v>-548.23632800000087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4.4592955054182424</v>
      </c>
    </row>
    <row r="107" spans="1:19" x14ac:dyDescent="0.3">
      <c r="A107" t="s">
        <v>131</v>
      </c>
      <c r="B107">
        <v>12842.558594</v>
      </c>
      <c r="C107">
        <v>12577.799805000001</v>
      </c>
      <c r="D107">
        <v>12584.555664</v>
      </c>
      <c r="E107">
        <v>12379.198242</v>
      </c>
      <c r="F107">
        <v>12560.900390999999</v>
      </c>
      <c r="G107">
        <v>12577.799805000001</v>
      </c>
      <c r="H107">
        <v>12577.799805000001</v>
      </c>
      <c r="I107">
        <v>11946.599609000001</v>
      </c>
      <c r="J107">
        <v>12388.101563</v>
      </c>
      <c r="L107" t="str">
        <f t="shared" si="10"/>
        <v>05MAY2023:09:00:00</v>
      </c>
      <c r="M107">
        <v>10</v>
      </c>
      <c r="N107">
        <f t="shared" si="11"/>
        <v>-264.75878899999952</v>
      </c>
      <c r="O107">
        <f t="shared" si="12"/>
        <v>-264.75878899999952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2.0615735335145282</v>
      </c>
    </row>
    <row r="108" spans="1:19" x14ac:dyDescent="0.3">
      <c r="A108" t="s">
        <v>132</v>
      </c>
      <c r="B108">
        <v>13684.854492</v>
      </c>
      <c r="C108">
        <v>13670.599609000001</v>
      </c>
      <c r="D108">
        <v>13113.819336</v>
      </c>
      <c r="E108">
        <v>12874.471680000001</v>
      </c>
      <c r="F108">
        <v>13675</v>
      </c>
      <c r="G108">
        <v>13670.599609000001</v>
      </c>
      <c r="H108">
        <v>13670.599609000001</v>
      </c>
      <c r="I108">
        <v>13067.700194999999</v>
      </c>
      <c r="J108">
        <v>13378.814453000001</v>
      </c>
      <c r="L108" t="str">
        <f t="shared" si="10"/>
        <v>05MAY2023:10:00:00</v>
      </c>
      <c r="M108">
        <v>11</v>
      </c>
      <c r="N108">
        <f t="shared" si="11"/>
        <v>-14.254882999999609</v>
      </c>
      <c r="O108">
        <f t="shared" si="12"/>
        <v>-14.254882999999609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0.10416539692353208</v>
      </c>
    </row>
    <row r="109" spans="1:19" x14ac:dyDescent="0.3">
      <c r="A109" t="s">
        <v>133</v>
      </c>
      <c r="B109">
        <v>14671.852539</v>
      </c>
      <c r="C109">
        <v>14988.200194999999</v>
      </c>
      <c r="D109">
        <v>13995.502930000001</v>
      </c>
      <c r="E109">
        <v>13710.243164</v>
      </c>
      <c r="F109">
        <v>15003.700194999999</v>
      </c>
      <c r="G109">
        <v>14988.200194999999</v>
      </c>
      <c r="H109">
        <v>14988.200194999999</v>
      </c>
      <c r="I109">
        <v>14449.400390999999</v>
      </c>
      <c r="J109">
        <v>14629.572265999999</v>
      </c>
      <c r="L109" t="str">
        <f t="shared" si="10"/>
        <v>05MAY2023:11:00:00</v>
      </c>
      <c r="M109">
        <v>12</v>
      </c>
      <c r="N109">
        <f t="shared" si="11"/>
        <v>316.34765599999992</v>
      </c>
      <c r="O109" t="str">
        <f t="shared" si="12"/>
        <v/>
      </c>
      <c r="P109">
        <f t="shared" si="13"/>
        <v>316.34765599999992</v>
      </c>
      <c r="Q109" t="str">
        <f t="shared" si="14"/>
        <v/>
      </c>
      <c r="R109">
        <f t="shared" si="15"/>
        <v>1</v>
      </c>
      <c r="S109">
        <f t="shared" si="16"/>
        <v>2.15615345887031</v>
      </c>
    </row>
    <row r="110" spans="1:19" x14ac:dyDescent="0.3">
      <c r="A110" t="s">
        <v>134</v>
      </c>
      <c r="B110">
        <v>15717.662109000001</v>
      </c>
      <c r="C110">
        <v>16373.900390999999</v>
      </c>
      <c r="D110">
        <v>14829.678711</v>
      </c>
      <c r="E110">
        <v>14618.030273</v>
      </c>
      <c r="F110">
        <v>16405.599609000001</v>
      </c>
      <c r="G110">
        <v>16373.900390999999</v>
      </c>
      <c r="H110">
        <v>16373.900390999999</v>
      </c>
      <c r="I110">
        <v>15802</v>
      </c>
      <c r="J110">
        <v>15896.65625</v>
      </c>
      <c r="L110" t="str">
        <f t="shared" si="10"/>
        <v>05MAY2023:12:00:00</v>
      </c>
      <c r="M110">
        <v>13</v>
      </c>
      <c r="N110">
        <f t="shared" si="11"/>
        <v>656.23828199999843</v>
      </c>
      <c r="O110" t="str">
        <f t="shared" si="12"/>
        <v/>
      </c>
      <c r="P110">
        <f t="shared" si="13"/>
        <v>656.23828199999843</v>
      </c>
      <c r="Q110" t="str">
        <f t="shared" si="14"/>
        <v/>
      </c>
      <c r="R110">
        <f t="shared" si="15"/>
        <v>1</v>
      </c>
      <c r="S110">
        <f t="shared" si="16"/>
        <v>4.1751647124684883</v>
      </c>
    </row>
    <row r="111" spans="1:19" x14ac:dyDescent="0.3">
      <c r="A111" t="s">
        <v>135</v>
      </c>
      <c r="B111">
        <v>16841.988281000002</v>
      </c>
      <c r="C111">
        <v>17754.099609000001</v>
      </c>
      <c r="D111">
        <v>15712.380859000001</v>
      </c>
      <c r="E111">
        <v>15547.809569999999</v>
      </c>
      <c r="F111">
        <v>17676.199218999998</v>
      </c>
      <c r="G111">
        <v>17754.099609000001</v>
      </c>
      <c r="H111">
        <v>17754.099609000001</v>
      </c>
      <c r="I111">
        <v>17076.300781000002</v>
      </c>
      <c r="J111">
        <v>17134.626952999999</v>
      </c>
      <c r="L111" t="str">
        <f t="shared" si="10"/>
        <v>05MAY2023:13:00:00</v>
      </c>
      <c r="M111">
        <v>14</v>
      </c>
      <c r="N111">
        <f t="shared" si="11"/>
        <v>912.11132799999905</v>
      </c>
      <c r="O111" t="str">
        <f t="shared" si="12"/>
        <v/>
      </c>
      <c r="P111">
        <f t="shared" si="13"/>
        <v>912.11132799999905</v>
      </c>
      <c r="Q111" t="str">
        <f t="shared" si="14"/>
        <v/>
      </c>
      <c r="R111">
        <f t="shared" si="15"/>
        <v>1</v>
      </c>
      <c r="S111">
        <f t="shared" si="16"/>
        <v>5.4156986264441338</v>
      </c>
    </row>
    <row r="112" spans="1:19" x14ac:dyDescent="0.3">
      <c r="A112" t="s">
        <v>136</v>
      </c>
      <c r="B112">
        <v>18094.414063</v>
      </c>
      <c r="C112">
        <v>18983.199218999998</v>
      </c>
      <c r="D112">
        <v>17447.386718999998</v>
      </c>
      <c r="E112">
        <v>16663.712890999999</v>
      </c>
      <c r="F112">
        <v>18976.599609000001</v>
      </c>
      <c r="G112">
        <v>18983.199218999998</v>
      </c>
      <c r="H112">
        <v>18983.199218999998</v>
      </c>
      <c r="I112">
        <v>18260.599609000001</v>
      </c>
      <c r="J112">
        <v>18458.597656000002</v>
      </c>
      <c r="L112" t="str">
        <f t="shared" si="10"/>
        <v>05MAY2023:14:00:00</v>
      </c>
      <c r="M112">
        <v>15</v>
      </c>
      <c r="N112">
        <f t="shared" si="11"/>
        <v>888.7851559999981</v>
      </c>
      <c r="O112" t="str">
        <f t="shared" si="12"/>
        <v/>
      </c>
      <c r="P112">
        <f t="shared" si="13"/>
        <v>888.7851559999981</v>
      </c>
      <c r="Q112" t="str">
        <f t="shared" si="14"/>
        <v/>
      </c>
      <c r="R112">
        <f t="shared" si="15"/>
        <v>1</v>
      </c>
      <c r="S112">
        <f t="shared" si="16"/>
        <v>4.9119311236356236</v>
      </c>
    </row>
    <row r="113" spans="1:19" x14ac:dyDescent="0.3">
      <c r="A113" t="s">
        <v>137</v>
      </c>
      <c r="B113">
        <v>19241.796875</v>
      </c>
      <c r="C113">
        <v>19887.699218999998</v>
      </c>
      <c r="D113">
        <v>18418.421875</v>
      </c>
      <c r="E113">
        <v>17906.607422000001</v>
      </c>
      <c r="F113">
        <v>19856.699218999998</v>
      </c>
      <c r="G113">
        <v>19887.699218999998</v>
      </c>
      <c r="H113">
        <v>19887.699218999998</v>
      </c>
      <c r="I113">
        <v>19017.199218999998</v>
      </c>
      <c r="J113">
        <v>19329.59375</v>
      </c>
      <c r="L113" t="str">
        <f t="shared" si="10"/>
        <v>05MAY2023:15:00:00</v>
      </c>
      <c r="M113">
        <v>16</v>
      </c>
      <c r="N113">
        <f t="shared" si="11"/>
        <v>645.90234399999827</v>
      </c>
      <c r="O113" t="str">
        <f t="shared" si="12"/>
        <v/>
      </c>
      <c r="P113">
        <f t="shared" si="13"/>
        <v>645.90234399999827</v>
      </c>
      <c r="Q113" t="str">
        <f t="shared" si="14"/>
        <v/>
      </c>
      <c r="R113">
        <f t="shared" si="15"/>
        <v>1</v>
      </c>
      <c r="S113">
        <f t="shared" si="16"/>
        <v>3.356767292555666</v>
      </c>
    </row>
    <row r="114" spans="1:19" x14ac:dyDescent="0.3">
      <c r="A114" t="s">
        <v>138</v>
      </c>
      <c r="B114">
        <v>20150.783202999999</v>
      </c>
      <c r="C114">
        <v>20242.800781000002</v>
      </c>
      <c r="D114">
        <v>19307.671875</v>
      </c>
      <c r="E114">
        <v>18838.248047000001</v>
      </c>
      <c r="F114">
        <v>20157.199218999998</v>
      </c>
      <c r="G114">
        <v>20242.800781000002</v>
      </c>
      <c r="H114">
        <v>20242.800781000002</v>
      </c>
      <c r="I114">
        <v>18983.699218999998</v>
      </c>
      <c r="J114">
        <v>19669.484375</v>
      </c>
      <c r="L114" t="str">
        <f t="shared" si="10"/>
        <v>05MAY2023:16:00:00</v>
      </c>
      <c r="M114">
        <v>17</v>
      </c>
      <c r="N114">
        <f t="shared" si="11"/>
        <v>92.017578000002686</v>
      </c>
      <c r="O114" t="str">
        <f t="shared" si="12"/>
        <v/>
      </c>
      <c r="P114">
        <f t="shared" si="13"/>
        <v>92.017578000002686</v>
      </c>
      <c r="Q114" t="str">
        <f t="shared" si="14"/>
        <v/>
      </c>
      <c r="R114">
        <f t="shared" si="15"/>
        <v>1</v>
      </c>
      <c r="S114">
        <f t="shared" si="16"/>
        <v>0.45664516893965362</v>
      </c>
    </row>
    <row r="115" spans="1:19" x14ac:dyDescent="0.3">
      <c r="A115" t="s">
        <v>139</v>
      </c>
      <c r="B115">
        <v>20688.251952999999</v>
      </c>
      <c r="C115">
        <v>20251</v>
      </c>
      <c r="D115">
        <v>19759.130859000001</v>
      </c>
      <c r="E115">
        <v>19417.464843999998</v>
      </c>
      <c r="F115">
        <v>20056.599609000001</v>
      </c>
      <c r="G115">
        <v>20251</v>
      </c>
      <c r="H115">
        <v>20251</v>
      </c>
      <c r="I115">
        <v>18568.099609000001</v>
      </c>
      <c r="J115">
        <v>19628.316406000002</v>
      </c>
      <c r="L115" t="str">
        <f t="shared" si="10"/>
        <v>05MAY2023:17:00:00</v>
      </c>
      <c r="M115">
        <v>18</v>
      </c>
      <c r="N115">
        <f t="shared" si="11"/>
        <v>-437.25195299999905</v>
      </c>
      <c r="O115">
        <f t="shared" si="12"/>
        <v>-437.25195299999905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2.1135277837555204</v>
      </c>
    </row>
    <row r="116" spans="1:19" x14ac:dyDescent="0.3">
      <c r="A116" t="s">
        <v>140</v>
      </c>
      <c r="B116">
        <v>20676.570313</v>
      </c>
      <c r="C116">
        <v>19603.099609000001</v>
      </c>
      <c r="D116">
        <v>19580.148438</v>
      </c>
      <c r="E116">
        <v>19341.076172000001</v>
      </c>
      <c r="F116">
        <v>19432.400390999999</v>
      </c>
      <c r="G116">
        <v>19603.099609000001</v>
      </c>
      <c r="H116">
        <v>19603.099609000001</v>
      </c>
      <c r="I116">
        <v>17503.599609000001</v>
      </c>
      <c r="J116">
        <v>18951.589843999998</v>
      </c>
      <c r="L116" t="str">
        <f t="shared" si="10"/>
        <v>05MAY2023:18:00:00</v>
      </c>
      <c r="M116">
        <v>19</v>
      </c>
      <c r="N116">
        <f t="shared" si="11"/>
        <v>-1073.4707039999994</v>
      </c>
      <c r="O116">
        <f t="shared" si="12"/>
        <v>-1073.4707039999994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5.1917251640378437</v>
      </c>
    </row>
    <row r="117" spans="1:19" x14ac:dyDescent="0.3">
      <c r="A117" t="s">
        <v>141</v>
      </c>
      <c r="B117">
        <v>20176.919922000001</v>
      </c>
      <c r="C117">
        <v>18454</v>
      </c>
      <c r="D117">
        <v>18630.070313</v>
      </c>
      <c r="E117">
        <v>18523.347656000002</v>
      </c>
      <c r="F117">
        <v>18316</v>
      </c>
      <c r="G117">
        <v>18454</v>
      </c>
      <c r="H117">
        <v>18454</v>
      </c>
      <c r="I117">
        <v>16345.700194999999</v>
      </c>
      <c r="J117">
        <v>17842.925781000002</v>
      </c>
      <c r="L117" t="str">
        <f t="shared" si="10"/>
        <v>05MAY2023:19:00:00</v>
      </c>
      <c r="M117">
        <v>20</v>
      </c>
      <c r="N117">
        <f t="shared" si="11"/>
        <v>-1722.919922000001</v>
      </c>
      <c r="O117">
        <f t="shared" si="12"/>
        <v>-1722.919922000001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8.5390630911976153</v>
      </c>
    </row>
    <row r="118" spans="1:19" x14ac:dyDescent="0.3">
      <c r="A118" t="s">
        <v>142</v>
      </c>
      <c r="B118">
        <v>19074.972656000002</v>
      </c>
      <c r="C118">
        <v>17138.099609000001</v>
      </c>
      <c r="D118">
        <v>16797.595702999999</v>
      </c>
      <c r="E118">
        <v>16922.421875</v>
      </c>
      <c r="F118">
        <v>17118.300781000002</v>
      </c>
      <c r="G118">
        <v>17138.099609000001</v>
      </c>
      <c r="H118">
        <v>17138.099609000001</v>
      </c>
      <c r="I118">
        <v>15042.599609000001</v>
      </c>
      <c r="J118">
        <v>16439.371093999998</v>
      </c>
      <c r="L118" t="str">
        <f t="shared" si="10"/>
        <v>05MAY2023:20:00:00</v>
      </c>
      <c r="M118">
        <v>21</v>
      </c>
      <c r="N118">
        <f t="shared" si="11"/>
        <v>-1936.873047000001</v>
      </c>
      <c r="O118">
        <f t="shared" si="12"/>
        <v>-1936.873047000001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10.154001695990692</v>
      </c>
    </row>
    <row r="119" spans="1:19" x14ac:dyDescent="0.3">
      <c r="A119" t="s">
        <v>143</v>
      </c>
      <c r="B119">
        <v>18218.482422000001</v>
      </c>
      <c r="C119">
        <v>16271.299805000001</v>
      </c>
      <c r="D119">
        <v>16193.987305000001</v>
      </c>
      <c r="E119">
        <v>16340.713867</v>
      </c>
      <c r="F119">
        <v>16388.800781000002</v>
      </c>
      <c r="G119">
        <v>16271.299805000001</v>
      </c>
      <c r="H119">
        <v>16271.299805000001</v>
      </c>
      <c r="I119">
        <v>13840.400390999999</v>
      </c>
      <c r="J119">
        <v>15538.317383</v>
      </c>
      <c r="L119" t="str">
        <f t="shared" si="10"/>
        <v>05MAY2023:21:00:00</v>
      </c>
      <c r="M119">
        <v>22</v>
      </c>
      <c r="N119">
        <f t="shared" si="11"/>
        <v>-1947.1826170000004</v>
      </c>
      <c r="O119">
        <f t="shared" si="12"/>
        <v>-1947.1826170000004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10.687951783781129</v>
      </c>
    </row>
    <row r="120" spans="1:19" x14ac:dyDescent="0.3">
      <c r="A120" t="s">
        <v>144</v>
      </c>
      <c r="B120">
        <v>17284.845702999999</v>
      </c>
      <c r="C120">
        <v>15560.799805000001</v>
      </c>
      <c r="D120">
        <v>15335.557617</v>
      </c>
      <c r="E120">
        <v>15549.200194999999</v>
      </c>
      <c r="F120">
        <v>15671.099609000001</v>
      </c>
      <c r="G120">
        <v>15560.799805000001</v>
      </c>
      <c r="H120">
        <v>15560.799805000001</v>
      </c>
      <c r="I120">
        <v>13113.299805000001</v>
      </c>
      <c r="J120">
        <v>14792.532227</v>
      </c>
      <c r="L120" t="str">
        <f t="shared" si="10"/>
        <v>05MAY2023:22:00:00</v>
      </c>
      <c r="M120">
        <v>23</v>
      </c>
      <c r="N120">
        <f t="shared" si="11"/>
        <v>-1724.0458979999985</v>
      </c>
      <c r="O120">
        <f t="shared" si="12"/>
        <v>-1724.0458979999985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9.9743204401342673</v>
      </c>
    </row>
    <row r="121" spans="1:19" x14ac:dyDescent="0.3">
      <c r="A121" t="s">
        <v>145</v>
      </c>
      <c r="B121">
        <v>15853.269531</v>
      </c>
      <c r="C121">
        <v>14514.200194999999</v>
      </c>
      <c r="D121">
        <v>14240.786133</v>
      </c>
      <c r="E121">
        <v>14369.602539</v>
      </c>
      <c r="F121">
        <v>14597.299805000001</v>
      </c>
      <c r="G121">
        <v>14514.200194999999</v>
      </c>
      <c r="H121">
        <v>14514.200194999999</v>
      </c>
      <c r="I121">
        <v>12368.900390999999</v>
      </c>
      <c r="J121">
        <v>13824.237305000001</v>
      </c>
      <c r="L121" t="str">
        <f t="shared" si="10"/>
        <v>05MAY2023:23:00:00</v>
      </c>
      <c r="M121">
        <v>24</v>
      </c>
      <c r="N121">
        <f t="shared" si="11"/>
        <v>-1339.0693360000005</v>
      </c>
      <c r="O121">
        <f t="shared" si="12"/>
        <v>-1339.0693360000005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8.4466446077986674</v>
      </c>
    </row>
    <row r="122" spans="1:19" x14ac:dyDescent="0.3">
      <c r="A122" t="s">
        <v>146</v>
      </c>
      <c r="B122">
        <v>14370.510742</v>
      </c>
      <c r="C122">
        <v>13299.299805000001</v>
      </c>
      <c r="D122">
        <v>13249.444336</v>
      </c>
      <c r="E122">
        <v>13211.724609000001</v>
      </c>
      <c r="F122">
        <v>13360.700194999999</v>
      </c>
      <c r="G122">
        <v>13299.299805000001</v>
      </c>
      <c r="H122">
        <v>13299.299805000001</v>
      </c>
      <c r="I122">
        <v>11515.900390999999</v>
      </c>
      <c r="J122">
        <v>12760.450194999999</v>
      </c>
      <c r="L122" t="str">
        <f t="shared" si="10"/>
        <v>06MAY2023:00:00:00</v>
      </c>
      <c r="M122">
        <v>1</v>
      </c>
      <c r="N122">
        <f t="shared" si="11"/>
        <v>-1071.2109369999998</v>
      </c>
      <c r="O122">
        <f t="shared" si="12"/>
        <v>-1071.2109369999998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7.4542300982332037</v>
      </c>
    </row>
    <row r="123" spans="1:19" x14ac:dyDescent="0.3">
      <c r="A123" t="s">
        <v>147</v>
      </c>
      <c r="B123">
        <v>13076.78125</v>
      </c>
      <c r="C123">
        <v>12672.599609000001</v>
      </c>
      <c r="D123">
        <v>12315.057617</v>
      </c>
      <c r="E123">
        <v>12185.966796999999</v>
      </c>
      <c r="F123">
        <v>12554.700194999999</v>
      </c>
      <c r="G123">
        <v>12672.599609000001</v>
      </c>
      <c r="H123">
        <v>12672.599609000001</v>
      </c>
      <c r="I123">
        <v>11105</v>
      </c>
      <c r="J123">
        <v>12119.021484000001</v>
      </c>
      <c r="L123" t="str">
        <f t="shared" si="10"/>
        <v>06MAY2023:01:00:00</v>
      </c>
      <c r="M123">
        <v>2</v>
      </c>
      <c r="N123">
        <f t="shared" si="11"/>
        <v>-404.18164099999922</v>
      </c>
      <c r="O123">
        <f t="shared" si="12"/>
        <v>-404.18164099999922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3.0908343060338277</v>
      </c>
    </row>
    <row r="124" spans="1:19" x14ac:dyDescent="0.3">
      <c r="A124" t="s">
        <v>148</v>
      </c>
      <c r="B124">
        <v>12067.198242</v>
      </c>
      <c r="C124">
        <v>11911.200194999999</v>
      </c>
      <c r="D124">
        <v>11399.583984000001</v>
      </c>
      <c r="E124">
        <v>11293.617188</v>
      </c>
      <c r="F124">
        <v>11691.299805000001</v>
      </c>
      <c r="G124">
        <v>11911.200194999999</v>
      </c>
      <c r="H124">
        <v>11911.200194999999</v>
      </c>
      <c r="I124">
        <v>10866</v>
      </c>
      <c r="J124">
        <v>11473.327148</v>
      </c>
      <c r="L124" t="str">
        <f t="shared" si="10"/>
        <v>06MAY2023:02:00:00</v>
      </c>
      <c r="M124">
        <v>3</v>
      </c>
      <c r="N124">
        <f t="shared" si="11"/>
        <v>-155.99804700000095</v>
      </c>
      <c r="O124">
        <f t="shared" si="12"/>
        <v>-155.99804700000095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1.2927445449354451</v>
      </c>
    </row>
    <row r="125" spans="1:19" x14ac:dyDescent="0.3">
      <c r="A125" t="s">
        <v>149</v>
      </c>
      <c r="B125">
        <v>11295.535156</v>
      </c>
      <c r="C125">
        <v>11273.299805000001</v>
      </c>
      <c r="D125">
        <v>10873.376953000001</v>
      </c>
      <c r="E125">
        <v>10719.859375</v>
      </c>
      <c r="F125">
        <v>11140.299805000001</v>
      </c>
      <c r="G125">
        <v>11273.299805000001</v>
      </c>
      <c r="H125">
        <v>11273.299805000001</v>
      </c>
      <c r="I125">
        <v>10853.599609000001</v>
      </c>
      <c r="J125">
        <v>11054.105469</v>
      </c>
      <c r="L125" t="str">
        <f t="shared" si="10"/>
        <v>06MAY2023:03:00:00</v>
      </c>
      <c r="M125">
        <v>4</v>
      </c>
      <c r="N125">
        <f t="shared" si="11"/>
        <v>-22.235350999999355</v>
      </c>
      <c r="O125">
        <f t="shared" si="12"/>
        <v>-22.235350999999355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0.19685079717704485</v>
      </c>
    </row>
    <row r="126" spans="1:19" x14ac:dyDescent="0.3">
      <c r="A126" t="s">
        <v>150</v>
      </c>
      <c r="B126">
        <v>10881.818359000001</v>
      </c>
      <c r="C126">
        <v>10832.099609000001</v>
      </c>
      <c r="D126">
        <v>10554.457031</v>
      </c>
      <c r="E126">
        <v>10410.634765999999</v>
      </c>
      <c r="F126">
        <v>10690.700194999999</v>
      </c>
      <c r="G126">
        <v>10832.099609000001</v>
      </c>
      <c r="H126">
        <v>10832.099609000001</v>
      </c>
      <c r="I126">
        <v>10222.700194999999</v>
      </c>
      <c r="J126">
        <v>10579.611328000001</v>
      </c>
      <c r="L126" t="str">
        <f t="shared" si="10"/>
        <v>06MAY2023:04:00:00</v>
      </c>
      <c r="M126">
        <v>5</v>
      </c>
      <c r="N126">
        <f t="shared" si="11"/>
        <v>-49.71875</v>
      </c>
      <c r="O126">
        <f t="shared" si="12"/>
        <v>-49.71875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0.45689744452386699</v>
      </c>
    </row>
    <row r="127" spans="1:19" x14ac:dyDescent="0.3">
      <c r="A127" t="s">
        <v>151</v>
      </c>
      <c r="B127">
        <v>10486.801758</v>
      </c>
      <c r="C127">
        <v>10545.299805000001</v>
      </c>
      <c r="D127">
        <v>10370.519531</v>
      </c>
      <c r="E127">
        <v>10223.940430000001</v>
      </c>
      <c r="F127">
        <v>10613.700194999999</v>
      </c>
      <c r="G127">
        <v>10545.299805000001</v>
      </c>
      <c r="H127">
        <v>10545.299805000001</v>
      </c>
      <c r="I127">
        <v>9907.1904297000001</v>
      </c>
      <c r="J127">
        <v>10325.750977</v>
      </c>
      <c r="L127" t="str">
        <f t="shared" si="10"/>
        <v>06MAY2023:05:00:00</v>
      </c>
      <c r="M127">
        <v>6</v>
      </c>
      <c r="N127">
        <f t="shared" si="11"/>
        <v>58.498047000000952</v>
      </c>
      <c r="O127" t="str">
        <f t="shared" si="12"/>
        <v/>
      </c>
      <c r="P127">
        <f t="shared" si="13"/>
        <v>58.498047000000952</v>
      </c>
      <c r="Q127" t="str">
        <f t="shared" si="14"/>
        <v/>
      </c>
      <c r="R127">
        <f t="shared" si="15"/>
        <v>1</v>
      </c>
      <c r="S127">
        <f t="shared" si="16"/>
        <v>0.55782543000181084</v>
      </c>
    </row>
    <row r="128" spans="1:19" x14ac:dyDescent="0.3">
      <c r="A128" t="s">
        <v>152</v>
      </c>
      <c r="B128">
        <v>10423.051758</v>
      </c>
      <c r="C128">
        <v>10505.200194999999</v>
      </c>
      <c r="D128">
        <v>10357.717773</v>
      </c>
      <c r="E128">
        <v>10257.393555000001</v>
      </c>
      <c r="F128">
        <v>10541.299805000001</v>
      </c>
      <c r="G128">
        <v>10505.200194999999</v>
      </c>
      <c r="H128">
        <v>10505.200194999999</v>
      </c>
      <c r="I128">
        <v>9682.1103516000003</v>
      </c>
      <c r="J128">
        <v>10232.386719</v>
      </c>
      <c r="L128" t="str">
        <f t="shared" si="10"/>
        <v>06MAY2023:06:00:00</v>
      </c>
      <c r="M128">
        <v>7</v>
      </c>
      <c r="N128">
        <f t="shared" si="11"/>
        <v>82.148436999999831</v>
      </c>
      <c r="O128" t="str">
        <f t="shared" si="12"/>
        <v/>
      </c>
      <c r="P128">
        <f t="shared" si="13"/>
        <v>82.148436999999831</v>
      </c>
      <c r="Q128" t="str">
        <f t="shared" si="14"/>
        <v/>
      </c>
      <c r="R128">
        <f t="shared" si="15"/>
        <v>1</v>
      </c>
      <c r="S128">
        <f t="shared" si="16"/>
        <v>0.78814188883738856</v>
      </c>
    </row>
    <row r="129" spans="1:19" x14ac:dyDescent="0.3">
      <c r="A129" t="s">
        <v>153</v>
      </c>
      <c r="B129">
        <v>10505.045898</v>
      </c>
      <c r="C129">
        <v>10665.799805000001</v>
      </c>
      <c r="D129">
        <v>10780.322265999999</v>
      </c>
      <c r="E129">
        <v>10694.489258</v>
      </c>
      <c r="F129">
        <v>10721.900390999999</v>
      </c>
      <c r="G129">
        <v>10665.799805000001</v>
      </c>
      <c r="H129">
        <v>10665.799805000001</v>
      </c>
      <c r="I129">
        <v>9683.6904297000001</v>
      </c>
      <c r="J129">
        <v>10399.681640999999</v>
      </c>
      <c r="L129" t="str">
        <f t="shared" si="10"/>
        <v>06MAY2023:07:00:00</v>
      </c>
      <c r="M129">
        <v>8</v>
      </c>
      <c r="N129">
        <f t="shared" si="11"/>
        <v>160.75390700000025</v>
      </c>
      <c r="O129" t="str">
        <f t="shared" si="12"/>
        <v/>
      </c>
      <c r="P129">
        <f t="shared" si="13"/>
        <v>160.75390700000025</v>
      </c>
      <c r="Q129" t="str">
        <f t="shared" si="14"/>
        <v/>
      </c>
      <c r="R129">
        <f t="shared" si="15"/>
        <v>1</v>
      </c>
      <c r="S129">
        <f t="shared" si="16"/>
        <v>1.5302542088902755</v>
      </c>
    </row>
    <row r="130" spans="1:19" x14ac:dyDescent="0.3">
      <c r="A130" t="s">
        <v>154</v>
      </c>
      <c r="B130">
        <v>10750.4375</v>
      </c>
      <c r="C130">
        <v>11020</v>
      </c>
      <c r="D130">
        <v>11123.207031</v>
      </c>
      <c r="E130">
        <v>11059.559569999999</v>
      </c>
      <c r="F130">
        <v>11069.700194999999</v>
      </c>
      <c r="G130">
        <v>11020</v>
      </c>
      <c r="H130">
        <v>11020</v>
      </c>
      <c r="I130">
        <v>9997.5498047000001</v>
      </c>
      <c r="J130">
        <v>10738.876953000001</v>
      </c>
      <c r="L130" t="str">
        <f t="shared" si="10"/>
        <v>06MAY2023:08:00:00</v>
      </c>
      <c r="M130">
        <v>9</v>
      </c>
      <c r="N130">
        <f t="shared" si="11"/>
        <v>269.5625</v>
      </c>
      <c r="O130" t="str">
        <f t="shared" si="12"/>
        <v/>
      </c>
      <c r="P130">
        <f t="shared" si="13"/>
        <v>269.5625</v>
      </c>
      <c r="Q130" t="str">
        <f t="shared" si="14"/>
        <v/>
      </c>
      <c r="R130">
        <f t="shared" si="15"/>
        <v>1</v>
      </c>
      <c r="S130">
        <f t="shared" si="16"/>
        <v>2.5074560919032365</v>
      </c>
    </row>
    <row r="131" spans="1:19" x14ac:dyDescent="0.3">
      <c r="A131" t="s">
        <v>155</v>
      </c>
      <c r="B131">
        <v>11747.917969</v>
      </c>
      <c r="C131">
        <v>12059.099609000001</v>
      </c>
      <c r="D131">
        <v>11989.363281</v>
      </c>
      <c r="E131">
        <v>11798.919921999999</v>
      </c>
      <c r="F131">
        <v>11990.5</v>
      </c>
      <c r="G131">
        <v>12059.099609000001</v>
      </c>
      <c r="H131">
        <v>12059.099609000001</v>
      </c>
      <c r="I131">
        <v>11273.900390999999</v>
      </c>
      <c r="J131">
        <v>11802.732421999999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311.1816400000007</v>
      </c>
      <c r="O131" t="str">
        <f t="shared" ref="O131:O194" si="19">IF(N131&lt;0,N131,"")</f>
        <v/>
      </c>
      <c r="P131">
        <f t="shared" ref="P131:P194" si="20">IF(N131&gt;0,N131,"")</f>
        <v>311.1816400000007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2.6488237389904841</v>
      </c>
    </row>
    <row r="132" spans="1:19" x14ac:dyDescent="0.3">
      <c r="A132" t="s">
        <v>156</v>
      </c>
      <c r="B132">
        <v>12885.6875</v>
      </c>
      <c r="C132">
        <v>13305.299805000001</v>
      </c>
      <c r="D132">
        <v>12878.800781</v>
      </c>
      <c r="E132">
        <v>12572.236328000001</v>
      </c>
      <c r="F132">
        <v>13156.200194999999</v>
      </c>
      <c r="G132">
        <v>13305.299805000001</v>
      </c>
      <c r="H132">
        <v>13305.299805000001</v>
      </c>
      <c r="I132">
        <v>12621.200194999999</v>
      </c>
      <c r="J132">
        <v>12999.860352</v>
      </c>
      <c r="L132" t="str">
        <f t="shared" si="17"/>
        <v>06MAY2023:10:00:00</v>
      </c>
      <c r="M132">
        <v>11</v>
      </c>
      <c r="N132">
        <f t="shared" si="18"/>
        <v>419.61230500000056</v>
      </c>
      <c r="O132" t="str">
        <f t="shared" si="19"/>
        <v/>
      </c>
      <c r="P132">
        <f t="shared" si="20"/>
        <v>419.61230500000056</v>
      </c>
      <c r="Q132" t="str">
        <f t="shared" si="21"/>
        <v/>
      </c>
      <c r="R132">
        <f t="shared" si="22"/>
        <v>1</v>
      </c>
      <c r="S132">
        <f t="shared" si="23"/>
        <v>3.2564215529827223</v>
      </c>
    </row>
    <row r="133" spans="1:19" x14ac:dyDescent="0.3">
      <c r="A133" t="s">
        <v>157</v>
      </c>
      <c r="B133">
        <v>14000.351563</v>
      </c>
      <c r="C133">
        <v>14580.299805000001</v>
      </c>
      <c r="D133">
        <v>13714.283203000001</v>
      </c>
      <c r="E133">
        <v>13370.190430000001</v>
      </c>
      <c r="F133">
        <v>14375.700194999999</v>
      </c>
      <c r="G133">
        <v>14580.299805000001</v>
      </c>
      <c r="H133">
        <v>14580.299805000001</v>
      </c>
      <c r="I133">
        <v>14025.700194999999</v>
      </c>
      <c r="J133">
        <v>14220.257813</v>
      </c>
      <c r="L133" t="str">
        <f t="shared" si="17"/>
        <v>06MAY2023:11:00:00</v>
      </c>
      <c r="M133">
        <v>12</v>
      </c>
      <c r="N133">
        <f t="shared" si="18"/>
        <v>579.94824200000039</v>
      </c>
      <c r="O133" t="str">
        <f t="shared" si="19"/>
        <v/>
      </c>
      <c r="P133">
        <f t="shared" si="20"/>
        <v>579.94824200000039</v>
      </c>
      <c r="Q133" t="str">
        <f t="shared" si="21"/>
        <v/>
      </c>
      <c r="R133">
        <f t="shared" si="22"/>
        <v>1</v>
      </c>
      <c r="S133">
        <f t="shared" si="23"/>
        <v>4.142383420804105</v>
      </c>
    </row>
    <row r="134" spans="1:19" x14ac:dyDescent="0.3">
      <c r="A134" t="s">
        <v>158</v>
      </c>
      <c r="B134">
        <v>14924.171875</v>
      </c>
      <c r="C134">
        <v>15815.799805000001</v>
      </c>
      <c r="D134">
        <v>14495.631836</v>
      </c>
      <c r="E134">
        <v>14219.388671999999</v>
      </c>
      <c r="F134">
        <v>15547.299805000001</v>
      </c>
      <c r="G134">
        <v>15815.799805000001</v>
      </c>
      <c r="H134">
        <v>15815.799805000001</v>
      </c>
      <c r="I134">
        <v>15268.5</v>
      </c>
      <c r="J134">
        <v>15360.726563</v>
      </c>
      <c r="L134" t="str">
        <f t="shared" si="17"/>
        <v>06MAY2023:12:00:00</v>
      </c>
      <c r="M134">
        <v>13</v>
      </c>
      <c r="N134">
        <f t="shared" si="18"/>
        <v>891.62793000000056</v>
      </c>
      <c r="O134" t="str">
        <f t="shared" si="19"/>
        <v/>
      </c>
      <c r="P134">
        <f t="shared" si="20"/>
        <v>891.62793000000056</v>
      </c>
      <c r="Q134" t="str">
        <f t="shared" si="21"/>
        <v/>
      </c>
      <c r="R134">
        <f t="shared" si="22"/>
        <v>1</v>
      </c>
      <c r="S134">
        <f t="shared" si="23"/>
        <v>5.9743879758822507</v>
      </c>
    </row>
    <row r="135" spans="1:19" x14ac:dyDescent="0.3">
      <c r="A135" t="s">
        <v>159</v>
      </c>
      <c r="B135">
        <v>15531.933594</v>
      </c>
      <c r="C135">
        <v>16969.800781000002</v>
      </c>
      <c r="D135">
        <v>15005.136719</v>
      </c>
      <c r="E135">
        <v>14897.107421999999</v>
      </c>
      <c r="F135">
        <v>16785.199218999998</v>
      </c>
      <c r="G135">
        <v>16969.800781000002</v>
      </c>
      <c r="H135">
        <v>16969.800781000002</v>
      </c>
      <c r="I135">
        <v>16305.099609000001</v>
      </c>
      <c r="J135">
        <v>16358.998046999999</v>
      </c>
      <c r="L135" t="str">
        <f t="shared" si="17"/>
        <v>06MAY2023:13:00:00</v>
      </c>
      <c r="M135">
        <v>14</v>
      </c>
      <c r="N135">
        <f t="shared" si="18"/>
        <v>1437.8671870000016</v>
      </c>
      <c r="O135" t="str">
        <f t="shared" si="19"/>
        <v/>
      </c>
      <c r="P135">
        <f t="shared" si="20"/>
        <v>1437.8671870000016</v>
      </c>
      <c r="Q135" t="str">
        <f t="shared" si="21"/>
        <v/>
      </c>
      <c r="R135">
        <f t="shared" si="22"/>
        <v>1</v>
      </c>
      <c r="S135">
        <f t="shared" si="23"/>
        <v>9.2574899209938089</v>
      </c>
    </row>
    <row r="136" spans="1:19" x14ac:dyDescent="0.3">
      <c r="A136" t="s">
        <v>160</v>
      </c>
      <c r="B136">
        <v>16160.607421999999</v>
      </c>
      <c r="C136">
        <v>17965.900390999999</v>
      </c>
      <c r="D136">
        <v>15798.958008</v>
      </c>
      <c r="E136">
        <v>15597.155273</v>
      </c>
      <c r="F136">
        <v>17859.300781000002</v>
      </c>
      <c r="G136">
        <v>17965.900390999999</v>
      </c>
      <c r="H136">
        <v>17965.900390999999</v>
      </c>
      <c r="I136">
        <v>17205.199218999998</v>
      </c>
      <c r="J136">
        <v>17293.642577999999</v>
      </c>
      <c r="L136" t="str">
        <f t="shared" si="17"/>
        <v>06MAY2023:14:00:00</v>
      </c>
      <c r="M136">
        <v>15</v>
      </c>
      <c r="N136">
        <f t="shared" si="18"/>
        <v>1805.2929690000001</v>
      </c>
      <c r="O136" t="str">
        <f t="shared" si="19"/>
        <v/>
      </c>
      <c r="P136">
        <f t="shared" si="20"/>
        <v>1805.2929690000001</v>
      </c>
      <c r="Q136" t="str">
        <f t="shared" si="21"/>
        <v/>
      </c>
      <c r="R136">
        <f t="shared" si="22"/>
        <v>1</v>
      </c>
      <c r="S136">
        <f t="shared" si="23"/>
        <v>11.170947488906831</v>
      </c>
    </row>
    <row r="137" spans="1:19" x14ac:dyDescent="0.3">
      <c r="A137" t="s">
        <v>161</v>
      </c>
      <c r="B137">
        <v>16824.351563</v>
      </c>
      <c r="C137">
        <v>18780.599609000001</v>
      </c>
      <c r="D137">
        <v>16569.458984000001</v>
      </c>
      <c r="E137">
        <v>16458.720702999999</v>
      </c>
      <c r="F137">
        <v>18727.099609000001</v>
      </c>
      <c r="G137">
        <v>18780.599609000001</v>
      </c>
      <c r="H137">
        <v>18780.599609000001</v>
      </c>
      <c r="I137">
        <v>18001.699218999998</v>
      </c>
      <c r="J137">
        <v>18099.351563</v>
      </c>
      <c r="L137" t="str">
        <f t="shared" si="17"/>
        <v>06MAY2023:15:00:00</v>
      </c>
      <c r="M137">
        <v>16</v>
      </c>
      <c r="N137">
        <f t="shared" si="18"/>
        <v>1956.2480460000006</v>
      </c>
      <c r="O137" t="str">
        <f t="shared" si="19"/>
        <v/>
      </c>
      <c r="P137">
        <f t="shared" si="20"/>
        <v>1956.2480460000006</v>
      </c>
      <c r="Q137" t="str">
        <f t="shared" si="21"/>
        <v/>
      </c>
      <c r="R137">
        <f t="shared" si="22"/>
        <v>1</v>
      </c>
      <c r="S137">
        <f t="shared" si="23"/>
        <v>11.62747960106925</v>
      </c>
    </row>
    <row r="138" spans="1:19" x14ac:dyDescent="0.3">
      <c r="A138" t="s">
        <v>162</v>
      </c>
      <c r="B138">
        <v>17478.345702999999</v>
      </c>
      <c r="C138">
        <v>19246.099609000001</v>
      </c>
      <c r="D138">
        <v>17077.953125</v>
      </c>
      <c r="E138">
        <v>17088.521484000001</v>
      </c>
      <c r="F138">
        <v>18980.699218999998</v>
      </c>
      <c r="G138">
        <v>19246.099609000001</v>
      </c>
      <c r="H138">
        <v>19246.099609000001</v>
      </c>
      <c r="I138">
        <v>18167.300781000002</v>
      </c>
      <c r="J138">
        <v>18462.291015999999</v>
      </c>
      <c r="L138" t="str">
        <f t="shared" si="17"/>
        <v>06MAY2023:16:00:00</v>
      </c>
      <c r="M138">
        <v>17</v>
      </c>
      <c r="N138">
        <f t="shared" si="18"/>
        <v>1767.7539060000017</v>
      </c>
      <c r="O138" t="str">
        <f t="shared" si="19"/>
        <v/>
      </c>
      <c r="P138">
        <f t="shared" si="20"/>
        <v>1767.7539060000017</v>
      </c>
      <c r="Q138" t="str">
        <f t="shared" si="21"/>
        <v/>
      </c>
      <c r="R138">
        <f t="shared" si="22"/>
        <v>1</v>
      </c>
      <c r="S138">
        <f t="shared" si="23"/>
        <v>10.113965795381784</v>
      </c>
    </row>
    <row r="139" spans="1:19" x14ac:dyDescent="0.3">
      <c r="A139" t="s">
        <v>163</v>
      </c>
      <c r="B139">
        <v>17950.060547000001</v>
      </c>
      <c r="C139">
        <v>19448.5</v>
      </c>
      <c r="D139">
        <v>17389.607422000001</v>
      </c>
      <c r="E139">
        <v>17398.855468999998</v>
      </c>
      <c r="F139">
        <v>19208.199218999998</v>
      </c>
      <c r="G139">
        <v>19448.5</v>
      </c>
      <c r="H139">
        <v>19448.5</v>
      </c>
      <c r="I139">
        <v>18116.699218999998</v>
      </c>
      <c r="J139">
        <v>18613.152343999998</v>
      </c>
      <c r="L139" t="str">
        <f t="shared" si="17"/>
        <v>06MAY2023:17:00:00</v>
      </c>
      <c r="M139">
        <v>18</v>
      </c>
      <c r="N139">
        <f t="shared" si="18"/>
        <v>1498.439452999999</v>
      </c>
      <c r="O139" t="str">
        <f t="shared" si="19"/>
        <v/>
      </c>
      <c r="P139">
        <f t="shared" si="20"/>
        <v>1498.439452999999</v>
      </c>
      <c r="Q139" t="str">
        <f t="shared" si="21"/>
        <v/>
      </c>
      <c r="R139">
        <f t="shared" si="22"/>
        <v>1</v>
      </c>
      <c r="S139">
        <f t="shared" si="23"/>
        <v>8.3478239478720511</v>
      </c>
    </row>
    <row r="140" spans="1:19" x14ac:dyDescent="0.3">
      <c r="A140" t="s">
        <v>164</v>
      </c>
      <c r="B140">
        <v>18138.847656000002</v>
      </c>
      <c r="C140">
        <v>19152.699218999998</v>
      </c>
      <c r="D140">
        <v>17425.154297000001</v>
      </c>
      <c r="E140">
        <v>17588.970702999999</v>
      </c>
      <c r="F140">
        <v>18984.599609000001</v>
      </c>
      <c r="G140">
        <v>19152.699218999998</v>
      </c>
      <c r="H140">
        <v>19152.699218999998</v>
      </c>
      <c r="I140">
        <v>17425.900390999999</v>
      </c>
      <c r="J140">
        <v>18272.341797000001</v>
      </c>
      <c r="L140" t="str">
        <f t="shared" si="17"/>
        <v>06MAY2023:18:00:00</v>
      </c>
      <c r="M140">
        <v>19</v>
      </c>
      <c r="N140">
        <f t="shared" si="18"/>
        <v>1013.8515629999965</v>
      </c>
      <c r="O140" t="str">
        <f t="shared" si="19"/>
        <v/>
      </c>
      <c r="P140">
        <f t="shared" si="20"/>
        <v>1013.8515629999965</v>
      </c>
      <c r="Q140" t="str">
        <f t="shared" si="21"/>
        <v/>
      </c>
      <c r="R140">
        <f t="shared" si="22"/>
        <v>1</v>
      </c>
      <c r="S140">
        <f t="shared" si="23"/>
        <v>5.589393451158033</v>
      </c>
    </row>
    <row r="141" spans="1:19" x14ac:dyDescent="0.3">
      <c r="A141" t="s">
        <v>165</v>
      </c>
      <c r="B141">
        <v>17752.662109000001</v>
      </c>
      <c r="C141">
        <v>18210.599609000001</v>
      </c>
      <c r="D141">
        <v>16920.675781000002</v>
      </c>
      <c r="E141">
        <v>17201.734375</v>
      </c>
      <c r="F141">
        <v>18165.900390999999</v>
      </c>
      <c r="G141">
        <v>18210.599609000001</v>
      </c>
      <c r="H141">
        <v>18210.599609000001</v>
      </c>
      <c r="I141">
        <v>16479.400390999999</v>
      </c>
      <c r="J141">
        <v>17428.785156000002</v>
      </c>
      <c r="L141" t="str">
        <f t="shared" si="17"/>
        <v>06MAY2023:19:00:00</v>
      </c>
      <c r="M141">
        <v>20</v>
      </c>
      <c r="N141">
        <f t="shared" si="18"/>
        <v>457.9375</v>
      </c>
      <c r="O141" t="str">
        <f t="shared" si="19"/>
        <v/>
      </c>
      <c r="P141">
        <f t="shared" si="20"/>
        <v>457.9375</v>
      </c>
      <c r="Q141" t="str">
        <f t="shared" si="21"/>
        <v/>
      </c>
      <c r="R141">
        <f t="shared" si="22"/>
        <v>1</v>
      </c>
      <c r="S141">
        <f t="shared" si="23"/>
        <v>2.5795427028819589</v>
      </c>
    </row>
    <row r="142" spans="1:19" x14ac:dyDescent="0.3">
      <c r="A142" t="s">
        <v>166</v>
      </c>
      <c r="B142">
        <v>16964.857422000001</v>
      </c>
      <c r="C142">
        <v>17199.300781000002</v>
      </c>
      <c r="D142">
        <v>15910.335938</v>
      </c>
      <c r="E142">
        <v>16348.395508</v>
      </c>
      <c r="F142">
        <v>17246.300781000002</v>
      </c>
      <c r="G142">
        <v>17199.300781000002</v>
      </c>
      <c r="H142">
        <v>17199.300781000002</v>
      </c>
      <c r="I142">
        <v>15306.099609000001</v>
      </c>
      <c r="J142">
        <v>16378.248046999999</v>
      </c>
      <c r="L142" t="str">
        <f t="shared" si="17"/>
        <v>06MAY2023:20:00:00</v>
      </c>
      <c r="M142">
        <v>21</v>
      </c>
      <c r="N142">
        <f t="shared" si="18"/>
        <v>234.44335900000078</v>
      </c>
      <c r="O142" t="str">
        <f t="shared" si="19"/>
        <v/>
      </c>
      <c r="P142">
        <f t="shared" si="20"/>
        <v>234.44335900000078</v>
      </c>
      <c r="Q142" t="str">
        <f t="shared" si="21"/>
        <v/>
      </c>
      <c r="R142">
        <f t="shared" si="22"/>
        <v>1</v>
      </c>
      <c r="S142">
        <f t="shared" si="23"/>
        <v>1.381935333544124</v>
      </c>
    </row>
    <row r="143" spans="1:19" x14ac:dyDescent="0.3">
      <c r="A143" t="s">
        <v>167</v>
      </c>
      <c r="B143">
        <v>16486.482422000001</v>
      </c>
      <c r="C143">
        <v>16516</v>
      </c>
      <c r="D143">
        <v>15291.374023</v>
      </c>
      <c r="E143">
        <v>15759.799805000001</v>
      </c>
      <c r="F143">
        <v>16692.900390999999</v>
      </c>
      <c r="G143">
        <v>16516</v>
      </c>
      <c r="H143">
        <v>16516</v>
      </c>
      <c r="I143">
        <v>13947.400390999999</v>
      </c>
      <c r="J143">
        <v>15518.185546999999</v>
      </c>
      <c r="L143" t="str">
        <f t="shared" si="17"/>
        <v>06MAY2023:21:00:00</v>
      </c>
      <c r="M143">
        <v>22</v>
      </c>
      <c r="N143">
        <f t="shared" si="18"/>
        <v>29.517577999999048</v>
      </c>
      <c r="O143" t="str">
        <f t="shared" si="19"/>
        <v/>
      </c>
      <c r="P143">
        <f t="shared" si="20"/>
        <v>29.517577999999048</v>
      </c>
      <c r="Q143" t="str">
        <f t="shared" si="21"/>
        <v/>
      </c>
      <c r="R143">
        <f t="shared" si="22"/>
        <v>1</v>
      </c>
      <c r="S143">
        <f t="shared" si="23"/>
        <v>0.17904109102503277</v>
      </c>
    </row>
    <row r="144" spans="1:19" x14ac:dyDescent="0.3">
      <c r="A144" t="s">
        <v>168</v>
      </c>
      <c r="B144">
        <v>15682.9375</v>
      </c>
      <c r="C144">
        <v>15901.799805000001</v>
      </c>
      <c r="D144">
        <v>14661.242188</v>
      </c>
      <c r="E144">
        <v>15095.745117</v>
      </c>
      <c r="F144">
        <v>16077.900390999999</v>
      </c>
      <c r="G144">
        <v>15901.799805000001</v>
      </c>
      <c r="H144">
        <v>15901.799805000001</v>
      </c>
      <c r="I144">
        <v>13328.5</v>
      </c>
      <c r="J144">
        <v>14899.308594</v>
      </c>
      <c r="L144" t="str">
        <f t="shared" si="17"/>
        <v>06MAY2023:22:00:00</v>
      </c>
      <c r="M144">
        <v>23</v>
      </c>
      <c r="N144">
        <f t="shared" si="18"/>
        <v>218.86230500000056</v>
      </c>
      <c r="O144" t="str">
        <f t="shared" si="19"/>
        <v/>
      </c>
      <c r="P144">
        <f t="shared" si="20"/>
        <v>218.86230500000056</v>
      </c>
      <c r="Q144" t="str">
        <f t="shared" si="21"/>
        <v/>
      </c>
      <c r="R144">
        <f t="shared" si="22"/>
        <v>1</v>
      </c>
      <c r="S144">
        <f t="shared" si="23"/>
        <v>1.3955440745714924</v>
      </c>
    </row>
    <row r="145" spans="1:19" x14ac:dyDescent="0.3">
      <c r="A145" t="s">
        <v>169</v>
      </c>
      <c r="B145">
        <v>14450.076171999999</v>
      </c>
      <c r="C145">
        <v>14881.200194999999</v>
      </c>
      <c r="D145">
        <v>13790.863281</v>
      </c>
      <c r="E145">
        <v>14106.375</v>
      </c>
      <c r="F145">
        <v>15015.299805000001</v>
      </c>
      <c r="G145">
        <v>14881.200194999999</v>
      </c>
      <c r="H145">
        <v>14881.200194999999</v>
      </c>
      <c r="I145">
        <v>12609.5</v>
      </c>
      <c r="J145">
        <v>13995.033203000001</v>
      </c>
      <c r="L145" t="str">
        <f t="shared" si="17"/>
        <v>06MAY2023:23:00:00</v>
      </c>
      <c r="M145">
        <v>24</v>
      </c>
      <c r="N145">
        <f t="shared" si="18"/>
        <v>431.12402300000031</v>
      </c>
      <c r="O145" t="str">
        <f t="shared" si="19"/>
        <v/>
      </c>
      <c r="P145">
        <f t="shared" si="20"/>
        <v>431.12402300000031</v>
      </c>
      <c r="Q145" t="str">
        <f t="shared" si="21"/>
        <v/>
      </c>
      <c r="R145">
        <f t="shared" si="22"/>
        <v>1</v>
      </c>
      <c r="S145">
        <f t="shared" si="23"/>
        <v>2.983541525098615</v>
      </c>
    </row>
    <row r="146" spans="1:19" x14ac:dyDescent="0.3">
      <c r="A146" t="s">
        <v>170</v>
      </c>
      <c r="B146">
        <v>12808.061523</v>
      </c>
      <c r="C146">
        <v>13673.900390999999</v>
      </c>
      <c r="D146">
        <v>12859.410156</v>
      </c>
      <c r="E146">
        <v>13122.275390999999</v>
      </c>
      <c r="F146">
        <v>13783.099609000001</v>
      </c>
      <c r="G146">
        <v>13673.900390999999</v>
      </c>
      <c r="H146">
        <v>13673.900390999999</v>
      </c>
      <c r="I146">
        <v>11743.200194999999</v>
      </c>
      <c r="J146">
        <v>12942.711914</v>
      </c>
      <c r="L146" t="str">
        <f t="shared" si="17"/>
        <v>07MAY2023:00:00:00</v>
      </c>
      <c r="M146">
        <v>1</v>
      </c>
      <c r="N146">
        <f t="shared" si="18"/>
        <v>865.83886799999891</v>
      </c>
      <c r="O146" t="str">
        <f t="shared" si="19"/>
        <v/>
      </c>
      <c r="P146">
        <f t="shared" si="20"/>
        <v>865.83886799999891</v>
      </c>
      <c r="Q146" t="str">
        <f t="shared" si="21"/>
        <v/>
      </c>
      <c r="R146">
        <f t="shared" si="22"/>
        <v>1</v>
      </c>
      <c r="S146">
        <f t="shared" si="23"/>
        <v>6.7601085960211371</v>
      </c>
    </row>
    <row r="147" spans="1:19" x14ac:dyDescent="0.3">
      <c r="A147" t="s">
        <v>171</v>
      </c>
      <c r="B147">
        <v>11525.633789</v>
      </c>
      <c r="C147">
        <v>12353.200194999999</v>
      </c>
      <c r="D147">
        <v>12041.941406</v>
      </c>
      <c r="E147">
        <v>12162.981444999999</v>
      </c>
      <c r="F147">
        <v>12469.599609000001</v>
      </c>
      <c r="G147">
        <v>12353.200194999999</v>
      </c>
      <c r="H147">
        <v>12353.200194999999</v>
      </c>
      <c r="I147">
        <v>11344.900390999999</v>
      </c>
      <c r="J147">
        <v>12000.099609000001</v>
      </c>
      <c r="L147" t="str">
        <f t="shared" si="17"/>
        <v>07MAY2023:01:00:00</v>
      </c>
      <c r="M147">
        <v>2</v>
      </c>
      <c r="N147">
        <f t="shared" si="18"/>
        <v>827.56640599999992</v>
      </c>
      <c r="O147" t="str">
        <f t="shared" si="19"/>
        <v/>
      </c>
      <c r="P147">
        <f t="shared" si="20"/>
        <v>827.56640599999992</v>
      </c>
      <c r="Q147" t="str">
        <f t="shared" si="21"/>
        <v/>
      </c>
      <c r="R147">
        <f t="shared" si="22"/>
        <v>1</v>
      </c>
      <c r="S147">
        <f t="shared" si="23"/>
        <v>7.1802247160570429</v>
      </c>
    </row>
    <row r="148" spans="1:19" x14ac:dyDescent="0.3">
      <c r="A148" t="s">
        <v>172</v>
      </c>
      <c r="B148">
        <v>10732.316406</v>
      </c>
      <c r="C148">
        <v>11541.700194999999</v>
      </c>
      <c r="D148">
        <v>11194.902344</v>
      </c>
      <c r="E148">
        <v>11318.244140999999</v>
      </c>
      <c r="F148">
        <v>11556.299805000001</v>
      </c>
      <c r="G148">
        <v>11541.700194999999</v>
      </c>
      <c r="H148">
        <v>11541.700194999999</v>
      </c>
      <c r="I148">
        <v>10843.200194999999</v>
      </c>
      <c r="J148">
        <v>11264.250977</v>
      </c>
      <c r="L148" t="str">
        <f t="shared" si="17"/>
        <v>07MAY2023:02:00:00</v>
      </c>
      <c r="M148">
        <v>3</v>
      </c>
      <c r="N148">
        <f t="shared" si="18"/>
        <v>809.38378899999952</v>
      </c>
      <c r="O148" t="str">
        <f t="shared" si="19"/>
        <v/>
      </c>
      <c r="P148">
        <f t="shared" si="20"/>
        <v>809.38378899999952</v>
      </c>
      <c r="Q148" t="str">
        <f t="shared" si="21"/>
        <v/>
      </c>
      <c r="R148">
        <f t="shared" si="22"/>
        <v>1</v>
      </c>
      <c r="S148">
        <f t="shared" si="23"/>
        <v>7.5415572778632036</v>
      </c>
    </row>
    <row r="149" spans="1:19" x14ac:dyDescent="0.3">
      <c r="A149" t="s">
        <v>173</v>
      </c>
      <c r="B149">
        <v>10235.164063</v>
      </c>
      <c r="C149">
        <v>10843.799805000001</v>
      </c>
      <c r="D149">
        <v>10510.476563</v>
      </c>
      <c r="E149">
        <v>10666.095703000001</v>
      </c>
      <c r="F149">
        <v>10915.799805000001</v>
      </c>
      <c r="G149">
        <v>10843.799805000001</v>
      </c>
      <c r="H149">
        <v>10843.799805000001</v>
      </c>
      <c r="I149">
        <v>10762.799805000001</v>
      </c>
      <c r="J149">
        <v>10760.035156</v>
      </c>
      <c r="L149" t="str">
        <f t="shared" si="17"/>
        <v>07MAY2023:03:00:00</v>
      </c>
      <c r="M149">
        <v>4</v>
      </c>
      <c r="N149">
        <f t="shared" si="18"/>
        <v>608.63574200000039</v>
      </c>
      <c r="O149" t="str">
        <f t="shared" si="19"/>
        <v/>
      </c>
      <c r="P149">
        <f t="shared" si="20"/>
        <v>608.63574200000039</v>
      </c>
      <c r="Q149" t="str">
        <f t="shared" si="21"/>
        <v/>
      </c>
      <c r="R149">
        <f t="shared" si="22"/>
        <v>1</v>
      </c>
      <c r="S149">
        <f t="shared" si="23"/>
        <v>5.9465167168175803</v>
      </c>
    </row>
    <row r="150" spans="1:19" x14ac:dyDescent="0.3">
      <c r="A150" t="s">
        <v>174</v>
      </c>
      <c r="B150">
        <v>9864.2802733999997</v>
      </c>
      <c r="C150">
        <v>10545</v>
      </c>
      <c r="D150">
        <v>10203.275390999999</v>
      </c>
      <c r="E150">
        <v>10325.057617</v>
      </c>
      <c r="F150">
        <v>10495</v>
      </c>
      <c r="G150">
        <v>10545</v>
      </c>
      <c r="H150">
        <v>10545</v>
      </c>
      <c r="I150">
        <v>10277.599609000001</v>
      </c>
      <c r="J150">
        <v>10391.435546999999</v>
      </c>
      <c r="L150" t="str">
        <f t="shared" si="17"/>
        <v>07MAY2023:04:00:00</v>
      </c>
      <c r="M150">
        <v>5</v>
      </c>
      <c r="N150">
        <f t="shared" si="18"/>
        <v>680.71972660000029</v>
      </c>
      <c r="O150" t="str">
        <f t="shared" si="19"/>
        <v/>
      </c>
      <c r="P150">
        <f t="shared" si="20"/>
        <v>680.71972660000029</v>
      </c>
      <c r="Q150" t="str">
        <f t="shared" si="21"/>
        <v/>
      </c>
      <c r="R150">
        <f t="shared" si="22"/>
        <v>1</v>
      </c>
      <c r="S150">
        <f t="shared" si="23"/>
        <v>6.9008554880139394</v>
      </c>
    </row>
    <row r="151" spans="1:19" x14ac:dyDescent="0.3">
      <c r="A151" t="s">
        <v>175</v>
      </c>
      <c r="B151">
        <v>9704.0947266000003</v>
      </c>
      <c r="C151">
        <v>10311.200194999999</v>
      </c>
      <c r="D151">
        <v>10009.720703000001</v>
      </c>
      <c r="E151">
        <v>10132.734375</v>
      </c>
      <c r="F151">
        <v>10250.099609000001</v>
      </c>
      <c r="G151">
        <v>10311.200194999999</v>
      </c>
      <c r="H151">
        <v>10311.200194999999</v>
      </c>
      <c r="I151">
        <v>9981.0996094000002</v>
      </c>
      <c r="J151">
        <v>10145.764648</v>
      </c>
      <c r="L151" t="str">
        <f t="shared" si="17"/>
        <v>07MAY2023:05:00:00</v>
      </c>
      <c r="M151">
        <v>6</v>
      </c>
      <c r="N151">
        <f t="shared" si="18"/>
        <v>607.10546839999915</v>
      </c>
      <c r="O151" t="str">
        <f t="shared" si="19"/>
        <v/>
      </c>
      <c r="P151">
        <f t="shared" si="20"/>
        <v>607.10546839999915</v>
      </c>
      <c r="Q151" t="str">
        <f t="shared" si="21"/>
        <v/>
      </c>
      <c r="R151">
        <f t="shared" si="22"/>
        <v>1</v>
      </c>
      <c r="S151">
        <f t="shared" si="23"/>
        <v>6.2561782990004797</v>
      </c>
    </row>
    <row r="152" spans="1:19" x14ac:dyDescent="0.3">
      <c r="A152" t="s">
        <v>176</v>
      </c>
      <c r="B152">
        <v>9632.1376952999999</v>
      </c>
      <c r="C152">
        <v>10286.799805000001</v>
      </c>
      <c r="D152">
        <v>9976.8837891000003</v>
      </c>
      <c r="E152">
        <v>10094.302734000001</v>
      </c>
      <c r="F152">
        <v>10225.900390999999</v>
      </c>
      <c r="G152">
        <v>10286.799805000001</v>
      </c>
      <c r="H152">
        <v>10286.799805000001</v>
      </c>
      <c r="I152">
        <v>9669.4902344000002</v>
      </c>
      <c r="J152">
        <v>10033.534180000001</v>
      </c>
      <c r="L152" t="str">
        <f t="shared" si="17"/>
        <v>07MAY2023:06:00:00</v>
      </c>
      <c r="M152">
        <v>7</v>
      </c>
      <c r="N152">
        <f t="shared" si="18"/>
        <v>654.66210970000066</v>
      </c>
      <c r="O152" t="str">
        <f t="shared" si="19"/>
        <v/>
      </c>
      <c r="P152">
        <f t="shared" si="20"/>
        <v>654.66210970000066</v>
      </c>
      <c r="Q152" t="str">
        <f t="shared" si="21"/>
        <v/>
      </c>
      <c r="R152">
        <f t="shared" si="22"/>
        <v>1</v>
      </c>
      <c r="S152">
        <f t="shared" si="23"/>
        <v>6.7966440099734351</v>
      </c>
    </row>
    <row r="153" spans="1:19" x14ac:dyDescent="0.3">
      <c r="A153" t="s">
        <v>177</v>
      </c>
      <c r="B153">
        <v>9749.5097655999998</v>
      </c>
      <c r="C153">
        <v>10340.299805000001</v>
      </c>
      <c r="D153">
        <v>10173.176758</v>
      </c>
      <c r="E153">
        <v>10269.409180000001</v>
      </c>
      <c r="F153">
        <v>10291.200194999999</v>
      </c>
      <c r="G153">
        <v>10340.299805000001</v>
      </c>
      <c r="H153">
        <v>10340.299805000001</v>
      </c>
      <c r="I153">
        <v>9631.9296875</v>
      </c>
      <c r="J153">
        <v>10089.454102</v>
      </c>
      <c r="L153" t="str">
        <f t="shared" si="17"/>
        <v>07MAY2023:07:00:00</v>
      </c>
      <c r="M153">
        <v>8</v>
      </c>
      <c r="N153">
        <f t="shared" si="18"/>
        <v>590.79003940000075</v>
      </c>
      <c r="O153" t="str">
        <f t="shared" si="19"/>
        <v/>
      </c>
      <c r="P153">
        <f t="shared" si="20"/>
        <v>590.79003940000075</v>
      </c>
      <c r="Q153" t="str">
        <f t="shared" si="21"/>
        <v/>
      </c>
      <c r="R153">
        <f t="shared" si="22"/>
        <v>1</v>
      </c>
      <c r="S153">
        <f t="shared" si="23"/>
        <v>6.059689703420104</v>
      </c>
    </row>
    <row r="154" spans="1:19" x14ac:dyDescent="0.3">
      <c r="A154" t="s">
        <v>178</v>
      </c>
      <c r="B154">
        <v>10092.803711</v>
      </c>
      <c r="C154">
        <v>10543</v>
      </c>
      <c r="D154">
        <v>10517.75</v>
      </c>
      <c r="E154">
        <v>10539.548828000001</v>
      </c>
      <c r="F154">
        <v>10491.5</v>
      </c>
      <c r="G154">
        <v>10543</v>
      </c>
      <c r="H154">
        <v>10543</v>
      </c>
      <c r="I154">
        <v>9837.4296875</v>
      </c>
      <c r="J154">
        <v>10321.128906</v>
      </c>
      <c r="L154" t="str">
        <f t="shared" si="17"/>
        <v>07MAY2023:08:00:00</v>
      </c>
      <c r="M154">
        <v>9</v>
      </c>
      <c r="N154">
        <f t="shared" si="18"/>
        <v>450.19628899999952</v>
      </c>
      <c r="O154" t="str">
        <f t="shared" si="19"/>
        <v/>
      </c>
      <c r="P154">
        <f t="shared" si="20"/>
        <v>450.19628899999952</v>
      </c>
      <c r="Q154" t="str">
        <f t="shared" si="21"/>
        <v/>
      </c>
      <c r="R154">
        <f t="shared" si="22"/>
        <v>1</v>
      </c>
      <c r="S154">
        <f t="shared" si="23"/>
        <v>4.4605671713335422</v>
      </c>
    </row>
    <row r="155" spans="1:19" x14ac:dyDescent="0.3">
      <c r="A155" t="s">
        <v>179</v>
      </c>
      <c r="B155">
        <v>10981.902344</v>
      </c>
      <c r="C155">
        <v>11274.299805000001</v>
      </c>
      <c r="D155">
        <v>11387.750977</v>
      </c>
      <c r="E155">
        <v>11311.96875</v>
      </c>
      <c r="F155">
        <v>11245.799805000001</v>
      </c>
      <c r="G155">
        <v>11274.299805000001</v>
      </c>
      <c r="H155">
        <v>11274.299805000001</v>
      </c>
      <c r="I155">
        <v>10480.700194999999</v>
      </c>
      <c r="J155">
        <v>11056.060546999999</v>
      </c>
      <c r="L155" t="str">
        <f t="shared" si="17"/>
        <v>07MAY2023:09:00:00</v>
      </c>
      <c r="M155">
        <v>10</v>
      </c>
      <c r="N155">
        <f t="shared" si="18"/>
        <v>292.39746100000048</v>
      </c>
      <c r="O155" t="str">
        <f t="shared" si="19"/>
        <v/>
      </c>
      <c r="P155">
        <f t="shared" si="20"/>
        <v>292.39746100000048</v>
      </c>
      <c r="Q155" t="str">
        <f t="shared" si="21"/>
        <v/>
      </c>
      <c r="R155">
        <f t="shared" si="22"/>
        <v>1</v>
      </c>
      <c r="S155">
        <f t="shared" si="23"/>
        <v>2.6625392563224972</v>
      </c>
    </row>
    <row r="156" spans="1:19" x14ac:dyDescent="0.3">
      <c r="A156" t="s">
        <v>180</v>
      </c>
      <c r="B156">
        <v>11968.946289</v>
      </c>
      <c r="C156">
        <v>12190.099609000001</v>
      </c>
      <c r="D156">
        <v>12324.528319999999</v>
      </c>
      <c r="E156">
        <v>12230.966796999999</v>
      </c>
      <c r="F156">
        <v>12155.599609000001</v>
      </c>
      <c r="G156">
        <v>12190.099609000001</v>
      </c>
      <c r="H156">
        <v>12190.099609000001</v>
      </c>
      <c r="I156">
        <v>11045.099609000001</v>
      </c>
      <c r="J156">
        <v>11870.036133</v>
      </c>
      <c r="L156" t="str">
        <f t="shared" si="17"/>
        <v>07MAY2023:10:00:00</v>
      </c>
      <c r="M156">
        <v>11</v>
      </c>
      <c r="N156">
        <f t="shared" si="18"/>
        <v>221.15332000000126</v>
      </c>
      <c r="O156" t="str">
        <f t="shared" si="19"/>
        <v/>
      </c>
      <c r="P156">
        <f t="shared" si="20"/>
        <v>221.15332000000126</v>
      </c>
      <c r="Q156" t="str">
        <f t="shared" si="21"/>
        <v/>
      </c>
      <c r="R156">
        <f t="shared" si="22"/>
        <v>1</v>
      </c>
      <c r="S156">
        <f t="shared" si="23"/>
        <v>1.847725895497176</v>
      </c>
    </row>
    <row r="157" spans="1:19" x14ac:dyDescent="0.3">
      <c r="A157" t="s">
        <v>181</v>
      </c>
      <c r="B157">
        <v>12839.652344</v>
      </c>
      <c r="C157">
        <v>13052.599609000001</v>
      </c>
      <c r="D157">
        <v>12918.598633</v>
      </c>
      <c r="E157">
        <v>12887.875</v>
      </c>
      <c r="F157">
        <v>12887.799805000001</v>
      </c>
      <c r="G157">
        <v>13052.599609000001</v>
      </c>
      <c r="H157">
        <v>13052.599609000001</v>
      </c>
      <c r="I157">
        <v>11682</v>
      </c>
      <c r="J157">
        <v>12598.140625</v>
      </c>
      <c r="L157" t="str">
        <f t="shared" si="17"/>
        <v>07MAY2023:11:00:00</v>
      </c>
      <c r="M157">
        <v>12</v>
      </c>
      <c r="N157">
        <f t="shared" si="18"/>
        <v>212.9472650000007</v>
      </c>
      <c r="O157" t="str">
        <f t="shared" si="19"/>
        <v/>
      </c>
      <c r="P157">
        <f t="shared" si="20"/>
        <v>212.9472650000007</v>
      </c>
      <c r="Q157" t="str">
        <f t="shared" si="21"/>
        <v/>
      </c>
      <c r="R157">
        <f t="shared" si="22"/>
        <v>1</v>
      </c>
      <c r="S157">
        <f t="shared" si="23"/>
        <v>1.6585127018607437</v>
      </c>
    </row>
    <row r="158" spans="1:19" x14ac:dyDescent="0.3">
      <c r="A158" t="s">
        <v>182</v>
      </c>
      <c r="B158">
        <v>13586.455078000001</v>
      </c>
      <c r="C158">
        <v>13989</v>
      </c>
      <c r="D158">
        <v>13657.754883</v>
      </c>
      <c r="E158">
        <v>13750.914063</v>
      </c>
      <c r="F158">
        <v>13764.799805000001</v>
      </c>
      <c r="G158">
        <v>13989</v>
      </c>
      <c r="H158">
        <v>13989</v>
      </c>
      <c r="I158">
        <v>12283.200194999999</v>
      </c>
      <c r="J158">
        <v>13388.590819999999</v>
      </c>
      <c r="L158" t="str">
        <f t="shared" si="17"/>
        <v>07MAY2023:12:00:00</v>
      </c>
      <c r="M158">
        <v>13</v>
      </c>
      <c r="N158">
        <f t="shared" si="18"/>
        <v>402.54492199999913</v>
      </c>
      <c r="O158" t="str">
        <f t="shared" si="19"/>
        <v/>
      </c>
      <c r="P158">
        <f t="shared" si="20"/>
        <v>402.54492199999913</v>
      </c>
      <c r="Q158" t="str">
        <f t="shared" si="21"/>
        <v/>
      </c>
      <c r="R158">
        <f t="shared" si="22"/>
        <v>1</v>
      </c>
      <c r="S158">
        <f t="shared" si="23"/>
        <v>2.9628399732600146</v>
      </c>
    </row>
    <row r="159" spans="1:19" x14ac:dyDescent="0.3">
      <c r="A159" t="s">
        <v>183</v>
      </c>
      <c r="B159">
        <v>14071.361328000001</v>
      </c>
      <c r="C159">
        <v>14882.099609000001</v>
      </c>
      <c r="D159">
        <v>14329.262694999999</v>
      </c>
      <c r="E159">
        <v>14592.602539</v>
      </c>
      <c r="F159">
        <v>14700.299805000001</v>
      </c>
      <c r="G159">
        <v>14882.099609000001</v>
      </c>
      <c r="H159">
        <v>14882.099609000001</v>
      </c>
      <c r="I159">
        <v>12863.299805000001</v>
      </c>
      <c r="J159">
        <v>14147.712890999999</v>
      </c>
      <c r="L159" t="str">
        <f t="shared" si="17"/>
        <v>07MAY2023:13:00:00</v>
      </c>
      <c r="M159">
        <v>14</v>
      </c>
      <c r="N159">
        <f t="shared" si="18"/>
        <v>810.73828099999992</v>
      </c>
      <c r="O159" t="str">
        <f t="shared" si="19"/>
        <v/>
      </c>
      <c r="P159">
        <f t="shared" si="20"/>
        <v>810.73828099999992</v>
      </c>
      <c r="Q159" t="str">
        <f t="shared" si="21"/>
        <v/>
      </c>
      <c r="R159">
        <f t="shared" si="22"/>
        <v>1</v>
      </c>
      <c r="S159">
        <f t="shared" si="23"/>
        <v>5.7616193778404821</v>
      </c>
    </row>
    <row r="160" spans="1:19" x14ac:dyDescent="0.3">
      <c r="A160" t="s">
        <v>184</v>
      </c>
      <c r="B160">
        <v>14496.052734000001</v>
      </c>
      <c r="C160">
        <v>15742.099609000001</v>
      </c>
      <c r="D160">
        <v>14913.481444999999</v>
      </c>
      <c r="E160">
        <v>15354.0625</v>
      </c>
      <c r="F160">
        <v>15545.5</v>
      </c>
      <c r="G160">
        <v>15742.099609000001</v>
      </c>
      <c r="H160">
        <v>15742.099609000001</v>
      </c>
      <c r="I160">
        <v>13538.200194999999</v>
      </c>
      <c r="J160">
        <v>14895.545898</v>
      </c>
      <c r="L160" t="str">
        <f t="shared" si="17"/>
        <v>07MAY2023:14:00:00</v>
      </c>
      <c r="M160">
        <v>15</v>
      </c>
      <c r="N160">
        <f t="shared" si="18"/>
        <v>1246.046875</v>
      </c>
      <c r="O160" t="str">
        <f t="shared" si="19"/>
        <v/>
      </c>
      <c r="P160">
        <f t="shared" si="20"/>
        <v>1246.046875</v>
      </c>
      <c r="Q160" t="str">
        <f t="shared" si="21"/>
        <v/>
      </c>
      <c r="R160">
        <f t="shared" si="22"/>
        <v>1</v>
      </c>
      <c r="S160">
        <f t="shared" si="23"/>
        <v>8.5957667088050744</v>
      </c>
    </row>
    <row r="161" spans="1:19" x14ac:dyDescent="0.3">
      <c r="A161" t="s">
        <v>185</v>
      </c>
      <c r="B161">
        <v>14896.013671999999</v>
      </c>
      <c r="C161">
        <v>16494.699218999998</v>
      </c>
      <c r="D161">
        <v>15630.974609000001</v>
      </c>
      <c r="E161">
        <v>15983.664063</v>
      </c>
      <c r="F161">
        <v>16338.900390999999</v>
      </c>
      <c r="G161">
        <v>16494.699218999998</v>
      </c>
      <c r="H161">
        <v>16494.699218999998</v>
      </c>
      <c r="I161">
        <v>14200.900390999999</v>
      </c>
      <c r="J161">
        <v>15618.235352</v>
      </c>
      <c r="L161" t="str">
        <f t="shared" si="17"/>
        <v>07MAY2023:15:00:00</v>
      </c>
      <c r="M161">
        <v>16</v>
      </c>
      <c r="N161">
        <f t="shared" si="18"/>
        <v>1598.6855469999991</v>
      </c>
      <c r="O161" t="str">
        <f t="shared" si="19"/>
        <v/>
      </c>
      <c r="P161">
        <f t="shared" si="20"/>
        <v>1598.6855469999991</v>
      </c>
      <c r="Q161" t="str">
        <f t="shared" si="21"/>
        <v/>
      </c>
      <c r="R161">
        <f t="shared" si="22"/>
        <v>1</v>
      </c>
      <c r="S161">
        <f t="shared" si="23"/>
        <v>10.732304509125449</v>
      </c>
    </row>
    <row r="162" spans="1:19" x14ac:dyDescent="0.3">
      <c r="A162" t="s">
        <v>186</v>
      </c>
      <c r="B162">
        <v>15504.166992</v>
      </c>
      <c r="C162">
        <v>17131.599609000001</v>
      </c>
      <c r="D162">
        <v>16251.992188</v>
      </c>
      <c r="E162">
        <v>16575.859375</v>
      </c>
      <c r="F162">
        <v>17015.599609000001</v>
      </c>
      <c r="G162">
        <v>17131.599609000001</v>
      </c>
      <c r="H162">
        <v>17131.599609000001</v>
      </c>
      <c r="I162">
        <v>14701</v>
      </c>
      <c r="J162">
        <v>16214.898438</v>
      </c>
      <c r="L162" t="str">
        <f t="shared" si="17"/>
        <v>07MAY2023:16:00:00</v>
      </c>
      <c r="M162">
        <v>17</v>
      </c>
      <c r="N162">
        <f t="shared" si="18"/>
        <v>1627.4326170000004</v>
      </c>
      <c r="O162" t="str">
        <f t="shared" si="19"/>
        <v/>
      </c>
      <c r="P162">
        <f t="shared" si="20"/>
        <v>1627.4326170000004</v>
      </c>
      <c r="Q162" t="str">
        <f t="shared" si="21"/>
        <v/>
      </c>
      <c r="R162">
        <f t="shared" si="22"/>
        <v>1</v>
      </c>
      <c r="S162">
        <f t="shared" si="23"/>
        <v>10.496743345448612</v>
      </c>
    </row>
    <row r="163" spans="1:19" x14ac:dyDescent="0.3">
      <c r="A163" t="s">
        <v>187</v>
      </c>
      <c r="B163">
        <v>16233.313477</v>
      </c>
      <c r="C163">
        <v>17620.400390999999</v>
      </c>
      <c r="D163">
        <v>16995.001952999999</v>
      </c>
      <c r="E163">
        <v>17153.794922000001</v>
      </c>
      <c r="F163">
        <v>17521.300781000002</v>
      </c>
      <c r="G163">
        <v>17620.400390999999</v>
      </c>
      <c r="H163">
        <v>17620.400390999999</v>
      </c>
      <c r="I163">
        <v>15058.599609000001</v>
      </c>
      <c r="J163">
        <v>16716.871093999998</v>
      </c>
      <c r="L163" t="str">
        <f t="shared" si="17"/>
        <v>07MAY2023:17:00:00</v>
      </c>
      <c r="M163">
        <v>18</v>
      </c>
      <c r="N163">
        <f t="shared" si="18"/>
        <v>1387.0869139999995</v>
      </c>
      <c r="O163" t="str">
        <f t="shared" si="19"/>
        <v/>
      </c>
      <c r="P163">
        <f t="shared" si="20"/>
        <v>1387.0869139999995</v>
      </c>
      <c r="Q163" t="str">
        <f t="shared" si="21"/>
        <v/>
      </c>
      <c r="R163">
        <f t="shared" si="22"/>
        <v>1</v>
      </c>
      <c r="S163">
        <f t="shared" si="23"/>
        <v>8.5446937001819077</v>
      </c>
    </row>
    <row r="164" spans="1:19" x14ac:dyDescent="0.3">
      <c r="A164" t="s">
        <v>188</v>
      </c>
      <c r="B164">
        <v>16781.392577999999</v>
      </c>
      <c r="C164">
        <v>17812.199218999998</v>
      </c>
      <c r="D164">
        <v>17351.074218999998</v>
      </c>
      <c r="E164">
        <v>17525.404297000001</v>
      </c>
      <c r="F164">
        <v>17816</v>
      </c>
      <c r="G164">
        <v>17812.199218999998</v>
      </c>
      <c r="H164">
        <v>17812.199218999998</v>
      </c>
      <c r="I164">
        <v>15167.599609000001</v>
      </c>
      <c r="J164">
        <v>16926.976563</v>
      </c>
      <c r="L164" t="str">
        <f t="shared" si="17"/>
        <v>07MAY2023:18:00:00</v>
      </c>
      <c r="M164">
        <v>19</v>
      </c>
      <c r="N164">
        <f t="shared" si="18"/>
        <v>1030.8066409999992</v>
      </c>
      <c r="O164" t="str">
        <f t="shared" si="19"/>
        <v/>
      </c>
      <c r="P164">
        <f t="shared" si="20"/>
        <v>1030.8066409999992</v>
      </c>
      <c r="Q164" t="str">
        <f t="shared" si="21"/>
        <v/>
      </c>
      <c r="R164">
        <f t="shared" si="22"/>
        <v>1</v>
      </c>
      <c r="S164">
        <f t="shared" si="23"/>
        <v>6.1425572175181804</v>
      </c>
    </row>
    <row r="165" spans="1:19" x14ac:dyDescent="0.3">
      <c r="A165" t="s">
        <v>189</v>
      </c>
      <c r="B165">
        <v>16523.335938</v>
      </c>
      <c r="C165">
        <v>17507.300781000002</v>
      </c>
      <c r="D165">
        <v>17468.523438</v>
      </c>
      <c r="E165">
        <v>17648.550781000002</v>
      </c>
      <c r="F165">
        <v>17417.300781000002</v>
      </c>
      <c r="G165">
        <v>17507.300781000002</v>
      </c>
      <c r="H165">
        <v>17507.300781000002</v>
      </c>
      <c r="I165">
        <v>15127.599609000001</v>
      </c>
      <c r="J165">
        <v>16776.636718999998</v>
      </c>
      <c r="L165" t="str">
        <f t="shared" si="17"/>
        <v>07MAY2023:19:00:00</v>
      </c>
      <c r="M165">
        <v>20</v>
      </c>
      <c r="N165">
        <f t="shared" si="18"/>
        <v>983.96484300000157</v>
      </c>
      <c r="O165" t="str">
        <f t="shared" si="19"/>
        <v/>
      </c>
      <c r="P165">
        <f t="shared" si="20"/>
        <v>983.96484300000157</v>
      </c>
      <c r="Q165" t="str">
        <f t="shared" si="21"/>
        <v/>
      </c>
      <c r="R165">
        <f t="shared" si="22"/>
        <v>1</v>
      </c>
      <c r="S165">
        <f t="shared" si="23"/>
        <v>5.9550011371317648</v>
      </c>
    </row>
    <row r="166" spans="1:19" x14ac:dyDescent="0.3">
      <c r="A166" t="s">
        <v>190</v>
      </c>
      <c r="B166">
        <v>15952.607421999999</v>
      </c>
      <c r="C166">
        <v>17016.900390999999</v>
      </c>
      <c r="D166">
        <v>17069.738281000002</v>
      </c>
      <c r="E166">
        <v>17324.525390999999</v>
      </c>
      <c r="F166">
        <v>16851.800781000002</v>
      </c>
      <c r="G166">
        <v>17016.900390999999</v>
      </c>
      <c r="H166">
        <v>17016.900390999999</v>
      </c>
      <c r="I166">
        <v>14892.799805000001</v>
      </c>
      <c r="J166">
        <v>16373.728515999999</v>
      </c>
      <c r="L166" t="str">
        <f t="shared" si="17"/>
        <v>07MAY2023:20:00:00</v>
      </c>
      <c r="M166">
        <v>21</v>
      </c>
      <c r="N166">
        <f t="shared" si="18"/>
        <v>1064.2929690000001</v>
      </c>
      <c r="O166" t="str">
        <f t="shared" si="19"/>
        <v/>
      </c>
      <c r="P166">
        <f t="shared" si="20"/>
        <v>1064.2929690000001</v>
      </c>
      <c r="Q166" t="str">
        <f t="shared" si="21"/>
        <v/>
      </c>
      <c r="R166">
        <f t="shared" si="22"/>
        <v>1</v>
      </c>
      <c r="S166">
        <f t="shared" si="23"/>
        <v>6.6715925544074368</v>
      </c>
    </row>
    <row r="167" spans="1:19" x14ac:dyDescent="0.3">
      <c r="A167" t="s">
        <v>191</v>
      </c>
      <c r="B167">
        <v>15655.546875</v>
      </c>
      <c r="C167">
        <v>16784.199218999998</v>
      </c>
      <c r="D167">
        <v>16817.308593999998</v>
      </c>
      <c r="E167">
        <v>16811.732422000001</v>
      </c>
      <c r="F167">
        <v>16535.800781000002</v>
      </c>
      <c r="G167">
        <v>16784.199218999998</v>
      </c>
      <c r="H167">
        <v>16784.199218999998</v>
      </c>
      <c r="I167">
        <v>14944.099609000001</v>
      </c>
      <c r="J167">
        <v>16213.951171999999</v>
      </c>
      <c r="L167" t="str">
        <f t="shared" si="17"/>
        <v>07MAY2023:21:00:00</v>
      </c>
      <c r="M167">
        <v>22</v>
      </c>
      <c r="N167">
        <f t="shared" si="18"/>
        <v>1128.6523439999983</v>
      </c>
      <c r="O167" t="str">
        <f t="shared" si="19"/>
        <v/>
      </c>
      <c r="P167">
        <f t="shared" si="20"/>
        <v>1128.6523439999983</v>
      </c>
      <c r="Q167" t="str">
        <f t="shared" si="21"/>
        <v/>
      </c>
      <c r="R167">
        <f t="shared" si="22"/>
        <v>1</v>
      </c>
      <c r="S167">
        <f t="shared" si="23"/>
        <v>7.2092808575235301</v>
      </c>
    </row>
    <row r="168" spans="1:19" x14ac:dyDescent="0.3">
      <c r="A168" t="s">
        <v>192</v>
      </c>
      <c r="B168">
        <v>15186.767578000001</v>
      </c>
      <c r="C168">
        <v>16302.799805000001</v>
      </c>
      <c r="D168">
        <v>16262.769531</v>
      </c>
      <c r="E168">
        <v>16287.147461</v>
      </c>
      <c r="F168">
        <v>16058.200194999999</v>
      </c>
      <c r="G168">
        <v>16302.799805000001</v>
      </c>
      <c r="H168">
        <v>16302.799805000001</v>
      </c>
      <c r="I168">
        <v>14543.700194999999</v>
      </c>
      <c r="J168">
        <v>15742.604492</v>
      </c>
      <c r="L168" t="str">
        <f t="shared" si="17"/>
        <v>07MAY2023:22:00:00</v>
      </c>
      <c r="M168">
        <v>23</v>
      </c>
      <c r="N168">
        <f t="shared" si="18"/>
        <v>1116.0322269999997</v>
      </c>
      <c r="O168" t="str">
        <f t="shared" si="19"/>
        <v/>
      </c>
      <c r="P168">
        <f t="shared" si="20"/>
        <v>1116.0322269999997</v>
      </c>
      <c r="Q168" t="str">
        <f t="shared" si="21"/>
        <v/>
      </c>
      <c r="R168">
        <f t="shared" si="22"/>
        <v>1</v>
      </c>
      <c r="S168">
        <f t="shared" si="23"/>
        <v>7.3487147364836014</v>
      </c>
    </row>
    <row r="169" spans="1:19" x14ac:dyDescent="0.3">
      <c r="A169" t="s">
        <v>193</v>
      </c>
      <c r="B169">
        <v>14206.433594</v>
      </c>
      <c r="C169">
        <v>15141.200194999999</v>
      </c>
      <c r="D169">
        <v>14787.176758</v>
      </c>
      <c r="E169">
        <v>14765.541992</v>
      </c>
      <c r="F169">
        <v>14937.700194999999</v>
      </c>
      <c r="G169">
        <v>15141.200194999999</v>
      </c>
      <c r="H169">
        <v>15141.200194999999</v>
      </c>
      <c r="I169">
        <v>13746.299805000001</v>
      </c>
      <c r="J169">
        <v>14631.576171999999</v>
      </c>
      <c r="L169" t="str">
        <f t="shared" si="17"/>
        <v>07MAY2023:23:00:00</v>
      </c>
      <c r="M169">
        <v>24</v>
      </c>
      <c r="N169">
        <f t="shared" si="18"/>
        <v>934.76660099999935</v>
      </c>
      <c r="O169" t="str">
        <f t="shared" si="19"/>
        <v/>
      </c>
      <c r="P169">
        <f t="shared" si="20"/>
        <v>934.76660099999935</v>
      </c>
      <c r="Q169" t="str">
        <f t="shared" si="21"/>
        <v/>
      </c>
      <c r="R169">
        <f t="shared" si="22"/>
        <v>1</v>
      </c>
      <c r="S169">
        <f t="shared" si="23"/>
        <v>6.5798822400774268</v>
      </c>
    </row>
    <row r="170" spans="1:19" x14ac:dyDescent="0.3">
      <c r="A170" t="s">
        <v>194</v>
      </c>
      <c r="B170">
        <v>12932.713867</v>
      </c>
      <c r="C170">
        <v>13755.099609000001</v>
      </c>
      <c r="D170">
        <v>13367.314453000001</v>
      </c>
      <c r="E170">
        <v>13352.175781</v>
      </c>
      <c r="F170">
        <v>13593.599609000001</v>
      </c>
      <c r="G170">
        <v>13755.099609000001</v>
      </c>
      <c r="H170">
        <v>13755.099609000001</v>
      </c>
      <c r="I170">
        <v>12637.799805000001</v>
      </c>
      <c r="J170">
        <v>13326.203125</v>
      </c>
      <c r="L170" t="str">
        <f t="shared" si="17"/>
        <v>08MAY2023:00:00:00</v>
      </c>
      <c r="M170">
        <v>1</v>
      </c>
      <c r="N170">
        <f t="shared" si="18"/>
        <v>822.38574200000039</v>
      </c>
      <c r="O170" t="str">
        <f t="shared" si="19"/>
        <v/>
      </c>
      <c r="P170">
        <f t="shared" si="20"/>
        <v>822.38574200000039</v>
      </c>
      <c r="Q170" t="str">
        <f t="shared" si="21"/>
        <v/>
      </c>
      <c r="R170">
        <f t="shared" si="22"/>
        <v>1</v>
      </c>
      <c r="S170">
        <f t="shared" si="23"/>
        <v>6.3589572185499001</v>
      </c>
    </row>
    <row r="171" spans="1:19" x14ac:dyDescent="0.3">
      <c r="A171" t="s">
        <v>195</v>
      </c>
      <c r="B171">
        <v>11805.899414</v>
      </c>
      <c r="C171">
        <v>12232.099609000001</v>
      </c>
      <c r="D171">
        <v>11396.978515999999</v>
      </c>
      <c r="E171">
        <v>11608.840819999999</v>
      </c>
      <c r="F171">
        <v>12232.099609000001</v>
      </c>
      <c r="G171">
        <v>11983.299805000001</v>
      </c>
      <c r="H171">
        <v>11983.299805000001</v>
      </c>
      <c r="I171">
        <v>11653.400390999999</v>
      </c>
      <c r="J171">
        <v>11791.946289</v>
      </c>
      <c r="L171" t="str">
        <f t="shared" si="17"/>
        <v>08MAY2023:01:00:00</v>
      </c>
      <c r="M171">
        <v>2</v>
      </c>
      <c r="N171">
        <f t="shared" si="18"/>
        <v>426.20019500000126</v>
      </c>
      <c r="O171" t="str">
        <f t="shared" si="19"/>
        <v/>
      </c>
      <c r="P171">
        <f t="shared" si="20"/>
        <v>426.20019500000126</v>
      </c>
      <c r="Q171" t="str">
        <f t="shared" si="21"/>
        <v/>
      </c>
      <c r="R171">
        <f t="shared" si="22"/>
        <v>1</v>
      </c>
      <c r="S171">
        <f t="shared" si="23"/>
        <v>3.6100612079973566</v>
      </c>
    </row>
    <row r="172" spans="1:19" x14ac:dyDescent="0.3">
      <c r="A172" t="s">
        <v>196</v>
      </c>
      <c r="B172">
        <v>11067.571289</v>
      </c>
      <c r="C172">
        <v>11338</v>
      </c>
      <c r="D172">
        <v>10565.068359000001</v>
      </c>
      <c r="E172">
        <v>10712.870117</v>
      </c>
      <c r="F172">
        <v>11338</v>
      </c>
      <c r="G172">
        <v>11106.400390999999</v>
      </c>
      <c r="H172">
        <v>11106.400390999999</v>
      </c>
      <c r="I172">
        <v>10855.200194999999</v>
      </c>
      <c r="J172">
        <v>10945.934569999999</v>
      </c>
      <c r="L172" t="str">
        <f t="shared" si="17"/>
        <v>08MAY2023:02:00:00</v>
      </c>
      <c r="M172">
        <v>3</v>
      </c>
      <c r="N172">
        <f t="shared" si="18"/>
        <v>270.42871100000048</v>
      </c>
      <c r="O172" t="str">
        <f t="shared" si="19"/>
        <v/>
      </c>
      <c r="P172">
        <f t="shared" si="20"/>
        <v>270.42871100000048</v>
      </c>
      <c r="Q172" t="str">
        <f t="shared" si="21"/>
        <v/>
      </c>
      <c r="R172">
        <f t="shared" si="22"/>
        <v>1</v>
      </c>
      <c r="S172">
        <f t="shared" si="23"/>
        <v>2.4434331972072152</v>
      </c>
    </row>
    <row r="173" spans="1:19" x14ac:dyDescent="0.3">
      <c r="A173" t="s">
        <v>197</v>
      </c>
      <c r="B173">
        <v>10688.339844</v>
      </c>
      <c r="C173">
        <v>10639.799805000001</v>
      </c>
      <c r="D173">
        <v>10203.403319999999</v>
      </c>
      <c r="E173">
        <v>10267.749023</v>
      </c>
      <c r="F173">
        <v>10639.799805000001</v>
      </c>
      <c r="G173">
        <v>10452.400390999999</v>
      </c>
      <c r="H173">
        <v>10452.400390999999</v>
      </c>
      <c r="I173">
        <v>10048.799805000001</v>
      </c>
      <c r="J173">
        <v>10300.261719</v>
      </c>
      <c r="L173" t="str">
        <f t="shared" si="17"/>
        <v>08MAY2023:03:00:00</v>
      </c>
      <c r="M173">
        <v>4</v>
      </c>
      <c r="N173">
        <f t="shared" si="18"/>
        <v>-48.540038999999524</v>
      </c>
      <c r="O173">
        <f t="shared" si="19"/>
        <v>-48.540038999999524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0.4541401163179512</v>
      </c>
    </row>
    <row r="174" spans="1:19" x14ac:dyDescent="0.3">
      <c r="A174" t="s">
        <v>198</v>
      </c>
      <c r="B174">
        <v>10526.750977</v>
      </c>
      <c r="C174">
        <v>10370.5</v>
      </c>
      <c r="D174">
        <v>10063.089844</v>
      </c>
      <c r="E174">
        <v>10132.955078000001</v>
      </c>
      <c r="F174">
        <v>10370.5</v>
      </c>
      <c r="G174">
        <v>10202.900390999999</v>
      </c>
      <c r="H174">
        <v>10202.900390999999</v>
      </c>
      <c r="I174">
        <v>9877.3496094000002</v>
      </c>
      <c r="J174">
        <v>10094.033203000001</v>
      </c>
      <c r="L174" t="str">
        <f t="shared" si="17"/>
        <v>08MAY2023:04:00:00</v>
      </c>
      <c r="M174">
        <v>5</v>
      </c>
      <c r="N174">
        <f t="shared" si="18"/>
        <v>-156.25097699999969</v>
      </c>
      <c r="O174">
        <f t="shared" si="19"/>
        <v>-156.25097699999969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1.484322915412305</v>
      </c>
    </row>
    <row r="175" spans="1:19" x14ac:dyDescent="0.3">
      <c r="A175" t="s">
        <v>199</v>
      </c>
      <c r="B175">
        <v>10574.974609000001</v>
      </c>
      <c r="C175">
        <v>10352.799805000001</v>
      </c>
      <c r="D175">
        <v>10189.25</v>
      </c>
      <c r="E175">
        <v>10397.386719</v>
      </c>
      <c r="F175">
        <v>10352.799805000001</v>
      </c>
      <c r="G175">
        <v>10238.200194999999</v>
      </c>
      <c r="H175">
        <v>10238.200194999999</v>
      </c>
      <c r="I175">
        <v>9867.3095702999999</v>
      </c>
      <c r="J175">
        <v>10128.603515999999</v>
      </c>
      <c r="L175" t="str">
        <f t="shared" si="17"/>
        <v>08MAY2023:05:00:00</v>
      </c>
      <c r="M175">
        <v>6</v>
      </c>
      <c r="N175">
        <f t="shared" si="18"/>
        <v>-222.17480400000022</v>
      </c>
      <c r="O175">
        <f t="shared" si="19"/>
        <v>-222.17480400000022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2.1009488175121933</v>
      </c>
    </row>
    <row r="176" spans="1:19" x14ac:dyDescent="0.3">
      <c r="A176" t="s">
        <v>200</v>
      </c>
      <c r="B176">
        <v>11101.737305000001</v>
      </c>
      <c r="C176">
        <v>10842.099609000001</v>
      </c>
      <c r="D176">
        <v>10708.519531</v>
      </c>
      <c r="E176">
        <v>10832.700194999999</v>
      </c>
      <c r="F176">
        <v>10842.099609000001</v>
      </c>
      <c r="G176">
        <v>10719.799805000001</v>
      </c>
      <c r="H176">
        <v>10719.799805000001</v>
      </c>
      <c r="I176">
        <v>10312.099609000001</v>
      </c>
      <c r="J176">
        <v>10607.463867</v>
      </c>
      <c r="L176" t="str">
        <f t="shared" si="17"/>
        <v>08MAY2023:06:00:00</v>
      </c>
      <c r="M176">
        <v>7</v>
      </c>
      <c r="N176">
        <f t="shared" si="18"/>
        <v>-259.63769599999978</v>
      </c>
      <c r="O176">
        <f t="shared" si="19"/>
        <v>-259.63769599999978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2.3387123012095068</v>
      </c>
    </row>
    <row r="177" spans="1:19" x14ac:dyDescent="0.3">
      <c r="A177" t="s">
        <v>201</v>
      </c>
      <c r="B177">
        <v>12061.255859000001</v>
      </c>
      <c r="C177">
        <v>11711.200194999999</v>
      </c>
      <c r="D177">
        <v>11770.690430000001</v>
      </c>
      <c r="E177">
        <v>11706.521484000001</v>
      </c>
      <c r="F177">
        <v>11711.200194999999</v>
      </c>
      <c r="G177">
        <v>11571.799805000001</v>
      </c>
      <c r="H177">
        <v>11571.799805000001</v>
      </c>
      <c r="I177">
        <v>11277.599609000001</v>
      </c>
      <c r="J177">
        <v>11537.258789</v>
      </c>
      <c r="L177" t="str">
        <f t="shared" si="17"/>
        <v>08MAY2023:07:00:00</v>
      </c>
      <c r="M177">
        <v>8</v>
      </c>
      <c r="N177">
        <f t="shared" si="18"/>
        <v>-350.05566400000134</v>
      </c>
      <c r="O177">
        <f t="shared" si="19"/>
        <v>-350.05566400000134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2.9023152156978158</v>
      </c>
    </row>
    <row r="178" spans="1:19" x14ac:dyDescent="0.3">
      <c r="A178" t="s">
        <v>202</v>
      </c>
      <c r="B178">
        <v>12611.108398</v>
      </c>
      <c r="C178">
        <v>12291.5</v>
      </c>
      <c r="D178">
        <v>12443.105469</v>
      </c>
      <c r="E178">
        <v>12325.078125</v>
      </c>
      <c r="F178">
        <v>12291.5</v>
      </c>
      <c r="G178">
        <v>12110.400390999999</v>
      </c>
      <c r="H178">
        <v>12110.400390999999</v>
      </c>
      <c r="I178">
        <v>11894.5</v>
      </c>
      <c r="J178">
        <v>12130.28125</v>
      </c>
      <c r="L178" t="str">
        <f t="shared" si="17"/>
        <v>08MAY2023:08:00:00</v>
      </c>
      <c r="M178">
        <v>9</v>
      </c>
      <c r="N178">
        <f t="shared" si="18"/>
        <v>-319.60839800000031</v>
      </c>
      <c r="O178">
        <f t="shared" si="19"/>
        <v>-319.60839800000031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2.5343402650530469</v>
      </c>
    </row>
    <row r="179" spans="1:19" x14ac:dyDescent="0.3">
      <c r="A179" t="s">
        <v>203</v>
      </c>
      <c r="B179">
        <v>12984.408203000001</v>
      </c>
      <c r="C179">
        <v>12972.599609000001</v>
      </c>
      <c r="D179">
        <v>12780.010742</v>
      </c>
      <c r="E179">
        <v>12749.339844</v>
      </c>
      <c r="F179">
        <v>12972.599609000001</v>
      </c>
      <c r="G179">
        <v>12791.200194999999</v>
      </c>
      <c r="H179">
        <v>12791.200194999999</v>
      </c>
      <c r="I179">
        <v>12473.5</v>
      </c>
      <c r="J179">
        <v>12711.791992</v>
      </c>
      <c r="L179" t="str">
        <f t="shared" si="17"/>
        <v>08MAY2023:09:00:00</v>
      </c>
      <c r="M179">
        <v>10</v>
      </c>
      <c r="N179">
        <f t="shared" si="18"/>
        <v>-11.808594000000085</v>
      </c>
      <c r="O179">
        <f t="shared" si="19"/>
        <v>-11.808594000000085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9.0944414372861077E-2</v>
      </c>
    </row>
    <row r="180" spans="1:19" x14ac:dyDescent="0.3">
      <c r="A180" t="s">
        <v>204</v>
      </c>
      <c r="B180">
        <v>13604.832031</v>
      </c>
      <c r="C180">
        <v>13861.299805000001</v>
      </c>
      <c r="D180">
        <v>13432.777344</v>
      </c>
      <c r="E180">
        <v>13531.124023</v>
      </c>
      <c r="F180">
        <v>13861.299805000001</v>
      </c>
      <c r="G180">
        <v>13635.299805000001</v>
      </c>
      <c r="H180">
        <v>13635.299805000001</v>
      </c>
      <c r="I180">
        <v>13218.900390999999</v>
      </c>
      <c r="J180">
        <v>13492.475586</v>
      </c>
      <c r="L180" t="str">
        <f t="shared" si="17"/>
        <v>08MAY2023:10:00:00</v>
      </c>
      <c r="M180">
        <v>11</v>
      </c>
      <c r="N180">
        <f t="shared" si="18"/>
        <v>256.46777400000065</v>
      </c>
      <c r="O180" t="str">
        <f t="shared" si="19"/>
        <v/>
      </c>
      <c r="P180">
        <f t="shared" si="20"/>
        <v>256.46777400000065</v>
      </c>
      <c r="Q180" t="str">
        <f t="shared" si="21"/>
        <v/>
      </c>
      <c r="R180">
        <f t="shared" si="22"/>
        <v>1</v>
      </c>
      <c r="S180">
        <f t="shared" si="23"/>
        <v>1.885122678586642</v>
      </c>
    </row>
    <row r="181" spans="1:19" x14ac:dyDescent="0.3">
      <c r="A181" t="s">
        <v>205</v>
      </c>
      <c r="B181">
        <v>14257.380859000001</v>
      </c>
      <c r="C181">
        <v>14908.700194999999</v>
      </c>
      <c r="D181">
        <v>14140.990234000001</v>
      </c>
      <c r="E181">
        <v>14301.961914</v>
      </c>
      <c r="F181">
        <v>14908.700194999999</v>
      </c>
      <c r="G181">
        <v>14592.700194999999</v>
      </c>
      <c r="H181">
        <v>14592.700194999999</v>
      </c>
      <c r="I181">
        <v>14360.200194999999</v>
      </c>
      <c r="J181">
        <v>14464.208984000001</v>
      </c>
      <c r="L181" t="str">
        <f t="shared" si="17"/>
        <v>08MAY2023:11:00:00</v>
      </c>
      <c r="M181">
        <v>12</v>
      </c>
      <c r="N181">
        <f t="shared" si="18"/>
        <v>651.31933599999866</v>
      </c>
      <c r="O181" t="str">
        <f t="shared" si="19"/>
        <v/>
      </c>
      <c r="P181">
        <f t="shared" si="20"/>
        <v>651.31933599999866</v>
      </c>
      <c r="Q181" t="str">
        <f t="shared" si="21"/>
        <v/>
      </c>
      <c r="R181">
        <f t="shared" si="22"/>
        <v>1</v>
      </c>
      <c r="S181">
        <f t="shared" si="23"/>
        <v>4.5682958352680325</v>
      </c>
    </row>
    <row r="182" spans="1:19" x14ac:dyDescent="0.3">
      <c r="A182" t="s">
        <v>206</v>
      </c>
      <c r="B182">
        <v>14664.473633</v>
      </c>
      <c r="C182">
        <v>15897.700194999999</v>
      </c>
      <c r="D182">
        <v>14935.502930000001</v>
      </c>
      <c r="E182">
        <v>15186.159180000001</v>
      </c>
      <c r="F182">
        <v>15897.700194999999</v>
      </c>
      <c r="G182">
        <v>15568.400390999999</v>
      </c>
      <c r="H182">
        <v>15568.400390999999</v>
      </c>
      <c r="I182">
        <v>15444.400390999999</v>
      </c>
      <c r="J182">
        <v>15437.551758</v>
      </c>
      <c r="L182" t="str">
        <f t="shared" si="17"/>
        <v>08MAY2023:12:00:00</v>
      </c>
      <c r="M182">
        <v>13</v>
      </c>
      <c r="N182">
        <f t="shared" si="18"/>
        <v>1233.2265619999998</v>
      </c>
      <c r="O182" t="str">
        <f t="shared" si="19"/>
        <v/>
      </c>
      <c r="P182">
        <f t="shared" si="20"/>
        <v>1233.2265619999998</v>
      </c>
      <c r="Q182" t="str">
        <f t="shared" si="21"/>
        <v/>
      </c>
      <c r="R182">
        <f t="shared" si="22"/>
        <v>1</v>
      </c>
      <c r="S182">
        <f t="shared" si="23"/>
        <v>8.4096203714044329</v>
      </c>
    </row>
    <row r="183" spans="1:19" x14ac:dyDescent="0.3">
      <c r="A183" t="s">
        <v>207</v>
      </c>
      <c r="B183">
        <v>15035.332031</v>
      </c>
      <c r="C183">
        <v>16927</v>
      </c>
      <c r="D183">
        <v>15655.796875</v>
      </c>
      <c r="E183">
        <v>15929.506836</v>
      </c>
      <c r="F183">
        <v>16927</v>
      </c>
      <c r="G183">
        <v>16500.300781000002</v>
      </c>
      <c r="H183">
        <v>16500.300781000002</v>
      </c>
      <c r="I183">
        <v>16295</v>
      </c>
      <c r="J183">
        <v>16312.480469</v>
      </c>
      <c r="L183" t="str">
        <f t="shared" si="17"/>
        <v>08MAY2023:13:00:00</v>
      </c>
      <c r="M183">
        <v>14</v>
      </c>
      <c r="N183">
        <f t="shared" si="18"/>
        <v>1891.6679690000001</v>
      </c>
      <c r="O183" t="str">
        <f t="shared" si="19"/>
        <v/>
      </c>
      <c r="P183">
        <f t="shared" si="20"/>
        <v>1891.6679690000001</v>
      </c>
      <c r="Q183" t="str">
        <f t="shared" si="21"/>
        <v/>
      </c>
      <c r="R183">
        <f t="shared" si="22"/>
        <v>1</v>
      </c>
      <c r="S183">
        <f t="shared" si="23"/>
        <v>12.581484499974726</v>
      </c>
    </row>
    <row r="184" spans="1:19" x14ac:dyDescent="0.3">
      <c r="A184" t="s">
        <v>208</v>
      </c>
      <c r="B184">
        <v>15770.649414</v>
      </c>
      <c r="C184">
        <v>17971.699218999998</v>
      </c>
      <c r="D184">
        <v>16530.494140999999</v>
      </c>
      <c r="E184">
        <v>16948.371093999998</v>
      </c>
      <c r="F184">
        <v>17971.699218999998</v>
      </c>
      <c r="G184">
        <v>17459.900390999999</v>
      </c>
      <c r="H184">
        <v>17459.900390999999</v>
      </c>
      <c r="I184">
        <v>17263.099609000001</v>
      </c>
      <c r="J184">
        <v>17266.158202999999</v>
      </c>
      <c r="L184" t="str">
        <f t="shared" si="17"/>
        <v>08MAY2023:14:00:00</v>
      </c>
      <c r="M184">
        <v>15</v>
      </c>
      <c r="N184">
        <f t="shared" si="18"/>
        <v>2201.0498049999987</v>
      </c>
      <c r="O184" t="str">
        <f t="shared" si="19"/>
        <v/>
      </c>
      <c r="P184">
        <f t="shared" si="20"/>
        <v>2201.0498049999987</v>
      </c>
      <c r="Q184" t="str">
        <f t="shared" si="21"/>
        <v/>
      </c>
      <c r="R184">
        <f t="shared" si="22"/>
        <v>1</v>
      </c>
      <c r="S184">
        <f t="shared" si="23"/>
        <v>13.956621234925631</v>
      </c>
    </row>
    <row r="185" spans="1:19" x14ac:dyDescent="0.3">
      <c r="A185" t="s">
        <v>209</v>
      </c>
      <c r="B185">
        <v>16784.777343999998</v>
      </c>
      <c r="C185">
        <v>18874.5</v>
      </c>
      <c r="D185">
        <v>17364.244140999999</v>
      </c>
      <c r="E185">
        <v>17812.332031000002</v>
      </c>
      <c r="F185">
        <v>18874.5</v>
      </c>
      <c r="G185">
        <v>18329.699218999998</v>
      </c>
      <c r="H185">
        <v>18329.699218999998</v>
      </c>
      <c r="I185">
        <v>18111.5</v>
      </c>
      <c r="J185">
        <v>18125.628906000002</v>
      </c>
      <c r="L185" t="str">
        <f t="shared" si="17"/>
        <v>08MAY2023:15:00:00</v>
      </c>
      <c r="M185">
        <v>16</v>
      </c>
      <c r="N185">
        <f t="shared" si="18"/>
        <v>2089.7226560000017</v>
      </c>
      <c r="O185" t="str">
        <f t="shared" si="19"/>
        <v/>
      </c>
      <c r="P185">
        <f t="shared" si="20"/>
        <v>2089.7226560000017</v>
      </c>
      <c r="Q185" t="str">
        <f t="shared" si="21"/>
        <v/>
      </c>
      <c r="R185">
        <f t="shared" si="22"/>
        <v>1</v>
      </c>
      <c r="S185">
        <f t="shared" si="23"/>
        <v>12.450106505267456</v>
      </c>
    </row>
    <row r="186" spans="1:19" x14ac:dyDescent="0.3">
      <c r="A186" t="s">
        <v>210</v>
      </c>
      <c r="B186">
        <v>17804.875</v>
      </c>
      <c r="C186">
        <v>19512.199218999998</v>
      </c>
      <c r="D186">
        <v>18009.25</v>
      </c>
      <c r="E186">
        <v>18509.941406000002</v>
      </c>
      <c r="F186">
        <v>19512.199218999998</v>
      </c>
      <c r="G186">
        <v>18962.099609000001</v>
      </c>
      <c r="H186">
        <v>18962.099609000001</v>
      </c>
      <c r="I186">
        <v>18683.400390999999</v>
      </c>
      <c r="J186">
        <v>18742.929688</v>
      </c>
      <c r="L186" t="str">
        <f t="shared" si="17"/>
        <v>08MAY2023:16:00:00</v>
      </c>
      <c r="M186">
        <v>17</v>
      </c>
      <c r="N186">
        <f t="shared" si="18"/>
        <v>1707.3242189999983</v>
      </c>
      <c r="O186" t="str">
        <f t="shared" si="19"/>
        <v/>
      </c>
      <c r="P186">
        <f t="shared" si="20"/>
        <v>1707.3242189999983</v>
      </c>
      <c r="Q186" t="str">
        <f t="shared" si="21"/>
        <v/>
      </c>
      <c r="R186">
        <f t="shared" si="22"/>
        <v>1</v>
      </c>
      <c r="S186">
        <f t="shared" si="23"/>
        <v>9.5890828719662355</v>
      </c>
    </row>
    <row r="187" spans="1:19" x14ac:dyDescent="0.3">
      <c r="A187" t="s">
        <v>211</v>
      </c>
      <c r="B187">
        <v>18657.572265999999</v>
      </c>
      <c r="C187">
        <v>19936.800781000002</v>
      </c>
      <c r="D187">
        <v>18538.267577999999</v>
      </c>
      <c r="E187">
        <v>18956.712890999999</v>
      </c>
      <c r="F187">
        <v>19936.800781000002</v>
      </c>
      <c r="G187">
        <v>19436.099609000001</v>
      </c>
      <c r="H187">
        <v>19436.099609000001</v>
      </c>
      <c r="I187">
        <v>18915.5</v>
      </c>
      <c r="J187">
        <v>19150.423827999999</v>
      </c>
      <c r="L187" t="str">
        <f t="shared" si="17"/>
        <v>08MAY2023:17:00:00</v>
      </c>
      <c r="M187">
        <v>18</v>
      </c>
      <c r="N187">
        <f t="shared" si="18"/>
        <v>1279.2285150000025</v>
      </c>
      <c r="O187" t="str">
        <f t="shared" si="19"/>
        <v/>
      </c>
      <c r="P187">
        <f t="shared" si="20"/>
        <v>1279.2285150000025</v>
      </c>
      <c r="Q187" t="str">
        <f t="shared" si="21"/>
        <v/>
      </c>
      <c r="R187">
        <f t="shared" si="22"/>
        <v>1</v>
      </c>
      <c r="S187">
        <f t="shared" si="23"/>
        <v>6.8563503159045069</v>
      </c>
    </row>
    <row r="188" spans="1:19" x14ac:dyDescent="0.3">
      <c r="A188" t="s">
        <v>212</v>
      </c>
      <c r="B188">
        <v>19202.419922000001</v>
      </c>
      <c r="C188">
        <v>19931.400390999999</v>
      </c>
      <c r="D188">
        <v>18631.271484000001</v>
      </c>
      <c r="E188">
        <v>19038.265625</v>
      </c>
      <c r="F188">
        <v>19931.400390999999</v>
      </c>
      <c r="G188">
        <v>19448.300781000002</v>
      </c>
      <c r="H188">
        <v>19448.300781000002</v>
      </c>
      <c r="I188">
        <v>18689.099609000001</v>
      </c>
      <c r="J188">
        <v>19105.445313</v>
      </c>
      <c r="L188" t="str">
        <f t="shared" si="17"/>
        <v>08MAY2023:18:00:00</v>
      </c>
      <c r="M188">
        <v>19</v>
      </c>
      <c r="N188">
        <f t="shared" si="18"/>
        <v>728.98046899999827</v>
      </c>
      <c r="O188" t="str">
        <f t="shared" si="19"/>
        <v/>
      </c>
      <c r="P188">
        <f t="shared" si="20"/>
        <v>728.98046899999827</v>
      </c>
      <c r="Q188" t="str">
        <f t="shared" si="21"/>
        <v/>
      </c>
      <c r="R188">
        <f t="shared" si="22"/>
        <v>1</v>
      </c>
      <c r="S188">
        <f t="shared" si="23"/>
        <v>3.7962948001403376</v>
      </c>
    </row>
    <row r="189" spans="1:19" x14ac:dyDescent="0.3">
      <c r="A189" t="s">
        <v>213</v>
      </c>
      <c r="B189">
        <v>19115.519531000002</v>
      </c>
      <c r="C189">
        <v>19365.800781000002</v>
      </c>
      <c r="D189">
        <v>18446.455077999999</v>
      </c>
      <c r="E189">
        <v>18812.410156000002</v>
      </c>
      <c r="F189">
        <v>19365.800781000002</v>
      </c>
      <c r="G189">
        <v>18857.099609000001</v>
      </c>
      <c r="H189">
        <v>18857.099609000001</v>
      </c>
      <c r="I189">
        <v>18131.400390999999</v>
      </c>
      <c r="J189">
        <v>18608.130859000001</v>
      </c>
      <c r="L189" t="str">
        <f t="shared" si="17"/>
        <v>08MAY2023:19:00:00</v>
      </c>
      <c r="M189">
        <v>20</v>
      </c>
      <c r="N189">
        <f t="shared" si="18"/>
        <v>250.28125</v>
      </c>
      <c r="O189" t="str">
        <f t="shared" si="19"/>
        <v/>
      </c>
      <c r="P189">
        <f t="shared" si="20"/>
        <v>250.28125</v>
      </c>
      <c r="Q189" t="str">
        <f t="shared" si="21"/>
        <v/>
      </c>
      <c r="R189">
        <f t="shared" si="22"/>
        <v>1</v>
      </c>
      <c r="S189">
        <f t="shared" si="23"/>
        <v>1.3093091694113472</v>
      </c>
    </row>
    <row r="190" spans="1:19" x14ac:dyDescent="0.3">
      <c r="A190" t="s">
        <v>214</v>
      </c>
      <c r="B190">
        <v>18435.322265999999</v>
      </c>
      <c r="C190">
        <v>18487.099609000001</v>
      </c>
      <c r="D190">
        <v>17972.851563</v>
      </c>
      <c r="E190">
        <v>18292.050781000002</v>
      </c>
      <c r="F190">
        <v>18487.099609000001</v>
      </c>
      <c r="G190">
        <v>17952.5</v>
      </c>
      <c r="H190">
        <v>17952.5</v>
      </c>
      <c r="I190">
        <v>17379.300781000002</v>
      </c>
      <c r="J190">
        <v>17838.070313</v>
      </c>
      <c r="L190" t="str">
        <f t="shared" si="17"/>
        <v>08MAY2023:20:00:00</v>
      </c>
      <c r="M190">
        <v>21</v>
      </c>
      <c r="N190">
        <f t="shared" si="18"/>
        <v>51.777343000001565</v>
      </c>
      <c r="O190" t="str">
        <f t="shared" si="19"/>
        <v/>
      </c>
      <c r="P190">
        <f t="shared" si="20"/>
        <v>51.777343000001565</v>
      </c>
      <c r="Q190" t="str">
        <f t="shared" si="21"/>
        <v/>
      </c>
      <c r="R190">
        <f t="shared" si="22"/>
        <v>1</v>
      </c>
      <c r="S190">
        <f t="shared" si="23"/>
        <v>0.28085944065916207</v>
      </c>
    </row>
    <row r="191" spans="1:19" x14ac:dyDescent="0.3">
      <c r="A191" t="s">
        <v>215</v>
      </c>
      <c r="B191">
        <v>17675.998047000001</v>
      </c>
      <c r="C191">
        <v>17914.400390999999</v>
      </c>
      <c r="D191">
        <v>17358.9375</v>
      </c>
      <c r="E191">
        <v>17545.691406000002</v>
      </c>
      <c r="F191">
        <v>17914.400390999999</v>
      </c>
      <c r="G191">
        <v>17323.599609000001</v>
      </c>
      <c r="H191">
        <v>17323.599609000001</v>
      </c>
      <c r="I191">
        <v>16438.400390999999</v>
      </c>
      <c r="J191">
        <v>17124.1875</v>
      </c>
      <c r="L191" t="str">
        <f t="shared" si="17"/>
        <v>08MAY2023:21:00:00</v>
      </c>
      <c r="M191">
        <v>22</v>
      </c>
      <c r="N191">
        <f t="shared" si="18"/>
        <v>238.40234399999827</v>
      </c>
      <c r="O191" t="str">
        <f t="shared" si="19"/>
        <v/>
      </c>
      <c r="P191">
        <f t="shared" si="20"/>
        <v>238.40234399999827</v>
      </c>
      <c r="Q191" t="str">
        <f t="shared" si="21"/>
        <v/>
      </c>
      <c r="R191">
        <f t="shared" si="22"/>
        <v>1</v>
      </c>
      <c r="S191">
        <f t="shared" si="23"/>
        <v>1.348734840126667</v>
      </c>
    </row>
    <row r="192" spans="1:19" x14ac:dyDescent="0.3">
      <c r="A192" t="s">
        <v>216</v>
      </c>
      <c r="B192">
        <v>17121.367188</v>
      </c>
      <c r="C192">
        <v>17177.599609000001</v>
      </c>
      <c r="D192">
        <v>16642.994140999999</v>
      </c>
      <c r="E192">
        <v>16598.490234000001</v>
      </c>
      <c r="F192">
        <v>17177.599609000001</v>
      </c>
      <c r="G192">
        <v>16605.599609000001</v>
      </c>
      <c r="H192">
        <v>16605.599609000001</v>
      </c>
      <c r="I192">
        <v>15548.200194999999</v>
      </c>
      <c r="J192">
        <v>16353.060546999999</v>
      </c>
      <c r="L192" t="str">
        <f t="shared" si="17"/>
        <v>08MAY2023:22:00:00</v>
      </c>
      <c r="M192">
        <v>23</v>
      </c>
      <c r="N192">
        <f t="shared" si="18"/>
        <v>56.232421000000613</v>
      </c>
      <c r="O192" t="str">
        <f t="shared" si="19"/>
        <v/>
      </c>
      <c r="P192">
        <f t="shared" si="20"/>
        <v>56.232421000000613</v>
      </c>
      <c r="Q192" t="str">
        <f t="shared" si="21"/>
        <v/>
      </c>
      <c r="R192">
        <f t="shared" si="22"/>
        <v>1</v>
      </c>
      <c r="S192">
        <f t="shared" si="23"/>
        <v>0.32843417457580559</v>
      </c>
    </row>
    <row r="193" spans="1:19" x14ac:dyDescent="0.3">
      <c r="A193" t="s">
        <v>217</v>
      </c>
      <c r="B193">
        <v>15874.142578000001</v>
      </c>
      <c r="C193">
        <v>15814</v>
      </c>
      <c r="D193">
        <v>15321.581055000001</v>
      </c>
      <c r="E193">
        <v>15150.811523</v>
      </c>
      <c r="F193">
        <v>15814</v>
      </c>
      <c r="G193">
        <v>15312.099609000001</v>
      </c>
      <c r="H193">
        <v>15312.099609000001</v>
      </c>
      <c r="I193">
        <v>14282.200194999999</v>
      </c>
      <c r="J193">
        <v>15055.216796999999</v>
      </c>
      <c r="L193" t="str">
        <f t="shared" si="17"/>
        <v>08MAY2023:23:00:00</v>
      </c>
      <c r="M193">
        <v>24</v>
      </c>
      <c r="N193">
        <f t="shared" si="18"/>
        <v>-60.142578000000867</v>
      </c>
      <c r="O193">
        <f t="shared" si="19"/>
        <v>-60.142578000000867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0.37887134819711499</v>
      </c>
    </row>
    <row r="194" spans="1:19" x14ac:dyDescent="0.3">
      <c r="A194" t="s">
        <v>218</v>
      </c>
      <c r="B194">
        <v>14306.046875</v>
      </c>
      <c r="C194">
        <v>14297.400390999999</v>
      </c>
      <c r="D194">
        <v>13824.559569999999</v>
      </c>
      <c r="E194">
        <v>13691.384765999999</v>
      </c>
      <c r="F194">
        <v>14297.400390999999</v>
      </c>
      <c r="G194">
        <v>13854.299805000001</v>
      </c>
      <c r="H194">
        <v>13854.299805000001</v>
      </c>
      <c r="I194">
        <v>12671.400390999999</v>
      </c>
      <c r="J194">
        <v>13537.791992</v>
      </c>
      <c r="L194" t="str">
        <f t="shared" si="17"/>
        <v>09MAY2023:00:00:00</v>
      </c>
      <c r="M194">
        <v>1</v>
      </c>
      <c r="N194">
        <f t="shared" si="18"/>
        <v>-8.6464840000007825</v>
      </c>
      <c r="O194">
        <f t="shared" si="19"/>
        <v>-8.6464840000007825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6.0439365783923331E-2</v>
      </c>
    </row>
    <row r="195" spans="1:19" x14ac:dyDescent="0.3">
      <c r="A195" t="s">
        <v>219</v>
      </c>
      <c r="B195">
        <v>12913.647461</v>
      </c>
      <c r="C195">
        <v>12857</v>
      </c>
      <c r="D195">
        <v>12577.111328000001</v>
      </c>
      <c r="E195">
        <v>12600.092773</v>
      </c>
      <c r="F195">
        <v>12745.200194999999</v>
      </c>
      <c r="G195">
        <v>12549.099609000001</v>
      </c>
      <c r="H195">
        <v>12857</v>
      </c>
      <c r="I195">
        <v>11596.099609000001</v>
      </c>
      <c r="J195">
        <v>12380.783203000001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-56.647461000000476</v>
      </c>
      <c r="O195">
        <f t="shared" ref="O195:O258" si="26">IF(N195&lt;0,N195,"")</f>
        <v>-56.647461000000476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0.43866352377265405</v>
      </c>
    </row>
    <row r="196" spans="1:19" x14ac:dyDescent="0.3">
      <c r="A196" t="s">
        <v>220</v>
      </c>
      <c r="B196">
        <v>12038.342773</v>
      </c>
      <c r="C196">
        <v>11956.5</v>
      </c>
      <c r="D196">
        <v>11701.989258</v>
      </c>
      <c r="E196">
        <v>11740.347656</v>
      </c>
      <c r="F196">
        <v>11880.099609000001</v>
      </c>
      <c r="G196">
        <v>11659</v>
      </c>
      <c r="H196">
        <v>11956.5</v>
      </c>
      <c r="I196">
        <v>11096</v>
      </c>
      <c r="J196">
        <v>11610.057617</v>
      </c>
      <c r="L196" t="str">
        <f t="shared" si="24"/>
        <v>09MAY2023:02:00:00</v>
      </c>
      <c r="M196">
        <v>3</v>
      </c>
      <c r="N196">
        <f t="shared" si="25"/>
        <v>-81.842773000000307</v>
      </c>
      <c r="O196">
        <f t="shared" si="26"/>
        <v>-81.842773000000307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0.67985082783620376</v>
      </c>
    </row>
    <row r="197" spans="1:19" x14ac:dyDescent="0.3">
      <c r="A197" t="s">
        <v>221</v>
      </c>
      <c r="B197">
        <v>11371.006836</v>
      </c>
      <c r="C197">
        <v>11139.900390999999</v>
      </c>
      <c r="D197">
        <v>11128.533203000001</v>
      </c>
      <c r="E197">
        <v>11182.195313</v>
      </c>
      <c r="F197">
        <v>11141.5</v>
      </c>
      <c r="G197">
        <v>10895.5</v>
      </c>
      <c r="H197">
        <v>11139.900390999999</v>
      </c>
      <c r="I197">
        <v>10674.599609000001</v>
      </c>
      <c r="J197">
        <v>10973.757813</v>
      </c>
      <c r="L197" t="str">
        <f t="shared" si="24"/>
        <v>09MAY2023:03:00:00</v>
      </c>
      <c r="M197">
        <v>4</v>
      </c>
      <c r="N197">
        <f t="shared" si="25"/>
        <v>-231.10644500000126</v>
      </c>
      <c r="O197">
        <f t="shared" si="26"/>
        <v>-231.10644500000126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2.0324184861830403</v>
      </c>
    </row>
    <row r="198" spans="1:19" x14ac:dyDescent="0.3">
      <c r="A198" t="s">
        <v>222</v>
      </c>
      <c r="B198">
        <v>10944.491211</v>
      </c>
      <c r="C198">
        <v>10629.900390999999</v>
      </c>
      <c r="D198">
        <v>10802.955078000001</v>
      </c>
      <c r="E198">
        <v>10849.643555000001</v>
      </c>
      <c r="F198">
        <v>10754.700194999999</v>
      </c>
      <c r="G198">
        <v>10551.799805000001</v>
      </c>
      <c r="H198">
        <v>10629.900390999999</v>
      </c>
      <c r="I198">
        <v>10372.599609000001</v>
      </c>
      <c r="J198">
        <v>10591.991211</v>
      </c>
      <c r="L198" t="str">
        <f t="shared" si="24"/>
        <v>09MAY2023:04:00:00</v>
      </c>
      <c r="M198">
        <v>5</v>
      </c>
      <c r="N198">
        <f t="shared" si="25"/>
        <v>-314.59082000000126</v>
      </c>
      <c r="O198">
        <f t="shared" si="26"/>
        <v>-314.59082000000126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2.8744216056733172</v>
      </c>
    </row>
    <row r="199" spans="1:19" x14ac:dyDescent="0.3">
      <c r="A199" t="s">
        <v>223</v>
      </c>
      <c r="B199">
        <v>10907.604492</v>
      </c>
      <c r="C199">
        <v>10573.200194999999</v>
      </c>
      <c r="D199">
        <v>10709.894531</v>
      </c>
      <c r="E199">
        <v>10736.460938</v>
      </c>
      <c r="F199">
        <v>10743.900390999999</v>
      </c>
      <c r="G199">
        <v>10548.200194999999</v>
      </c>
      <c r="H199">
        <v>10573.200194999999</v>
      </c>
      <c r="I199">
        <v>10322.799805000001</v>
      </c>
      <c r="J199">
        <v>10539.989258</v>
      </c>
      <c r="L199" t="str">
        <f t="shared" si="24"/>
        <v>09MAY2023:05:00:00</v>
      </c>
      <c r="M199">
        <v>6</v>
      </c>
      <c r="N199">
        <f t="shared" si="25"/>
        <v>-334.40429700000095</v>
      </c>
      <c r="O199">
        <f t="shared" si="26"/>
        <v>-334.40429700000095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3.0657904514713947</v>
      </c>
    </row>
    <row r="200" spans="1:19" x14ac:dyDescent="0.3">
      <c r="A200" t="s">
        <v>224</v>
      </c>
      <c r="B200">
        <v>11281.474609000001</v>
      </c>
      <c r="C200">
        <v>11002.200194999999</v>
      </c>
      <c r="D200">
        <v>11145.856444999999</v>
      </c>
      <c r="E200">
        <v>11150.052734000001</v>
      </c>
      <c r="F200">
        <v>11249.299805000001</v>
      </c>
      <c r="G200">
        <v>11069.400390999999</v>
      </c>
      <c r="H200">
        <v>11002.200194999999</v>
      </c>
      <c r="I200">
        <v>10733.599609000001</v>
      </c>
      <c r="J200">
        <v>10981.78125</v>
      </c>
      <c r="L200" t="str">
        <f t="shared" si="24"/>
        <v>09MAY2023:06:00:00</v>
      </c>
      <c r="M200">
        <v>7</v>
      </c>
      <c r="N200">
        <f t="shared" si="25"/>
        <v>-279.27441400000134</v>
      </c>
      <c r="O200">
        <f t="shared" si="26"/>
        <v>-279.27441400000134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2.4755133852555509</v>
      </c>
    </row>
    <row r="201" spans="1:19" x14ac:dyDescent="0.3">
      <c r="A201" t="s">
        <v>225</v>
      </c>
      <c r="B201">
        <v>12138.545898</v>
      </c>
      <c r="C201">
        <v>11872.599609000001</v>
      </c>
      <c r="D201">
        <v>12017.014648</v>
      </c>
      <c r="E201">
        <v>11995.357421999999</v>
      </c>
      <c r="F201">
        <v>12172.900390999999</v>
      </c>
      <c r="G201">
        <v>12022.5</v>
      </c>
      <c r="H201">
        <v>11872.599609000001</v>
      </c>
      <c r="I201">
        <v>11702.5</v>
      </c>
      <c r="J201">
        <v>11895.473633</v>
      </c>
      <c r="L201" t="str">
        <f t="shared" si="24"/>
        <v>09MAY2023:07:00:00</v>
      </c>
      <c r="M201">
        <v>8</v>
      </c>
      <c r="N201">
        <f t="shared" si="25"/>
        <v>-265.94628899999952</v>
      </c>
      <c r="O201">
        <f t="shared" si="26"/>
        <v>-265.94628899999952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2.1909237830852373</v>
      </c>
    </row>
    <row r="202" spans="1:19" x14ac:dyDescent="0.3">
      <c r="A202" t="s">
        <v>226</v>
      </c>
      <c r="B202">
        <v>12545.015625</v>
      </c>
      <c r="C202">
        <v>12405</v>
      </c>
      <c r="D202">
        <v>12578.408203000001</v>
      </c>
      <c r="E202">
        <v>12550.567383</v>
      </c>
      <c r="F202">
        <v>12732.900390999999</v>
      </c>
      <c r="G202">
        <v>12634.200194999999</v>
      </c>
      <c r="H202">
        <v>12405</v>
      </c>
      <c r="I202">
        <v>12322.200194999999</v>
      </c>
      <c r="J202">
        <v>12470.551758</v>
      </c>
      <c r="L202" t="str">
        <f t="shared" si="24"/>
        <v>09MAY2023:08:00:00</v>
      </c>
      <c r="M202">
        <v>9</v>
      </c>
      <c r="N202">
        <f t="shared" si="25"/>
        <v>-140.015625</v>
      </c>
      <c r="O202">
        <f t="shared" si="26"/>
        <v>-140.015625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1.1161056246193397</v>
      </c>
    </row>
    <row r="203" spans="1:19" x14ac:dyDescent="0.3">
      <c r="A203" t="s">
        <v>227</v>
      </c>
      <c r="B203">
        <v>12883.583008</v>
      </c>
      <c r="C203">
        <v>13239.5</v>
      </c>
      <c r="D203">
        <v>13066.678711</v>
      </c>
      <c r="E203">
        <v>13064.302734000001</v>
      </c>
      <c r="F203">
        <v>13410</v>
      </c>
      <c r="G203">
        <v>13328.700194999999</v>
      </c>
      <c r="H203">
        <v>13239.5</v>
      </c>
      <c r="I203">
        <v>12819.799805000001</v>
      </c>
      <c r="J203">
        <v>13104.996094</v>
      </c>
      <c r="L203" t="str">
        <f t="shared" si="24"/>
        <v>09MAY2023:09:00:00</v>
      </c>
      <c r="M203">
        <v>10</v>
      </c>
      <c r="N203">
        <f t="shared" si="25"/>
        <v>355.91699200000039</v>
      </c>
      <c r="O203" t="str">
        <f t="shared" si="26"/>
        <v/>
      </c>
      <c r="P203">
        <f t="shared" si="27"/>
        <v>355.91699200000039</v>
      </c>
      <c r="Q203" t="str">
        <f t="shared" si="28"/>
        <v/>
      </c>
      <c r="R203">
        <f t="shared" si="29"/>
        <v>1</v>
      </c>
      <c r="S203">
        <f t="shared" si="30"/>
        <v>2.7625621830432996</v>
      </c>
    </row>
    <row r="204" spans="1:19" x14ac:dyDescent="0.3">
      <c r="A204" t="s">
        <v>228</v>
      </c>
      <c r="B204">
        <v>13618.575194999999</v>
      </c>
      <c r="C204">
        <v>14208.799805000001</v>
      </c>
      <c r="D204">
        <v>13680.053711</v>
      </c>
      <c r="E204">
        <v>13751.139648</v>
      </c>
      <c r="F204">
        <v>14167.700194999999</v>
      </c>
      <c r="G204">
        <v>14102.299805000001</v>
      </c>
      <c r="H204">
        <v>14208.799805000001</v>
      </c>
      <c r="I204">
        <v>13111.400390999999</v>
      </c>
      <c r="J204">
        <v>13759.070313</v>
      </c>
      <c r="L204" t="str">
        <f t="shared" si="24"/>
        <v>09MAY2023:10:00:00</v>
      </c>
      <c r="M204">
        <v>11</v>
      </c>
      <c r="N204">
        <f t="shared" si="25"/>
        <v>590.22461000000112</v>
      </c>
      <c r="O204" t="str">
        <f t="shared" si="26"/>
        <v/>
      </c>
      <c r="P204">
        <f t="shared" si="27"/>
        <v>590.22461000000112</v>
      </c>
      <c r="Q204" t="str">
        <f t="shared" si="28"/>
        <v/>
      </c>
      <c r="R204">
        <f t="shared" si="29"/>
        <v>1</v>
      </c>
      <c r="S204">
        <f t="shared" si="30"/>
        <v>4.3339674051709869</v>
      </c>
    </row>
    <row r="205" spans="1:19" x14ac:dyDescent="0.3">
      <c r="A205" t="s">
        <v>229</v>
      </c>
      <c r="B205">
        <v>14280.188477</v>
      </c>
      <c r="C205">
        <v>15163.200194999999</v>
      </c>
      <c r="D205">
        <v>14381.233398</v>
      </c>
      <c r="E205">
        <v>14512.960938</v>
      </c>
      <c r="F205">
        <v>15015.099609000001</v>
      </c>
      <c r="G205">
        <v>14951.799805000001</v>
      </c>
      <c r="H205">
        <v>15163.200194999999</v>
      </c>
      <c r="I205">
        <v>13706</v>
      </c>
      <c r="J205">
        <v>14533.697265999999</v>
      </c>
      <c r="L205" t="str">
        <f t="shared" si="24"/>
        <v>09MAY2023:11:00:00</v>
      </c>
      <c r="M205">
        <v>12</v>
      </c>
      <c r="N205">
        <f t="shared" si="25"/>
        <v>883.01171799999975</v>
      </c>
      <c r="O205" t="str">
        <f t="shared" si="26"/>
        <v/>
      </c>
      <c r="P205">
        <f t="shared" si="27"/>
        <v>883.01171799999975</v>
      </c>
      <c r="Q205" t="str">
        <f t="shared" si="28"/>
        <v/>
      </c>
      <c r="R205">
        <f t="shared" si="29"/>
        <v>1</v>
      </c>
      <c r="S205">
        <f t="shared" si="30"/>
        <v>6.1834738345519646</v>
      </c>
    </row>
    <row r="206" spans="1:19" x14ac:dyDescent="0.3">
      <c r="A206" t="s">
        <v>230</v>
      </c>
      <c r="B206">
        <v>14994.787109000001</v>
      </c>
      <c r="C206">
        <v>16087.299805000001</v>
      </c>
      <c r="D206">
        <v>14918.161133</v>
      </c>
      <c r="E206">
        <v>15049.228515999999</v>
      </c>
      <c r="F206">
        <v>15868.200194999999</v>
      </c>
      <c r="G206">
        <v>15831.299805000001</v>
      </c>
      <c r="H206">
        <v>16087.299805000001</v>
      </c>
      <c r="I206">
        <v>14307.5</v>
      </c>
      <c r="J206">
        <v>15272.021484000001</v>
      </c>
      <c r="L206" t="str">
        <f t="shared" si="24"/>
        <v>09MAY2023:12:00:00</v>
      </c>
      <c r="M206">
        <v>13</v>
      </c>
      <c r="N206">
        <f t="shared" si="25"/>
        <v>1092.5126959999998</v>
      </c>
      <c r="O206" t="str">
        <f t="shared" si="26"/>
        <v/>
      </c>
      <c r="P206">
        <f t="shared" si="27"/>
        <v>1092.5126959999998</v>
      </c>
      <c r="Q206" t="str">
        <f t="shared" si="28"/>
        <v/>
      </c>
      <c r="R206">
        <f t="shared" si="29"/>
        <v>1</v>
      </c>
      <c r="S206">
        <f t="shared" si="30"/>
        <v>7.285950030889496</v>
      </c>
    </row>
    <row r="207" spans="1:19" x14ac:dyDescent="0.3">
      <c r="A207" t="s">
        <v>231</v>
      </c>
      <c r="B207">
        <v>15724.940430000001</v>
      </c>
      <c r="C207">
        <v>16884.800781000002</v>
      </c>
      <c r="D207">
        <v>15574.021484000001</v>
      </c>
      <c r="E207">
        <v>15670.975586</v>
      </c>
      <c r="F207">
        <v>16569.199218999998</v>
      </c>
      <c r="G207">
        <v>16570.699218999998</v>
      </c>
      <c r="H207">
        <v>16884.800781000002</v>
      </c>
      <c r="I207">
        <v>14738.700194999999</v>
      </c>
      <c r="J207">
        <v>15915.844727</v>
      </c>
      <c r="L207" t="str">
        <f t="shared" si="24"/>
        <v>09MAY2023:13:00:00</v>
      </c>
      <c r="M207">
        <v>14</v>
      </c>
      <c r="N207">
        <f t="shared" si="25"/>
        <v>1159.8603510000012</v>
      </c>
      <c r="O207" t="str">
        <f t="shared" si="26"/>
        <v/>
      </c>
      <c r="P207">
        <f t="shared" si="27"/>
        <v>1159.8603510000012</v>
      </c>
      <c r="Q207" t="str">
        <f t="shared" si="28"/>
        <v/>
      </c>
      <c r="R207">
        <f t="shared" si="29"/>
        <v>1</v>
      </c>
      <c r="S207">
        <f t="shared" si="30"/>
        <v>7.3759284250592305</v>
      </c>
    </row>
    <row r="208" spans="1:19" x14ac:dyDescent="0.3">
      <c r="A208" t="s">
        <v>232</v>
      </c>
      <c r="B208">
        <v>16482.65625</v>
      </c>
      <c r="C208">
        <v>17686.599609000001</v>
      </c>
      <c r="D208">
        <v>16329.039063</v>
      </c>
      <c r="E208">
        <v>16523.101563</v>
      </c>
      <c r="F208">
        <v>17301.599609000001</v>
      </c>
      <c r="G208">
        <v>17297.5</v>
      </c>
      <c r="H208">
        <v>17686.599609000001</v>
      </c>
      <c r="I208">
        <v>15270.099609000001</v>
      </c>
      <c r="J208">
        <v>16612.726563</v>
      </c>
      <c r="L208" t="str">
        <f t="shared" si="24"/>
        <v>09MAY2023:14:00:00</v>
      </c>
      <c r="M208">
        <v>15</v>
      </c>
      <c r="N208">
        <f t="shared" si="25"/>
        <v>1203.9433590000008</v>
      </c>
      <c r="O208" t="str">
        <f t="shared" si="26"/>
        <v/>
      </c>
      <c r="P208">
        <f t="shared" si="27"/>
        <v>1203.9433590000008</v>
      </c>
      <c r="Q208" t="str">
        <f t="shared" si="28"/>
        <v/>
      </c>
      <c r="R208">
        <f t="shared" si="29"/>
        <v>1</v>
      </c>
      <c r="S208">
        <f t="shared" si="30"/>
        <v>7.3043042379774246</v>
      </c>
    </row>
    <row r="209" spans="1:19" x14ac:dyDescent="0.3">
      <c r="A209" t="s">
        <v>233</v>
      </c>
      <c r="B209">
        <v>17000.691406000002</v>
      </c>
      <c r="C209">
        <v>18389.699218999998</v>
      </c>
      <c r="D209">
        <v>16880.117188</v>
      </c>
      <c r="E209">
        <v>17051.375</v>
      </c>
      <c r="F209">
        <v>17943.800781000002</v>
      </c>
      <c r="G209">
        <v>17963.400390999999</v>
      </c>
      <c r="H209">
        <v>18389.699218999998</v>
      </c>
      <c r="I209">
        <v>15497</v>
      </c>
      <c r="J209">
        <v>17132.753906000002</v>
      </c>
      <c r="L209" t="str">
        <f t="shared" si="24"/>
        <v>09MAY2023:15:00:00</v>
      </c>
      <c r="M209">
        <v>16</v>
      </c>
      <c r="N209">
        <f t="shared" si="25"/>
        <v>1389.0078129999965</v>
      </c>
      <c r="O209" t="str">
        <f t="shared" si="26"/>
        <v/>
      </c>
      <c r="P209">
        <f t="shared" si="27"/>
        <v>1389.0078129999965</v>
      </c>
      <c r="Q209" t="str">
        <f t="shared" si="28"/>
        <v/>
      </c>
      <c r="R209">
        <f t="shared" si="29"/>
        <v>1</v>
      </c>
      <c r="S209">
        <f t="shared" si="30"/>
        <v>8.1703019002496458</v>
      </c>
    </row>
    <row r="210" spans="1:19" x14ac:dyDescent="0.3">
      <c r="A210" t="s">
        <v>234</v>
      </c>
      <c r="B210">
        <v>17264.794922000001</v>
      </c>
      <c r="C210">
        <v>18791.5</v>
      </c>
      <c r="D210">
        <v>17324.228515999999</v>
      </c>
      <c r="E210">
        <v>17438.259765999999</v>
      </c>
      <c r="F210">
        <v>18394</v>
      </c>
      <c r="G210">
        <v>18396.599609000001</v>
      </c>
      <c r="H210">
        <v>18791.5</v>
      </c>
      <c r="I210">
        <v>15683</v>
      </c>
      <c r="J210">
        <v>17486.255859000001</v>
      </c>
      <c r="L210" t="str">
        <f t="shared" si="24"/>
        <v>09MAY2023:16:00:00</v>
      </c>
      <c r="M210">
        <v>17</v>
      </c>
      <c r="N210">
        <f t="shared" si="25"/>
        <v>1526.705077999999</v>
      </c>
      <c r="O210" t="str">
        <f t="shared" si="26"/>
        <v/>
      </c>
      <c r="P210">
        <f t="shared" si="27"/>
        <v>1526.705077999999</v>
      </c>
      <c r="Q210" t="str">
        <f t="shared" si="28"/>
        <v/>
      </c>
      <c r="R210">
        <f t="shared" si="29"/>
        <v>1</v>
      </c>
      <c r="S210">
        <f t="shared" si="30"/>
        <v>8.8428798887994056</v>
      </c>
    </row>
    <row r="211" spans="1:19" x14ac:dyDescent="0.3">
      <c r="A211" t="s">
        <v>235</v>
      </c>
      <c r="B211">
        <v>17199.056640999999</v>
      </c>
      <c r="C211">
        <v>19113.699218999998</v>
      </c>
      <c r="D211">
        <v>17485.888672000001</v>
      </c>
      <c r="E211">
        <v>17544.46875</v>
      </c>
      <c r="F211">
        <v>18695.599609000001</v>
      </c>
      <c r="G211">
        <v>18722</v>
      </c>
      <c r="H211">
        <v>19113.699218999998</v>
      </c>
      <c r="I211">
        <v>15460.400390999999</v>
      </c>
      <c r="J211">
        <v>17611.167968999998</v>
      </c>
      <c r="L211" t="str">
        <f t="shared" si="24"/>
        <v>09MAY2023:17:00:00</v>
      </c>
      <c r="M211">
        <v>18</v>
      </c>
      <c r="N211">
        <f t="shared" si="25"/>
        <v>1914.642577999999</v>
      </c>
      <c r="O211" t="str">
        <f t="shared" si="26"/>
        <v/>
      </c>
      <c r="P211">
        <f t="shared" si="27"/>
        <v>1914.642577999999</v>
      </c>
      <c r="Q211" t="str">
        <f t="shared" si="28"/>
        <v/>
      </c>
      <c r="R211">
        <f t="shared" si="29"/>
        <v>1</v>
      </c>
      <c r="S211">
        <f t="shared" si="30"/>
        <v>11.132253459970446</v>
      </c>
    </row>
    <row r="212" spans="1:19" x14ac:dyDescent="0.3">
      <c r="A212" t="s">
        <v>236</v>
      </c>
      <c r="B212">
        <v>17186.998047000001</v>
      </c>
      <c r="C212">
        <v>18994.699218999998</v>
      </c>
      <c r="D212">
        <v>17610.123047000001</v>
      </c>
      <c r="E212">
        <v>17583.533202999999</v>
      </c>
      <c r="F212">
        <v>18671.300781000002</v>
      </c>
      <c r="G212">
        <v>18653.400390999999</v>
      </c>
      <c r="H212">
        <v>18994.699218999998</v>
      </c>
      <c r="I212">
        <v>15142.5</v>
      </c>
      <c r="J212">
        <v>17495.65625</v>
      </c>
      <c r="L212" t="str">
        <f t="shared" si="24"/>
        <v>09MAY2023:18:00:00</v>
      </c>
      <c r="M212">
        <v>19</v>
      </c>
      <c r="N212">
        <f t="shared" si="25"/>
        <v>1807.7011719999973</v>
      </c>
      <c r="O212" t="str">
        <f t="shared" si="26"/>
        <v/>
      </c>
      <c r="P212">
        <f t="shared" si="27"/>
        <v>1807.7011719999973</v>
      </c>
      <c r="Q212" t="str">
        <f t="shared" si="28"/>
        <v/>
      </c>
      <c r="R212">
        <f t="shared" si="29"/>
        <v>1</v>
      </c>
      <c r="S212">
        <f t="shared" si="30"/>
        <v>10.517841260333025</v>
      </c>
    </row>
    <row r="213" spans="1:19" x14ac:dyDescent="0.3">
      <c r="A213" t="s">
        <v>237</v>
      </c>
      <c r="B213">
        <v>16920.492188</v>
      </c>
      <c r="C213">
        <v>18388.699218999998</v>
      </c>
      <c r="D213">
        <v>17463.935547000001</v>
      </c>
      <c r="E213">
        <v>17435.132813</v>
      </c>
      <c r="F213">
        <v>18148.800781000002</v>
      </c>
      <c r="G213">
        <v>18100.099609000001</v>
      </c>
      <c r="H213">
        <v>18388.699218999998</v>
      </c>
      <c r="I213">
        <v>14823</v>
      </c>
      <c r="J213">
        <v>17081.1875</v>
      </c>
      <c r="L213" t="str">
        <f t="shared" si="24"/>
        <v>09MAY2023:19:00:00</v>
      </c>
      <c r="M213">
        <v>20</v>
      </c>
      <c r="N213">
        <f t="shared" si="25"/>
        <v>1468.2070309999981</v>
      </c>
      <c r="O213" t="str">
        <f t="shared" si="26"/>
        <v/>
      </c>
      <c r="P213">
        <f t="shared" si="27"/>
        <v>1468.2070309999981</v>
      </c>
      <c r="Q213" t="str">
        <f t="shared" si="28"/>
        <v/>
      </c>
      <c r="R213">
        <f t="shared" si="29"/>
        <v>1</v>
      </c>
      <c r="S213">
        <f t="shared" si="30"/>
        <v>8.6770941098347549</v>
      </c>
    </row>
    <row r="214" spans="1:19" x14ac:dyDescent="0.3">
      <c r="A214" t="s">
        <v>238</v>
      </c>
      <c r="B214">
        <v>16461.941406000002</v>
      </c>
      <c r="C214">
        <v>17482.900390999999</v>
      </c>
      <c r="D214">
        <v>16860.238281000002</v>
      </c>
      <c r="E214">
        <v>16874.232422000001</v>
      </c>
      <c r="F214">
        <v>17413.699218999998</v>
      </c>
      <c r="G214">
        <v>17378.5</v>
      </c>
      <c r="H214">
        <v>17482.900390999999</v>
      </c>
      <c r="I214">
        <v>14606.700194999999</v>
      </c>
      <c r="J214">
        <v>16478.148438</v>
      </c>
      <c r="L214" t="str">
        <f t="shared" si="24"/>
        <v>09MAY2023:20:00:00</v>
      </c>
      <c r="M214">
        <v>21</v>
      </c>
      <c r="N214">
        <f t="shared" si="25"/>
        <v>1020.9589849999975</v>
      </c>
      <c r="O214" t="str">
        <f t="shared" si="26"/>
        <v/>
      </c>
      <c r="P214">
        <f t="shared" si="27"/>
        <v>1020.9589849999975</v>
      </c>
      <c r="Q214" t="str">
        <f t="shared" si="28"/>
        <v/>
      </c>
      <c r="R214">
        <f t="shared" si="29"/>
        <v>1</v>
      </c>
      <c r="S214">
        <f t="shared" si="30"/>
        <v>6.2019354814850765</v>
      </c>
    </row>
    <row r="215" spans="1:19" x14ac:dyDescent="0.3">
      <c r="A215" t="s">
        <v>239</v>
      </c>
      <c r="B215">
        <v>16250.940430000001</v>
      </c>
      <c r="C215">
        <v>16789.599609000001</v>
      </c>
      <c r="D215">
        <v>16322.498046999999</v>
      </c>
      <c r="E215">
        <v>16287.803711</v>
      </c>
      <c r="F215">
        <v>17002.099609000001</v>
      </c>
      <c r="G215">
        <v>16851.900390999999</v>
      </c>
      <c r="H215">
        <v>16789.599609000001</v>
      </c>
      <c r="I215">
        <v>14435.700194999999</v>
      </c>
      <c r="J215">
        <v>16017.490234000001</v>
      </c>
      <c r="L215" t="str">
        <f t="shared" si="24"/>
        <v>09MAY2023:21:00:00</v>
      </c>
      <c r="M215">
        <v>22</v>
      </c>
      <c r="N215">
        <f t="shared" si="25"/>
        <v>538.65917900000022</v>
      </c>
      <c r="O215" t="str">
        <f t="shared" si="26"/>
        <v/>
      </c>
      <c r="P215">
        <f t="shared" si="27"/>
        <v>538.65917900000022</v>
      </c>
      <c r="Q215" t="str">
        <f t="shared" si="28"/>
        <v/>
      </c>
      <c r="R215">
        <f t="shared" si="29"/>
        <v>1</v>
      </c>
      <c r="S215">
        <f t="shared" si="30"/>
        <v>3.3146338903907986</v>
      </c>
    </row>
    <row r="216" spans="1:19" x14ac:dyDescent="0.3">
      <c r="A216" t="s">
        <v>240</v>
      </c>
      <c r="B216">
        <v>15720.635742</v>
      </c>
      <c r="C216">
        <v>16118</v>
      </c>
      <c r="D216">
        <v>15421.830078000001</v>
      </c>
      <c r="E216">
        <v>15366.359375</v>
      </c>
      <c r="F216">
        <v>16428.400390999999</v>
      </c>
      <c r="G216">
        <v>16252.599609000001</v>
      </c>
      <c r="H216">
        <v>16118</v>
      </c>
      <c r="I216">
        <v>13963.299805000001</v>
      </c>
      <c r="J216">
        <v>15376.856444999999</v>
      </c>
      <c r="L216" t="str">
        <f t="shared" si="24"/>
        <v>09MAY2023:22:00:00</v>
      </c>
      <c r="M216">
        <v>23</v>
      </c>
      <c r="N216">
        <f t="shared" si="25"/>
        <v>397.36425799999961</v>
      </c>
      <c r="O216" t="str">
        <f t="shared" si="26"/>
        <v/>
      </c>
      <c r="P216">
        <f t="shared" si="27"/>
        <v>397.36425799999961</v>
      </c>
      <c r="Q216" t="str">
        <f t="shared" si="28"/>
        <v/>
      </c>
      <c r="R216">
        <f t="shared" si="29"/>
        <v>1</v>
      </c>
      <c r="S216">
        <f t="shared" si="30"/>
        <v>2.527660232838945</v>
      </c>
    </row>
    <row r="217" spans="1:19" x14ac:dyDescent="0.3">
      <c r="A217" t="s">
        <v>241</v>
      </c>
      <c r="B217">
        <v>14594.152344</v>
      </c>
      <c r="C217">
        <v>14841.099609000001</v>
      </c>
      <c r="D217">
        <v>14198.818359000001</v>
      </c>
      <c r="E217">
        <v>14127.083008</v>
      </c>
      <c r="F217">
        <v>15044</v>
      </c>
      <c r="G217">
        <v>14914.200194999999</v>
      </c>
      <c r="H217">
        <v>14841.099609000001</v>
      </c>
      <c r="I217">
        <v>12966</v>
      </c>
      <c r="J217">
        <v>14177.713867</v>
      </c>
      <c r="L217" t="str">
        <f t="shared" si="24"/>
        <v>09MAY2023:23:00:00</v>
      </c>
      <c r="M217">
        <v>24</v>
      </c>
      <c r="N217">
        <f t="shared" si="25"/>
        <v>246.9472650000007</v>
      </c>
      <c r="O217" t="str">
        <f t="shared" si="26"/>
        <v/>
      </c>
      <c r="P217">
        <f t="shared" si="27"/>
        <v>246.9472650000007</v>
      </c>
      <c r="Q217" t="str">
        <f t="shared" si="28"/>
        <v/>
      </c>
      <c r="R217">
        <f t="shared" si="29"/>
        <v>1</v>
      </c>
      <c r="S217">
        <f t="shared" si="30"/>
        <v>1.6920973495355249</v>
      </c>
    </row>
    <row r="218" spans="1:19" x14ac:dyDescent="0.3">
      <c r="A218" t="s">
        <v>242</v>
      </c>
      <c r="B218">
        <v>13444.290039</v>
      </c>
      <c r="C218">
        <v>13375</v>
      </c>
      <c r="D218">
        <v>13012.607421999999</v>
      </c>
      <c r="E218">
        <v>12964.828125</v>
      </c>
      <c r="F218">
        <v>13520.900390999999</v>
      </c>
      <c r="G218">
        <v>13425.799805000001</v>
      </c>
      <c r="H218">
        <v>13375</v>
      </c>
      <c r="I218">
        <v>11706.900390999999</v>
      </c>
      <c r="J218">
        <v>12821.761719</v>
      </c>
      <c r="L218" t="str">
        <f t="shared" si="24"/>
        <v>10MAY2023:00:00:00</v>
      </c>
      <c r="M218">
        <v>1</v>
      </c>
      <c r="N218">
        <f t="shared" si="25"/>
        <v>-69.290038999999524</v>
      </c>
      <c r="O218">
        <f t="shared" si="26"/>
        <v>-69.290038999999524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0.51538637443106949</v>
      </c>
    </row>
    <row r="219" spans="1:19" x14ac:dyDescent="0.3">
      <c r="A219" t="s">
        <v>243</v>
      </c>
      <c r="B219">
        <v>12238.392578000001</v>
      </c>
      <c r="C219">
        <v>12164.799805000001</v>
      </c>
      <c r="D219">
        <v>12225.327148</v>
      </c>
      <c r="E219">
        <v>12285.939453000001</v>
      </c>
      <c r="F219">
        <v>12287.099609000001</v>
      </c>
      <c r="G219">
        <v>12146.700194999999</v>
      </c>
      <c r="H219">
        <v>12164.799805000001</v>
      </c>
      <c r="I219">
        <v>11500.099609000001</v>
      </c>
      <c r="J219">
        <v>11987.916015999999</v>
      </c>
      <c r="L219" t="str">
        <f t="shared" si="24"/>
        <v>10MAY2023:01:00:00</v>
      </c>
      <c r="M219">
        <v>2</v>
      </c>
      <c r="N219">
        <f t="shared" si="25"/>
        <v>-73.592773000000307</v>
      </c>
      <c r="O219">
        <f t="shared" si="26"/>
        <v>-73.592773000000307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0.60132711490471602</v>
      </c>
    </row>
    <row r="220" spans="1:19" x14ac:dyDescent="0.3">
      <c r="A220" t="s">
        <v>244</v>
      </c>
      <c r="B220">
        <v>11324.952148</v>
      </c>
      <c r="C220">
        <v>11212.400390999999</v>
      </c>
      <c r="D220">
        <v>11271.410156</v>
      </c>
      <c r="E220">
        <v>11383.449219</v>
      </c>
      <c r="F220">
        <v>11286.200194999999</v>
      </c>
      <c r="G220">
        <v>11203.200194999999</v>
      </c>
      <c r="H220">
        <v>11212.400390999999</v>
      </c>
      <c r="I220">
        <v>10794.599609000001</v>
      </c>
      <c r="J220">
        <v>11105.322265999999</v>
      </c>
      <c r="L220" t="str">
        <f t="shared" si="24"/>
        <v>10MAY2023:02:00:00</v>
      </c>
      <c r="M220">
        <v>3</v>
      </c>
      <c r="N220">
        <f t="shared" si="25"/>
        <v>-112.55175700000109</v>
      </c>
      <c r="O220">
        <f t="shared" si="26"/>
        <v>-112.55175700000109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0.99383869820481185</v>
      </c>
    </row>
    <row r="221" spans="1:19" x14ac:dyDescent="0.3">
      <c r="A221" t="s">
        <v>245</v>
      </c>
      <c r="B221">
        <v>10752.888671999999</v>
      </c>
      <c r="C221">
        <v>10458.799805000001</v>
      </c>
      <c r="D221">
        <v>10605.571289</v>
      </c>
      <c r="E221">
        <v>10730.126953000001</v>
      </c>
      <c r="F221">
        <v>10549.200194999999</v>
      </c>
      <c r="G221">
        <v>10444.799805000001</v>
      </c>
      <c r="H221">
        <v>10458.799805000001</v>
      </c>
      <c r="I221">
        <v>10330</v>
      </c>
      <c r="J221">
        <v>10457.154296999999</v>
      </c>
      <c r="L221" t="str">
        <f t="shared" si="24"/>
        <v>10MAY2023:03:00:00</v>
      </c>
      <c r="M221">
        <v>4</v>
      </c>
      <c r="N221">
        <f t="shared" si="25"/>
        <v>-294.08886699999857</v>
      </c>
      <c r="O221">
        <f t="shared" si="26"/>
        <v>-294.08886699999857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2.7349754653909115</v>
      </c>
    </row>
    <row r="222" spans="1:19" x14ac:dyDescent="0.3">
      <c r="A222" t="s">
        <v>246</v>
      </c>
      <c r="B222">
        <v>10484.753906</v>
      </c>
      <c r="C222">
        <v>10150</v>
      </c>
      <c r="D222">
        <v>10402.019531</v>
      </c>
      <c r="E222">
        <v>10483.679688</v>
      </c>
      <c r="F222">
        <v>10264.700194999999</v>
      </c>
      <c r="G222">
        <v>10248</v>
      </c>
      <c r="H222">
        <v>10150</v>
      </c>
      <c r="I222">
        <v>10121</v>
      </c>
      <c r="J222">
        <v>10212.973633</v>
      </c>
      <c r="L222" t="str">
        <f t="shared" si="24"/>
        <v>10MAY2023:04:00:00</v>
      </c>
      <c r="M222">
        <v>5</v>
      </c>
      <c r="N222">
        <f t="shared" si="25"/>
        <v>-334.75390599999992</v>
      </c>
      <c r="O222">
        <f t="shared" si="26"/>
        <v>-334.75390599999992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3.1927683663460509</v>
      </c>
    </row>
    <row r="223" spans="1:19" x14ac:dyDescent="0.3">
      <c r="A223" t="s">
        <v>247</v>
      </c>
      <c r="B223">
        <v>10550.099609000001</v>
      </c>
      <c r="C223">
        <v>10145.099609000001</v>
      </c>
      <c r="D223">
        <v>10303.889648</v>
      </c>
      <c r="E223">
        <v>10294.635742</v>
      </c>
      <c r="F223">
        <v>10310.900390999999</v>
      </c>
      <c r="G223">
        <v>10274.400390999999</v>
      </c>
      <c r="H223">
        <v>10145.099609000001</v>
      </c>
      <c r="I223">
        <v>10120.400390999999</v>
      </c>
      <c r="J223">
        <v>10198.958008</v>
      </c>
      <c r="L223" t="str">
        <f t="shared" si="24"/>
        <v>10MAY2023:05:00:00</v>
      </c>
      <c r="M223">
        <v>6</v>
      </c>
      <c r="N223">
        <f t="shared" si="25"/>
        <v>-405</v>
      </c>
      <c r="O223">
        <f t="shared" si="26"/>
        <v>-405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3.8388263145355102</v>
      </c>
    </row>
    <row r="224" spans="1:19" x14ac:dyDescent="0.3">
      <c r="A224" t="s">
        <v>248</v>
      </c>
      <c r="B224">
        <v>10911.895508</v>
      </c>
      <c r="C224">
        <v>10639.5</v>
      </c>
      <c r="D224">
        <v>10722.823242</v>
      </c>
      <c r="E224">
        <v>10748.147461</v>
      </c>
      <c r="F224">
        <v>10809.400390999999</v>
      </c>
      <c r="G224">
        <v>10782.900390999999</v>
      </c>
      <c r="H224">
        <v>10639.5</v>
      </c>
      <c r="I224">
        <v>10524.400390999999</v>
      </c>
      <c r="J224">
        <v>10652.964844</v>
      </c>
      <c r="L224" t="str">
        <f t="shared" si="24"/>
        <v>10MAY2023:06:00:00</v>
      </c>
      <c r="M224">
        <v>7</v>
      </c>
      <c r="N224">
        <f t="shared" si="25"/>
        <v>-272.39550799999961</v>
      </c>
      <c r="O224">
        <f t="shared" si="26"/>
        <v>-272.39550799999961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2.4963170495932099</v>
      </c>
    </row>
    <row r="225" spans="1:19" x14ac:dyDescent="0.3">
      <c r="A225" t="s">
        <v>249</v>
      </c>
      <c r="B225">
        <v>11799.410156</v>
      </c>
      <c r="C225">
        <v>11577.799805000001</v>
      </c>
      <c r="D225">
        <v>11635.124023</v>
      </c>
      <c r="E225">
        <v>11655.721680000001</v>
      </c>
      <c r="F225">
        <v>11747.400390999999</v>
      </c>
      <c r="G225">
        <v>11718.599609000001</v>
      </c>
      <c r="H225">
        <v>11577.799805000001</v>
      </c>
      <c r="I225">
        <v>11509.400390999999</v>
      </c>
      <c r="J225">
        <v>11599.785156</v>
      </c>
      <c r="L225" t="str">
        <f t="shared" si="24"/>
        <v>10MAY2023:07:00:00</v>
      </c>
      <c r="M225">
        <v>8</v>
      </c>
      <c r="N225">
        <f t="shared" si="25"/>
        <v>-221.61035099999935</v>
      </c>
      <c r="O225">
        <f t="shared" si="26"/>
        <v>-221.61035099999935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1.8781477045893731</v>
      </c>
    </row>
    <row r="226" spans="1:19" x14ac:dyDescent="0.3">
      <c r="A226" t="s">
        <v>250</v>
      </c>
      <c r="B226">
        <v>12234.283203000001</v>
      </c>
      <c r="C226">
        <v>12152.599609000001</v>
      </c>
      <c r="D226">
        <v>12178.364258</v>
      </c>
      <c r="E226">
        <v>12229.715819999999</v>
      </c>
      <c r="F226">
        <v>12369.099609000001</v>
      </c>
      <c r="G226">
        <v>12307.599609000001</v>
      </c>
      <c r="H226">
        <v>12152.599609000001</v>
      </c>
      <c r="I226">
        <v>12146.099609000001</v>
      </c>
      <c r="J226">
        <v>12192.953125</v>
      </c>
      <c r="L226" t="str">
        <f t="shared" si="24"/>
        <v>10MAY2023:08:00:00</v>
      </c>
      <c r="M226">
        <v>9</v>
      </c>
      <c r="N226">
        <f t="shared" si="25"/>
        <v>-81.683594000000085</v>
      </c>
      <c r="O226">
        <f t="shared" si="26"/>
        <v>-81.683594000000085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0.66766146119594671</v>
      </c>
    </row>
    <row r="227" spans="1:19" x14ac:dyDescent="0.3">
      <c r="A227" t="s">
        <v>251</v>
      </c>
      <c r="B227">
        <v>12486.783203000001</v>
      </c>
      <c r="C227">
        <v>12609.900390999999</v>
      </c>
      <c r="D227">
        <v>12578.182617</v>
      </c>
      <c r="E227">
        <v>12681.296875</v>
      </c>
      <c r="F227">
        <v>12874.5</v>
      </c>
      <c r="G227">
        <v>12727.200194999999</v>
      </c>
      <c r="H227">
        <v>12609.900390999999</v>
      </c>
      <c r="I227">
        <v>12654.5</v>
      </c>
      <c r="J227">
        <v>12655.126953000001</v>
      </c>
      <c r="L227" t="str">
        <f t="shared" si="24"/>
        <v>10MAY2023:09:00:00</v>
      </c>
      <c r="M227">
        <v>10</v>
      </c>
      <c r="N227">
        <f t="shared" si="25"/>
        <v>123.11718799999835</v>
      </c>
      <c r="O227" t="str">
        <f t="shared" si="26"/>
        <v/>
      </c>
      <c r="P227">
        <f t="shared" si="27"/>
        <v>123.11718799999835</v>
      </c>
      <c r="Q227" t="str">
        <f t="shared" si="28"/>
        <v/>
      </c>
      <c r="R227">
        <f t="shared" si="29"/>
        <v>1</v>
      </c>
      <c r="S227">
        <f t="shared" si="30"/>
        <v>0.98598002382566352</v>
      </c>
    </row>
    <row r="228" spans="1:19" x14ac:dyDescent="0.3">
      <c r="A228" t="s">
        <v>252</v>
      </c>
      <c r="B228">
        <v>12814.588867</v>
      </c>
      <c r="C228">
        <v>13083.099609000001</v>
      </c>
      <c r="D228">
        <v>12883.317383</v>
      </c>
      <c r="E228">
        <v>13068.921875</v>
      </c>
      <c r="F228">
        <v>13349</v>
      </c>
      <c r="G228">
        <v>13122.299805000001</v>
      </c>
      <c r="H228">
        <v>13083.099609000001</v>
      </c>
      <c r="I228">
        <v>12925.900390999999</v>
      </c>
      <c r="J228">
        <v>13026.494140999999</v>
      </c>
      <c r="L228" t="str">
        <f t="shared" si="24"/>
        <v>10MAY2023:10:00:00</v>
      </c>
      <c r="M228">
        <v>11</v>
      </c>
      <c r="N228">
        <f t="shared" si="25"/>
        <v>268.51074200000039</v>
      </c>
      <c r="O228" t="str">
        <f t="shared" si="26"/>
        <v/>
      </c>
      <c r="P228">
        <f t="shared" si="27"/>
        <v>268.51074200000039</v>
      </c>
      <c r="Q228" t="str">
        <f t="shared" si="28"/>
        <v/>
      </c>
      <c r="R228">
        <f t="shared" si="29"/>
        <v>1</v>
      </c>
      <c r="S228">
        <f t="shared" si="30"/>
        <v>2.0953519834839689</v>
      </c>
    </row>
    <row r="229" spans="1:19" x14ac:dyDescent="0.3">
      <c r="A229" t="s">
        <v>253</v>
      </c>
      <c r="B229">
        <v>13198.068359000001</v>
      </c>
      <c r="C229">
        <v>13582.400390999999</v>
      </c>
      <c r="D229">
        <v>13605.797852</v>
      </c>
      <c r="E229">
        <v>13779.680664</v>
      </c>
      <c r="F229">
        <v>13835.299805000001</v>
      </c>
      <c r="G229">
        <v>13571.099609000001</v>
      </c>
      <c r="H229">
        <v>13582.400390999999</v>
      </c>
      <c r="I229">
        <v>13522</v>
      </c>
      <c r="J229">
        <v>13593.119140999999</v>
      </c>
      <c r="L229" t="str">
        <f t="shared" si="24"/>
        <v>10MAY2023:11:00:00</v>
      </c>
      <c r="M229">
        <v>12</v>
      </c>
      <c r="N229">
        <f t="shared" si="25"/>
        <v>384.33203199999843</v>
      </c>
      <c r="O229" t="str">
        <f t="shared" si="26"/>
        <v/>
      </c>
      <c r="P229">
        <f t="shared" si="27"/>
        <v>384.33203199999843</v>
      </c>
      <c r="Q229" t="str">
        <f t="shared" si="28"/>
        <v/>
      </c>
      <c r="R229">
        <f t="shared" si="29"/>
        <v>1</v>
      </c>
      <c r="S229">
        <f t="shared" si="30"/>
        <v>2.9120324394888852</v>
      </c>
    </row>
    <row r="230" spans="1:19" x14ac:dyDescent="0.3">
      <c r="A230" t="s">
        <v>254</v>
      </c>
      <c r="B230">
        <v>13473.306640999999</v>
      </c>
      <c r="C230">
        <v>13978.200194999999</v>
      </c>
      <c r="D230">
        <v>14158.40625</v>
      </c>
      <c r="E230">
        <v>14354.250977</v>
      </c>
      <c r="F230">
        <v>14252</v>
      </c>
      <c r="G230">
        <v>13979</v>
      </c>
      <c r="H230">
        <v>13978.200194999999</v>
      </c>
      <c r="I230">
        <v>14041.799805000001</v>
      </c>
      <c r="J230">
        <v>14060.782227</v>
      </c>
      <c r="L230" t="str">
        <f t="shared" si="24"/>
        <v>10MAY2023:12:00:00</v>
      </c>
      <c r="M230">
        <v>13</v>
      </c>
      <c r="N230">
        <f t="shared" si="25"/>
        <v>504.89355400000022</v>
      </c>
      <c r="O230" t="str">
        <f t="shared" si="26"/>
        <v/>
      </c>
      <c r="P230">
        <f t="shared" si="27"/>
        <v>504.89355400000022</v>
      </c>
      <c r="Q230" t="str">
        <f t="shared" si="28"/>
        <v/>
      </c>
      <c r="R230">
        <f t="shared" si="29"/>
        <v>1</v>
      </c>
      <c r="S230">
        <f t="shared" si="30"/>
        <v>3.7473618574343281</v>
      </c>
    </row>
    <row r="231" spans="1:19" x14ac:dyDescent="0.3">
      <c r="A231" t="s">
        <v>255</v>
      </c>
      <c r="B231">
        <v>13560.851563</v>
      </c>
      <c r="C231">
        <v>14415.099609000001</v>
      </c>
      <c r="D231">
        <v>14383.994140999999</v>
      </c>
      <c r="E231">
        <v>14633.116211</v>
      </c>
      <c r="F231">
        <v>14604.700194999999</v>
      </c>
      <c r="G231">
        <v>14473.599609000001</v>
      </c>
      <c r="H231">
        <v>14415.099609000001</v>
      </c>
      <c r="I231">
        <v>14496.200194999999</v>
      </c>
      <c r="J231">
        <v>14458.019531</v>
      </c>
      <c r="L231" t="str">
        <f t="shared" si="24"/>
        <v>10MAY2023:13:00:00</v>
      </c>
      <c r="M231">
        <v>14</v>
      </c>
      <c r="N231">
        <f t="shared" si="25"/>
        <v>854.24804600000061</v>
      </c>
      <c r="O231" t="str">
        <f t="shared" si="26"/>
        <v/>
      </c>
      <c r="P231">
        <f t="shared" si="27"/>
        <v>854.24804600000061</v>
      </c>
      <c r="Q231" t="str">
        <f t="shared" si="28"/>
        <v/>
      </c>
      <c r="R231">
        <f t="shared" si="29"/>
        <v>1</v>
      </c>
      <c r="S231">
        <f t="shared" si="30"/>
        <v>6.2993687529975402</v>
      </c>
    </row>
    <row r="232" spans="1:19" x14ac:dyDescent="0.3">
      <c r="A232" t="s">
        <v>256</v>
      </c>
      <c r="B232">
        <v>13607.022461</v>
      </c>
      <c r="C232">
        <v>14926.599609000001</v>
      </c>
      <c r="D232">
        <v>14788.324219</v>
      </c>
      <c r="E232">
        <v>15074.163086</v>
      </c>
      <c r="F232">
        <v>14954</v>
      </c>
      <c r="G232">
        <v>15061.099609000001</v>
      </c>
      <c r="H232">
        <v>14926.599609000001</v>
      </c>
      <c r="I232">
        <v>15032.299805000001</v>
      </c>
      <c r="J232">
        <v>14946.84375</v>
      </c>
      <c r="L232" t="str">
        <f t="shared" si="24"/>
        <v>10MAY2023:14:00:00</v>
      </c>
      <c r="M232">
        <v>15</v>
      </c>
      <c r="N232">
        <f t="shared" si="25"/>
        <v>1319.5771480000003</v>
      </c>
      <c r="O232" t="str">
        <f t="shared" si="26"/>
        <v/>
      </c>
      <c r="P232">
        <f t="shared" si="27"/>
        <v>1319.5771480000003</v>
      </c>
      <c r="Q232" t="str">
        <f t="shared" si="28"/>
        <v/>
      </c>
      <c r="R232">
        <f t="shared" si="29"/>
        <v>1</v>
      </c>
      <c r="S232">
        <f t="shared" si="30"/>
        <v>9.6977656337536668</v>
      </c>
    </row>
    <row r="233" spans="1:19" x14ac:dyDescent="0.3">
      <c r="A233" t="s">
        <v>257</v>
      </c>
      <c r="B233">
        <v>13581.6875</v>
      </c>
      <c r="C233">
        <v>15342.200194999999</v>
      </c>
      <c r="D233">
        <v>15085.668944999999</v>
      </c>
      <c r="E233">
        <v>15359.498046999999</v>
      </c>
      <c r="F233">
        <v>15164.700194999999</v>
      </c>
      <c r="G233">
        <v>15475</v>
      </c>
      <c r="H233">
        <v>15342.200194999999</v>
      </c>
      <c r="I233">
        <v>15259.299805000001</v>
      </c>
      <c r="J233">
        <v>15261.553711</v>
      </c>
      <c r="L233" t="str">
        <f t="shared" si="24"/>
        <v>10MAY2023:15:00:00</v>
      </c>
      <c r="M233">
        <v>16</v>
      </c>
      <c r="N233">
        <f t="shared" si="25"/>
        <v>1760.5126949999994</v>
      </c>
      <c r="O233" t="str">
        <f t="shared" si="26"/>
        <v/>
      </c>
      <c r="P233">
        <f t="shared" si="27"/>
        <v>1760.5126949999994</v>
      </c>
      <c r="Q233" t="str">
        <f t="shared" si="28"/>
        <v/>
      </c>
      <c r="R233">
        <f t="shared" si="29"/>
        <v>1</v>
      </c>
      <c r="S233">
        <f t="shared" si="30"/>
        <v>12.962400254018505</v>
      </c>
    </row>
    <row r="234" spans="1:19" x14ac:dyDescent="0.3">
      <c r="A234" t="s">
        <v>258</v>
      </c>
      <c r="B234">
        <v>13599.483398</v>
      </c>
      <c r="C234">
        <v>15709</v>
      </c>
      <c r="D234">
        <v>15492.995117</v>
      </c>
      <c r="E234">
        <v>15594.655273</v>
      </c>
      <c r="F234">
        <v>15314</v>
      </c>
      <c r="G234">
        <v>15830</v>
      </c>
      <c r="H234">
        <v>15709</v>
      </c>
      <c r="I234">
        <v>15450.700194999999</v>
      </c>
      <c r="J234">
        <v>15560.910156</v>
      </c>
      <c r="L234" t="str">
        <f t="shared" si="24"/>
        <v>10MAY2023:16:00:00</v>
      </c>
      <c r="M234">
        <v>17</v>
      </c>
      <c r="N234">
        <f t="shared" si="25"/>
        <v>2109.5166019999997</v>
      </c>
      <c r="O234" t="str">
        <f t="shared" si="26"/>
        <v/>
      </c>
      <c r="P234">
        <f t="shared" si="27"/>
        <v>2109.5166019999997</v>
      </c>
      <c r="Q234" t="str">
        <f t="shared" si="28"/>
        <v/>
      </c>
      <c r="R234">
        <f t="shared" si="29"/>
        <v>1</v>
      </c>
      <c r="S234">
        <f t="shared" si="30"/>
        <v>15.511740705608231</v>
      </c>
    </row>
    <row r="235" spans="1:19" x14ac:dyDescent="0.3">
      <c r="A235" t="s">
        <v>259</v>
      </c>
      <c r="B235">
        <v>13786.236328000001</v>
      </c>
      <c r="C235">
        <v>15988.599609000001</v>
      </c>
      <c r="D235">
        <v>15807.574219</v>
      </c>
      <c r="E235">
        <v>15774.598633</v>
      </c>
      <c r="F235">
        <v>15389.700194999999</v>
      </c>
      <c r="G235">
        <v>16039.5</v>
      </c>
      <c r="H235">
        <v>15988.599609000001</v>
      </c>
      <c r="I235">
        <v>15220.400390999999</v>
      </c>
      <c r="J235">
        <v>15667.135742</v>
      </c>
      <c r="L235" t="str">
        <f t="shared" si="24"/>
        <v>10MAY2023:17:00:00</v>
      </c>
      <c r="M235">
        <v>18</v>
      </c>
      <c r="N235">
        <f t="shared" si="25"/>
        <v>2202.3632809999999</v>
      </c>
      <c r="O235" t="str">
        <f t="shared" si="26"/>
        <v/>
      </c>
      <c r="P235">
        <f t="shared" si="27"/>
        <v>2202.3632809999999</v>
      </c>
      <c r="Q235" t="str">
        <f t="shared" si="28"/>
        <v/>
      </c>
      <c r="R235">
        <f t="shared" si="29"/>
        <v>1</v>
      </c>
      <c r="S235">
        <f t="shared" si="30"/>
        <v>15.975087243550115</v>
      </c>
    </row>
    <row r="236" spans="1:19" x14ac:dyDescent="0.3">
      <c r="A236" t="s">
        <v>260</v>
      </c>
      <c r="B236">
        <v>13975.982421999999</v>
      </c>
      <c r="C236">
        <v>16083.299805000001</v>
      </c>
      <c r="D236">
        <v>15935.780273</v>
      </c>
      <c r="E236">
        <v>15806.352539</v>
      </c>
      <c r="F236">
        <v>15419.5</v>
      </c>
      <c r="G236">
        <v>16059.299805000001</v>
      </c>
      <c r="H236">
        <v>16083.299805000001</v>
      </c>
      <c r="I236">
        <v>14893.299805000001</v>
      </c>
      <c r="J236">
        <v>15628.016602</v>
      </c>
      <c r="L236" t="str">
        <f t="shared" si="24"/>
        <v>10MAY2023:18:00:00</v>
      </c>
      <c r="M236">
        <v>19</v>
      </c>
      <c r="N236">
        <f t="shared" si="25"/>
        <v>2107.3173830000014</v>
      </c>
      <c r="O236" t="str">
        <f t="shared" si="26"/>
        <v/>
      </c>
      <c r="P236">
        <f t="shared" si="27"/>
        <v>2107.3173830000014</v>
      </c>
      <c r="Q236" t="str">
        <f t="shared" si="28"/>
        <v/>
      </c>
      <c r="R236">
        <f t="shared" si="29"/>
        <v>1</v>
      </c>
      <c r="S236">
        <f t="shared" si="30"/>
        <v>15.078134183131283</v>
      </c>
    </row>
    <row r="237" spans="1:19" x14ac:dyDescent="0.3">
      <c r="A237" t="s">
        <v>261</v>
      </c>
      <c r="B237">
        <v>13997.9375</v>
      </c>
      <c r="C237">
        <v>15857.700194999999</v>
      </c>
      <c r="D237">
        <v>15710.745117</v>
      </c>
      <c r="E237">
        <v>15484.867188</v>
      </c>
      <c r="F237">
        <v>15267.799805000001</v>
      </c>
      <c r="G237">
        <v>15823.5</v>
      </c>
      <c r="H237">
        <v>15857.700194999999</v>
      </c>
      <c r="I237">
        <v>14517.299805000001</v>
      </c>
      <c r="J237">
        <v>15363.779296999999</v>
      </c>
      <c r="L237" t="str">
        <f t="shared" si="24"/>
        <v>10MAY2023:19:00:00</v>
      </c>
      <c r="M237">
        <v>20</v>
      </c>
      <c r="N237">
        <f t="shared" si="25"/>
        <v>1859.7626949999994</v>
      </c>
      <c r="O237" t="str">
        <f t="shared" si="26"/>
        <v/>
      </c>
      <c r="P237">
        <f t="shared" si="27"/>
        <v>1859.7626949999994</v>
      </c>
      <c r="Q237" t="str">
        <f t="shared" si="28"/>
        <v/>
      </c>
      <c r="R237">
        <f t="shared" si="29"/>
        <v>1</v>
      </c>
      <c r="S237">
        <f t="shared" si="30"/>
        <v>13.285976559046642</v>
      </c>
    </row>
    <row r="238" spans="1:19" x14ac:dyDescent="0.3">
      <c r="A238" t="s">
        <v>262</v>
      </c>
      <c r="B238">
        <v>13837.962890999999</v>
      </c>
      <c r="C238">
        <v>15345.700194999999</v>
      </c>
      <c r="D238">
        <v>15205.001953000001</v>
      </c>
      <c r="E238">
        <v>14950.641602</v>
      </c>
      <c r="F238">
        <v>14944.400390999999</v>
      </c>
      <c r="G238">
        <v>15340.799805000001</v>
      </c>
      <c r="H238">
        <v>15345.700194999999</v>
      </c>
      <c r="I238">
        <v>14271.299805000001</v>
      </c>
      <c r="J238">
        <v>14954.621094</v>
      </c>
      <c r="L238" t="str">
        <f t="shared" si="24"/>
        <v>10MAY2023:20:00:00</v>
      </c>
      <c r="M238">
        <v>21</v>
      </c>
      <c r="N238">
        <f t="shared" si="25"/>
        <v>1507.7373040000002</v>
      </c>
      <c r="O238" t="str">
        <f t="shared" si="26"/>
        <v/>
      </c>
      <c r="P238">
        <f t="shared" si="27"/>
        <v>1507.7373040000002</v>
      </c>
      <c r="Q238" t="str">
        <f t="shared" si="28"/>
        <v/>
      </c>
      <c r="R238">
        <f t="shared" si="29"/>
        <v>1</v>
      </c>
      <c r="S238">
        <f t="shared" si="30"/>
        <v>10.895659396374084</v>
      </c>
    </row>
    <row r="239" spans="1:19" x14ac:dyDescent="0.3">
      <c r="A239" t="s">
        <v>263</v>
      </c>
      <c r="B239">
        <v>13817.049805000001</v>
      </c>
      <c r="C239">
        <v>15085.799805000001</v>
      </c>
      <c r="D239">
        <v>14929.915039</v>
      </c>
      <c r="E239">
        <v>14750.459961</v>
      </c>
      <c r="F239">
        <v>14758.5</v>
      </c>
      <c r="G239">
        <v>15190.700194999999</v>
      </c>
      <c r="H239">
        <v>15085.799805000001</v>
      </c>
      <c r="I239">
        <v>14095.900390999999</v>
      </c>
      <c r="J239">
        <v>14735.414063</v>
      </c>
      <c r="L239" t="str">
        <f t="shared" si="24"/>
        <v>10MAY2023:21:00:00</v>
      </c>
      <c r="M239">
        <v>22</v>
      </c>
      <c r="N239">
        <f t="shared" si="25"/>
        <v>1268.75</v>
      </c>
      <c r="O239" t="str">
        <f t="shared" si="26"/>
        <v/>
      </c>
      <c r="P239">
        <f t="shared" si="27"/>
        <v>1268.75</v>
      </c>
      <c r="Q239" t="str">
        <f t="shared" si="28"/>
        <v/>
      </c>
      <c r="R239">
        <f t="shared" si="29"/>
        <v>1</v>
      </c>
      <c r="S239">
        <f t="shared" si="30"/>
        <v>9.1824956695232807</v>
      </c>
    </row>
    <row r="240" spans="1:19" x14ac:dyDescent="0.3">
      <c r="A240" t="s">
        <v>264</v>
      </c>
      <c r="B240">
        <v>13565.111328000001</v>
      </c>
      <c r="C240">
        <v>14653</v>
      </c>
      <c r="D240">
        <v>14433.048828000001</v>
      </c>
      <c r="E240">
        <v>14390.745117</v>
      </c>
      <c r="F240">
        <v>14420</v>
      </c>
      <c r="G240">
        <v>14771.5</v>
      </c>
      <c r="H240">
        <v>14653</v>
      </c>
      <c r="I240">
        <v>13623.700194999999</v>
      </c>
      <c r="J240">
        <v>14288.770508</v>
      </c>
      <c r="L240" t="str">
        <f t="shared" si="24"/>
        <v>10MAY2023:22:00:00</v>
      </c>
      <c r="M240">
        <v>23</v>
      </c>
      <c r="N240">
        <f t="shared" si="25"/>
        <v>1087.8886719999991</v>
      </c>
      <c r="O240" t="str">
        <f t="shared" si="26"/>
        <v/>
      </c>
      <c r="P240">
        <f t="shared" si="27"/>
        <v>1087.8886719999991</v>
      </c>
      <c r="Q240" t="str">
        <f t="shared" si="28"/>
        <v/>
      </c>
      <c r="R240">
        <f t="shared" si="29"/>
        <v>1</v>
      </c>
      <c r="S240">
        <f t="shared" si="30"/>
        <v>8.0197548379456922</v>
      </c>
    </row>
    <row r="241" spans="1:19" x14ac:dyDescent="0.3">
      <c r="A241" t="s">
        <v>265</v>
      </c>
      <c r="B241">
        <v>12687.075194999999</v>
      </c>
      <c r="C241">
        <v>13686.5</v>
      </c>
      <c r="D241">
        <v>13341.041992</v>
      </c>
      <c r="E241">
        <v>13339.490234000001</v>
      </c>
      <c r="F241">
        <v>13414.5</v>
      </c>
      <c r="G241">
        <v>13724</v>
      </c>
      <c r="H241">
        <v>13686.5</v>
      </c>
      <c r="I241">
        <v>12685.5</v>
      </c>
      <c r="J241">
        <v>13293.659180000001</v>
      </c>
      <c r="L241" t="str">
        <f t="shared" si="24"/>
        <v>10MAY2023:23:00:00</v>
      </c>
      <c r="M241">
        <v>24</v>
      </c>
      <c r="N241">
        <f t="shared" si="25"/>
        <v>999.42480500000056</v>
      </c>
      <c r="O241" t="str">
        <f t="shared" si="26"/>
        <v/>
      </c>
      <c r="P241">
        <f t="shared" si="27"/>
        <v>999.42480500000056</v>
      </c>
      <c r="Q241" t="str">
        <f t="shared" si="28"/>
        <v/>
      </c>
      <c r="R241">
        <f t="shared" si="29"/>
        <v>1</v>
      </c>
      <c r="S241">
        <f t="shared" si="30"/>
        <v>7.8775035982593984</v>
      </c>
    </row>
    <row r="242" spans="1:19" x14ac:dyDescent="0.3">
      <c r="A242" t="s">
        <v>266</v>
      </c>
      <c r="B242">
        <v>11593.277344</v>
      </c>
      <c r="C242">
        <v>12523.400390999999</v>
      </c>
      <c r="D242">
        <v>12242.295898</v>
      </c>
      <c r="E242">
        <v>12299.933594</v>
      </c>
      <c r="F242">
        <v>12228.299805000001</v>
      </c>
      <c r="G242">
        <v>12511.700194999999</v>
      </c>
      <c r="H242">
        <v>12523.400390999999</v>
      </c>
      <c r="I242">
        <v>11472.599609000001</v>
      </c>
      <c r="J242">
        <v>12121.259765999999</v>
      </c>
      <c r="L242" t="str">
        <f t="shared" si="24"/>
        <v>11MAY2023:00:00:00</v>
      </c>
      <c r="M242">
        <v>1</v>
      </c>
      <c r="N242">
        <f t="shared" si="25"/>
        <v>930.12304699999913</v>
      </c>
      <c r="O242" t="str">
        <f t="shared" si="26"/>
        <v/>
      </c>
      <c r="P242">
        <f t="shared" si="27"/>
        <v>930.12304699999913</v>
      </c>
      <c r="Q242" t="str">
        <f t="shared" si="28"/>
        <v/>
      </c>
      <c r="R242">
        <f t="shared" si="29"/>
        <v>1</v>
      </c>
      <c r="S242">
        <f t="shared" si="30"/>
        <v>8.0229517452316994</v>
      </c>
    </row>
    <row r="243" spans="1:19" x14ac:dyDescent="0.3">
      <c r="A243" t="s">
        <v>267</v>
      </c>
      <c r="B243">
        <v>10794.400390999999</v>
      </c>
      <c r="C243">
        <v>11060.5</v>
      </c>
      <c r="D243">
        <v>10680.685546999999</v>
      </c>
      <c r="E243">
        <v>10951.529296999999</v>
      </c>
      <c r="F243">
        <v>11016.599609000001</v>
      </c>
      <c r="G243">
        <v>10970.099609000001</v>
      </c>
      <c r="H243">
        <v>11060.5</v>
      </c>
      <c r="I243">
        <v>11011.700194999999</v>
      </c>
      <c r="J243">
        <v>10956.46875</v>
      </c>
      <c r="L243" t="str">
        <f t="shared" si="24"/>
        <v>11MAY2023:01:00:00</v>
      </c>
      <c r="M243">
        <v>2</v>
      </c>
      <c r="N243">
        <f t="shared" si="25"/>
        <v>266.09960900000078</v>
      </c>
      <c r="O243" t="str">
        <f t="shared" si="26"/>
        <v/>
      </c>
      <c r="P243">
        <f t="shared" si="27"/>
        <v>266.09960900000078</v>
      </c>
      <c r="Q243" t="str">
        <f t="shared" si="28"/>
        <v/>
      </c>
      <c r="R243">
        <f t="shared" si="29"/>
        <v>1</v>
      </c>
      <c r="S243">
        <f t="shared" si="30"/>
        <v>2.4651634121508548</v>
      </c>
    </row>
    <row r="244" spans="1:19" x14ac:dyDescent="0.3">
      <c r="A244" t="s">
        <v>268</v>
      </c>
      <c r="B244">
        <v>10179.225586</v>
      </c>
      <c r="C244">
        <v>10294.799805000001</v>
      </c>
      <c r="D244">
        <v>10144.75</v>
      </c>
      <c r="E244">
        <v>10482.541992</v>
      </c>
      <c r="F244">
        <v>10263.099609000001</v>
      </c>
      <c r="G244">
        <v>10209.099609000001</v>
      </c>
      <c r="H244">
        <v>10294.799805000001</v>
      </c>
      <c r="I244">
        <v>10233.099609000001</v>
      </c>
      <c r="J244">
        <v>10234.540039</v>
      </c>
      <c r="L244" t="str">
        <f t="shared" si="24"/>
        <v>11MAY2023:02:00:00</v>
      </c>
      <c r="M244">
        <v>3</v>
      </c>
      <c r="N244">
        <f t="shared" si="25"/>
        <v>115.57421900000008</v>
      </c>
      <c r="O244" t="str">
        <f t="shared" si="26"/>
        <v/>
      </c>
      <c r="P244">
        <f t="shared" si="27"/>
        <v>115.57421900000008</v>
      </c>
      <c r="Q244" t="str">
        <f t="shared" si="28"/>
        <v/>
      </c>
      <c r="R244">
        <f t="shared" si="29"/>
        <v>1</v>
      </c>
      <c r="S244">
        <f t="shared" si="30"/>
        <v>1.135393041676521</v>
      </c>
    </row>
    <row r="245" spans="1:19" x14ac:dyDescent="0.3">
      <c r="A245" t="s">
        <v>269</v>
      </c>
      <c r="B245">
        <v>9781.1953125</v>
      </c>
      <c r="C245">
        <v>9642.4902344000002</v>
      </c>
      <c r="D245">
        <v>9685.5849608999997</v>
      </c>
      <c r="E245">
        <v>10054.518555000001</v>
      </c>
      <c r="F245">
        <v>9663.1503905999998</v>
      </c>
      <c r="G245">
        <v>9605.5996094000002</v>
      </c>
      <c r="H245">
        <v>9642.4902344000002</v>
      </c>
      <c r="I245">
        <v>9579.0800780999998</v>
      </c>
      <c r="J245">
        <v>9630.4628905999998</v>
      </c>
      <c r="L245" t="str">
        <f t="shared" si="24"/>
        <v>11MAY2023:03:00:00</v>
      </c>
      <c r="M245">
        <v>4</v>
      </c>
      <c r="N245">
        <f t="shared" si="25"/>
        <v>-138.70507809999981</v>
      </c>
      <c r="O245">
        <f t="shared" si="26"/>
        <v>-138.70507809999981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1.4180790145631785</v>
      </c>
    </row>
    <row r="246" spans="1:19" x14ac:dyDescent="0.3">
      <c r="A246" t="s">
        <v>270</v>
      </c>
      <c r="B246">
        <v>9514.7851563000004</v>
      </c>
      <c r="C246">
        <v>9246.7597655999998</v>
      </c>
      <c r="D246">
        <v>9466.1914063000004</v>
      </c>
      <c r="E246">
        <v>9806.078125</v>
      </c>
      <c r="F246">
        <v>9384.5498047000001</v>
      </c>
      <c r="G246">
        <v>9312.6503905999998</v>
      </c>
      <c r="H246">
        <v>9246.7597655999998</v>
      </c>
      <c r="I246">
        <v>9216.3300780999998</v>
      </c>
      <c r="J246">
        <v>9301.8857422000001</v>
      </c>
      <c r="L246" t="str">
        <f t="shared" si="24"/>
        <v>11MAY2023:04:00:00</v>
      </c>
      <c r="M246">
        <v>5</v>
      </c>
      <c r="N246">
        <f t="shared" si="25"/>
        <v>-268.02539070000057</v>
      </c>
      <c r="O246">
        <f t="shared" si="26"/>
        <v>-268.02539070000057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2.8169358140738852</v>
      </c>
    </row>
    <row r="247" spans="1:19" x14ac:dyDescent="0.3">
      <c r="A247" t="s">
        <v>271</v>
      </c>
      <c r="B247">
        <v>9557.4746094000002</v>
      </c>
      <c r="C247">
        <v>9238.7695313000004</v>
      </c>
      <c r="D247">
        <v>9487.2490233999997</v>
      </c>
      <c r="E247">
        <v>9778.5283202999999</v>
      </c>
      <c r="F247">
        <v>9399.8798827999999</v>
      </c>
      <c r="G247">
        <v>9338.9804688000004</v>
      </c>
      <c r="H247">
        <v>9238.7695313000004</v>
      </c>
      <c r="I247">
        <v>9206.6396483999997</v>
      </c>
      <c r="J247">
        <v>9304.9589844000002</v>
      </c>
      <c r="L247" t="str">
        <f t="shared" si="24"/>
        <v>11MAY2023:05:00:00</v>
      </c>
      <c r="M247">
        <v>6</v>
      </c>
      <c r="N247">
        <f t="shared" si="25"/>
        <v>-318.70507809999981</v>
      </c>
      <c r="O247">
        <f t="shared" si="26"/>
        <v>-318.70507809999981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3.3346160060581895</v>
      </c>
    </row>
    <row r="248" spans="1:19" x14ac:dyDescent="0.3">
      <c r="A248" t="s">
        <v>272</v>
      </c>
      <c r="B248">
        <v>10110.462890999999</v>
      </c>
      <c r="C248">
        <v>9791.6796875</v>
      </c>
      <c r="D248">
        <v>10009.484375</v>
      </c>
      <c r="E248">
        <v>10285.910156</v>
      </c>
      <c r="F248">
        <v>9949.8398438000004</v>
      </c>
      <c r="G248">
        <v>9919.5595702999999</v>
      </c>
      <c r="H248">
        <v>9791.6796875</v>
      </c>
      <c r="I248">
        <v>9739.2197266000003</v>
      </c>
      <c r="J248">
        <v>9848.1074219000002</v>
      </c>
      <c r="L248" t="str">
        <f t="shared" si="24"/>
        <v>11MAY2023:06:00:00</v>
      </c>
      <c r="M248">
        <v>7</v>
      </c>
      <c r="N248">
        <f t="shared" si="25"/>
        <v>-318.78320349999922</v>
      </c>
      <c r="O248">
        <f t="shared" si="26"/>
        <v>-318.78320349999922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3.1530030517571013</v>
      </c>
    </row>
    <row r="249" spans="1:19" x14ac:dyDescent="0.3">
      <c r="A249" t="s">
        <v>273</v>
      </c>
      <c r="B249">
        <v>11187.655273</v>
      </c>
      <c r="C249">
        <v>10783.299805000001</v>
      </c>
      <c r="D249">
        <v>10926.716796999999</v>
      </c>
      <c r="E249">
        <v>11214.759765999999</v>
      </c>
      <c r="F249">
        <v>10918.799805000001</v>
      </c>
      <c r="G249">
        <v>10910.200194999999</v>
      </c>
      <c r="H249">
        <v>10783.299805000001</v>
      </c>
      <c r="I249">
        <v>10878.900390999999</v>
      </c>
      <c r="J249">
        <v>10866.903319999999</v>
      </c>
      <c r="L249" t="str">
        <f t="shared" si="24"/>
        <v>11MAY2023:07:00:00</v>
      </c>
      <c r="M249">
        <v>8</v>
      </c>
      <c r="N249">
        <f t="shared" si="25"/>
        <v>-404.35546799999975</v>
      </c>
      <c r="O249">
        <f t="shared" si="26"/>
        <v>-404.35546799999975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3.6143003885350384</v>
      </c>
    </row>
    <row r="250" spans="1:19" x14ac:dyDescent="0.3">
      <c r="A250" t="s">
        <v>274</v>
      </c>
      <c r="B250">
        <v>11779.708008</v>
      </c>
      <c r="C250">
        <v>11442.099609000001</v>
      </c>
      <c r="D250">
        <v>11538.510742</v>
      </c>
      <c r="E250">
        <v>11812.131836</v>
      </c>
      <c r="F250">
        <v>11559.299805000001</v>
      </c>
      <c r="G250">
        <v>11572.299805000001</v>
      </c>
      <c r="H250">
        <v>11442.099609000001</v>
      </c>
      <c r="I250">
        <v>11663.099609000001</v>
      </c>
      <c r="J250">
        <v>11552.421875</v>
      </c>
      <c r="L250" t="str">
        <f t="shared" si="24"/>
        <v>11MAY2023:08:00:00</v>
      </c>
      <c r="M250">
        <v>9</v>
      </c>
      <c r="N250">
        <f t="shared" si="25"/>
        <v>-337.60839899999883</v>
      </c>
      <c r="O250">
        <f t="shared" si="26"/>
        <v>-337.60839899999883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2.8660167023725673</v>
      </c>
    </row>
    <row r="251" spans="1:19" x14ac:dyDescent="0.3">
      <c r="A251" t="s">
        <v>275</v>
      </c>
      <c r="B251">
        <v>12286.801758</v>
      </c>
      <c r="C251">
        <v>12094.599609000001</v>
      </c>
      <c r="D251">
        <v>11877.542969</v>
      </c>
      <c r="E251">
        <v>12208.933594</v>
      </c>
      <c r="F251">
        <v>12092</v>
      </c>
      <c r="G251">
        <v>12091.5</v>
      </c>
      <c r="H251">
        <v>12094.599609000001</v>
      </c>
      <c r="I251">
        <v>12237.900390999999</v>
      </c>
      <c r="J251">
        <v>12093.608398</v>
      </c>
      <c r="L251" t="str">
        <f t="shared" si="24"/>
        <v>11MAY2023:09:00:00</v>
      </c>
      <c r="M251">
        <v>10</v>
      </c>
      <c r="N251">
        <f t="shared" si="25"/>
        <v>-192.20214899999883</v>
      </c>
      <c r="O251">
        <f t="shared" si="26"/>
        <v>-192.20214899999883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1.564297632415653</v>
      </c>
    </row>
    <row r="252" spans="1:19" x14ac:dyDescent="0.3">
      <c r="A252" t="s">
        <v>276</v>
      </c>
      <c r="B252">
        <v>12636.330078000001</v>
      </c>
      <c r="C252">
        <v>12715.099609000001</v>
      </c>
      <c r="D252">
        <v>12339.749023</v>
      </c>
      <c r="E252">
        <v>12775.220703000001</v>
      </c>
      <c r="F252">
        <v>12580.5</v>
      </c>
      <c r="G252">
        <v>12568.299805000001</v>
      </c>
      <c r="H252">
        <v>12715.099609000001</v>
      </c>
      <c r="I252">
        <v>12527.099609000001</v>
      </c>
      <c r="J252">
        <v>12555.490234000001</v>
      </c>
      <c r="L252" t="str">
        <f t="shared" si="24"/>
        <v>11MAY2023:10:00:00</v>
      </c>
      <c r="M252">
        <v>11</v>
      </c>
      <c r="N252">
        <f t="shared" si="25"/>
        <v>78.769530999999915</v>
      </c>
      <c r="O252" t="str">
        <f t="shared" si="26"/>
        <v/>
      </c>
      <c r="P252">
        <f t="shared" si="27"/>
        <v>78.769530999999915</v>
      </c>
      <c r="Q252" t="str">
        <f t="shared" si="28"/>
        <v/>
      </c>
      <c r="R252">
        <f t="shared" si="29"/>
        <v>1</v>
      </c>
      <c r="S252">
        <f t="shared" si="30"/>
        <v>0.62335765616900585</v>
      </c>
    </row>
    <row r="253" spans="1:19" x14ac:dyDescent="0.3">
      <c r="A253" t="s">
        <v>277</v>
      </c>
      <c r="B253">
        <v>13076.667969</v>
      </c>
      <c r="C253">
        <v>13392.5</v>
      </c>
      <c r="D253">
        <v>12915.225586</v>
      </c>
      <c r="E253">
        <v>13408.837890999999</v>
      </c>
      <c r="F253">
        <v>13093</v>
      </c>
      <c r="G253">
        <v>13128</v>
      </c>
      <c r="H253">
        <v>13392.5</v>
      </c>
      <c r="I253">
        <v>13118.200194999999</v>
      </c>
      <c r="J253">
        <v>13158.355469</v>
      </c>
      <c r="L253" t="str">
        <f t="shared" si="24"/>
        <v>11MAY2023:11:00:00</v>
      </c>
      <c r="M253">
        <v>12</v>
      </c>
      <c r="N253">
        <f t="shared" si="25"/>
        <v>315.83203099999992</v>
      </c>
      <c r="O253" t="str">
        <f t="shared" si="26"/>
        <v/>
      </c>
      <c r="P253">
        <f t="shared" si="27"/>
        <v>315.83203099999992</v>
      </c>
      <c r="Q253" t="str">
        <f t="shared" si="28"/>
        <v/>
      </c>
      <c r="R253">
        <f t="shared" si="29"/>
        <v>1</v>
      </c>
      <c r="S253">
        <f t="shared" si="30"/>
        <v>2.4152332363926514</v>
      </c>
    </row>
    <row r="254" spans="1:19" x14ac:dyDescent="0.3">
      <c r="A254" t="s">
        <v>278</v>
      </c>
      <c r="B254">
        <v>13867.256836</v>
      </c>
      <c r="C254">
        <v>14046.700194999999</v>
      </c>
      <c r="D254">
        <v>13525.021484000001</v>
      </c>
      <c r="E254">
        <v>14024.878906</v>
      </c>
      <c r="F254">
        <v>13524.900390999999</v>
      </c>
      <c r="G254">
        <v>13558.700194999999</v>
      </c>
      <c r="H254">
        <v>14046.700194999999</v>
      </c>
      <c r="I254">
        <v>13736.299805000001</v>
      </c>
      <c r="J254">
        <v>13748.265625</v>
      </c>
      <c r="L254" t="str">
        <f t="shared" si="24"/>
        <v>11MAY2023:12:00:00</v>
      </c>
      <c r="M254">
        <v>13</v>
      </c>
      <c r="N254">
        <f t="shared" si="25"/>
        <v>179.44335899999896</v>
      </c>
      <c r="O254" t="str">
        <f t="shared" si="26"/>
        <v/>
      </c>
      <c r="P254">
        <f t="shared" si="27"/>
        <v>179.44335899999896</v>
      </c>
      <c r="Q254" t="str">
        <f t="shared" si="28"/>
        <v/>
      </c>
      <c r="R254">
        <f t="shared" si="29"/>
        <v>1</v>
      </c>
      <c r="S254">
        <f t="shared" si="30"/>
        <v>1.2940076117589185</v>
      </c>
    </row>
    <row r="255" spans="1:19" x14ac:dyDescent="0.3">
      <c r="A255" t="s">
        <v>279</v>
      </c>
      <c r="B255">
        <v>14891.5625</v>
      </c>
      <c r="C255">
        <v>14805.799805000001</v>
      </c>
      <c r="D255">
        <v>14122.383789</v>
      </c>
      <c r="E255">
        <v>14618.915039</v>
      </c>
      <c r="F255">
        <v>13998.5</v>
      </c>
      <c r="G255">
        <v>14081.299805000001</v>
      </c>
      <c r="H255">
        <v>14805.799805000001</v>
      </c>
      <c r="I255">
        <v>14316.299805000001</v>
      </c>
      <c r="J255">
        <v>14369.087890999999</v>
      </c>
      <c r="L255" t="str">
        <f t="shared" si="24"/>
        <v>11MAY2023:13:00:00</v>
      </c>
      <c r="M255">
        <v>14</v>
      </c>
      <c r="N255">
        <f t="shared" si="25"/>
        <v>-85.762694999999439</v>
      </c>
      <c r="O255">
        <f t="shared" si="26"/>
        <v>-85.762694999999439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0.5759146832308526</v>
      </c>
    </row>
    <row r="256" spans="1:19" x14ac:dyDescent="0.3">
      <c r="A256" t="s">
        <v>280</v>
      </c>
      <c r="B256">
        <v>15861.283203000001</v>
      </c>
      <c r="C256">
        <v>15594.400390999999</v>
      </c>
      <c r="D256">
        <v>14735.260742</v>
      </c>
      <c r="E256">
        <v>15244.722656</v>
      </c>
      <c r="F256">
        <v>14504.799805000001</v>
      </c>
      <c r="G256">
        <v>14655.900390999999</v>
      </c>
      <c r="H256">
        <v>15594.400390999999</v>
      </c>
      <c r="I256">
        <v>14917.599609000001</v>
      </c>
      <c r="J256">
        <v>15016.722656</v>
      </c>
      <c r="L256" t="str">
        <f t="shared" si="24"/>
        <v>11MAY2023:14:00:00</v>
      </c>
      <c r="M256">
        <v>15</v>
      </c>
      <c r="N256">
        <f t="shared" si="25"/>
        <v>-266.88281200000165</v>
      </c>
      <c r="O256">
        <f t="shared" si="26"/>
        <v>-266.88281200000165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1.6826054272174114</v>
      </c>
    </row>
    <row r="257" spans="1:19" x14ac:dyDescent="0.3">
      <c r="A257" t="s">
        <v>281</v>
      </c>
      <c r="B257">
        <v>16610.132813</v>
      </c>
      <c r="C257">
        <v>16362.200194999999</v>
      </c>
      <c r="D257">
        <v>15405.059569999999</v>
      </c>
      <c r="E257">
        <v>15822.318359000001</v>
      </c>
      <c r="F257">
        <v>15100.599609000001</v>
      </c>
      <c r="G257">
        <v>15258.599609000001</v>
      </c>
      <c r="H257">
        <v>16362.200194999999</v>
      </c>
      <c r="I257">
        <v>15230.400390999999</v>
      </c>
      <c r="J257">
        <v>15594.711914</v>
      </c>
      <c r="L257" t="str">
        <f t="shared" si="24"/>
        <v>11MAY2023:15:00:00</v>
      </c>
      <c r="M257">
        <v>16</v>
      </c>
      <c r="N257">
        <f t="shared" si="25"/>
        <v>-247.93261800000073</v>
      </c>
      <c r="O257">
        <f t="shared" si="26"/>
        <v>-247.93261800000073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1.4926588534316541</v>
      </c>
    </row>
    <row r="258" spans="1:19" x14ac:dyDescent="0.3">
      <c r="A258" t="s">
        <v>282</v>
      </c>
      <c r="B258">
        <v>17339.751952999999</v>
      </c>
      <c r="C258">
        <v>16958.599609000001</v>
      </c>
      <c r="D258">
        <v>15988.420898</v>
      </c>
      <c r="E258">
        <v>16325.629883</v>
      </c>
      <c r="F258">
        <v>15824.5</v>
      </c>
      <c r="G258">
        <v>15919.599609000001</v>
      </c>
      <c r="H258">
        <v>16958.599609000001</v>
      </c>
      <c r="I258">
        <v>15490.200194999999</v>
      </c>
      <c r="J258">
        <v>16106.734375</v>
      </c>
      <c r="L258" t="str">
        <f t="shared" si="24"/>
        <v>11MAY2023:16:00:00</v>
      </c>
      <c r="M258">
        <v>17</v>
      </c>
      <c r="N258">
        <f t="shared" si="25"/>
        <v>-381.15234399999827</v>
      </c>
      <c r="O258">
        <f t="shared" si="26"/>
        <v>-381.15234399999827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2.1981418478945085</v>
      </c>
    </row>
    <row r="259" spans="1:19" x14ac:dyDescent="0.3">
      <c r="A259" t="s">
        <v>283</v>
      </c>
      <c r="B259">
        <v>18030.824218999998</v>
      </c>
      <c r="C259">
        <v>17369.699218999998</v>
      </c>
      <c r="D259">
        <v>16524.619140999999</v>
      </c>
      <c r="E259">
        <v>16737.960938</v>
      </c>
      <c r="F259">
        <v>16474.199218999998</v>
      </c>
      <c r="G259">
        <v>16521.699218999998</v>
      </c>
      <c r="H259">
        <v>17369.699218999998</v>
      </c>
      <c r="I259">
        <v>15248.200194999999</v>
      </c>
      <c r="J259">
        <v>16389.884765999999</v>
      </c>
      <c r="L259" t="str">
        <f t="shared" ref="L259:L323" si="31">A259</f>
        <v>11MAY2023:17:00:00</v>
      </c>
      <c r="M259">
        <v>18</v>
      </c>
      <c r="N259">
        <f t="shared" ref="N259:N323" si="32">C259-B259</f>
        <v>-661.125</v>
      </c>
      <c r="O259">
        <f t="shared" ref="O259:O322" si="33">IF(N259&lt;0,N259,"")</f>
        <v>-661.125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3.6666377086818858</v>
      </c>
    </row>
    <row r="260" spans="1:19" x14ac:dyDescent="0.3">
      <c r="A260" t="s">
        <v>284</v>
      </c>
      <c r="B260">
        <v>18464.972656000002</v>
      </c>
      <c r="C260">
        <v>17375.900390999999</v>
      </c>
      <c r="D260">
        <v>16890.751952999999</v>
      </c>
      <c r="E260">
        <v>17123.849609000001</v>
      </c>
      <c r="F260">
        <v>16952.699218999998</v>
      </c>
      <c r="G260">
        <v>16851.199218999998</v>
      </c>
      <c r="H260">
        <v>17375.900390999999</v>
      </c>
      <c r="I260">
        <v>14850.5</v>
      </c>
      <c r="J260">
        <v>16426.460938</v>
      </c>
      <c r="L260" t="str">
        <f t="shared" si="31"/>
        <v>11MAY2023:18:00:00</v>
      </c>
      <c r="M260">
        <v>19</v>
      </c>
      <c r="N260">
        <f t="shared" si="32"/>
        <v>-1089.0722650000025</v>
      </c>
      <c r="O260">
        <f t="shared" si="33"/>
        <v>-1089.0722650000025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5.8980442879026942</v>
      </c>
    </row>
    <row r="261" spans="1:19" x14ac:dyDescent="0.3">
      <c r="A261" t="s">
        <v>285</v>
      </c>
      <c r="B261">
        <v>18263.884765999999</v>
      </c>
      <c r="C261">
        <v>16941.199218999998</v>
      </c>
      <c r="D261">
        <v>16768.515625</v>
      </c>
      <c r="E261">
        <v>16982.935547000001</v>
      </c>
      <c r="F261">
        <v>16779.699218999998</v>
      </c>
      <c r="G261">
        <v>16659.699218999998</v>
      </c>
      <c r="H261">
        <v>16941.199218999998</v>
      </c>
      <c r="I261">
        <v>14384.599609000001</v>
      </c>
      <c r="J261">
        <v>16095.381836</v>
      </c>
      <c r="L261" t="str">
        <f t="shared" si="31"/>
        <v>11MAY2023:19:00:00</v>
      </c>
      <c r="M261">
        <v>20</v>
      </c>
      <c r="N261">
        <f t="shared" si="32"/>
        <v>-1322.685547000001</v>
      </c>
      <c r="O261">
        <f t="shared" si="33"/>
        <v>-1322.685547000001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7.2420821963480027</v>
      </c>
    </row>
    <row r="262" spans="1:19" x14ac:dyDescent="0.3">
      <c r="A262" t="s">
        <v>286</v>
      </c>
      <c r="B262">
        <v>17533.109375</v>
      </c>
      <c r="C262">
        <v>16292.5</v>
      </c>
      <c r="D262">
        <v>16366.583984000001</v>
      </c>
      <c r="E262">
        <v>16536.621093999998</v>
      </c>
      <c r="F262">
        <v>16306.599609000001</v>
      </c>
      <c r="G262">
        <v>16177.299805000001</v>
      </c>
      <c r="H262">
        <v>16292.5</v>
      </c>
      <c r="I262">
        <v>14098.900390999999</v>
      </c>
      <c r="J262">
        <v>15639.126953000001</v>
      </c>
      <c r="L262" t="str">
        <f t="shared" si="31"/>
        <v>11MAY2023:20:00:00</v>
      </c>
      <c r="M262">
        <v>21</v>
      </c>
      <c r="N262">
        <f t="shared" si="32"/>
        <v>-1240.609375</v>
      </c>
      <c r="O262">
        <f t="shared" si="33"/>
        <v>-1240.609375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7.0758092501775653</v>
      </c>
    </row>
    <row r="263" spans="1:19" x14ac:dyDescent="0.3">
      <c r="A263" t="s">
        <v>287</v>
      </c>
      <c r="B263">
        <v>16982.464843999998</v>
      </c>
      <c r="C263">
        <v>16010.700194999999</v>
      </c>
      <c r="D263">
        <v>16256.428711</v>
      </c>
      <c r="E263">
        <v>16444.283202999999</v>
      </c>
      <c r="F263">
        <v>16057.5</v>
      </c>
      <c r="G263">
        <v>15934.799805000001</v>
      </c>
      <c r="H263">
        <v>16010.700194999999</v>
      </c>
      <c r="I263">
        <v>13919.299805000001</v>
      </c>
      <c r="J263">
        <v>15429.516602</v>
      </c>
      <c r="L263" t="str">
        <f t="shared" si="31"/>
        <v>11MAY2023:21:00:00</v>
      </c>
      <c r="M263">
        <v>22</v>
      </c>
      <c r="N263">
        <f t="shared" si="32"/>
        <v>-971.76464899999883</v>
      </c>
      <c r="O263">
        <f t="shared" si="33"/>
        <v>-971.76464899999883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5.7221649385208577</v>
      </c>
    </row>
    <row r="264" spans="1:19" x14ac:dyDescent="0.3">
      <c r="A264" t="s">
        <v>288</v>
      </c>
      <c r="B264">
        <v>16539.541015999999</v>
      </c>
      <c r="C264">
        <v>15386.799805000001</v>
      </c>
      <c r="D264">
        <v>15876.649414</v>
      </c>
      <c r="E264">
        <v>16064.057617</v>
      </c>
      <c r="F264">
        <v>15646.099609000001</v>
      </c>
      <c r="G264">
        <v>15483.299805000001</v>
      </c>
      <c r="H264">
        <v>15386.799805000001</v>
      </c>
      <c r="I264">
        <v>13431.200194999999</v>
      </c>
      <c r="J264">
        <v>14933.670898</v>
      </c>
      <c r="L264" t="str">
        <f t="shared" si="31"/>
        <v>11MAY2023:22:00:00</v>
      </c>
      <c r="M264">
        <v>23</v>
      </c>
      <c r="N264">
        <f t="shared" si="32"/>
        <v>-1152.7412109999987</v>
      </c>
      <c r="O264">
        <f t="shared" si="33"/>
        <v>-1152.7412109999987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6.9696082248283764</v>
      </c>
    </row>
    <row r="265" spans="1:19" x14ac:dyDescent="0.3">
      <c r="A265" t="s">
        <v>289</v>
      </c>
      <c r="B265">
        <v>15479.839844</v>
      </c>
      <c r="C265">
        <v>14291.099609000001</v>
      </c>
      <c r="D265">
        <v>14804.817383</v>
      </c>
      <c r="E265">
        <v>14940.659180000001</v>
      </c>
      <c r="F265">
        <v>14608</v>
      </c>
      <c r="G265">
        <v>14447.200194999999</v>
      </c>
      <c r="H265">
        <v>14291.099609000001</v>
      </c>
      <c r="I265">
        <v>12648.299805000001</v>
      </c>
      <c r="J265">
        <v>13948.304688</v>
      </c>
      <c r="L265" t="str">
        <f t="shared" si="31"/>
        <v>11MAY2023:23:00:00</v>
      </c>
      <c r="M265">
        <v>24</v>
      </c>
      <c r="N265">
        <f t="shared" si="32"/>
        <v>-1188.7402349999993</v>
      </c>
      <c r="O265">
        <f t="shared" si="33"/>
        <v>-1188.7402349999993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7.6792799342866331</v>
      </c>
    </row>
    <row r="266" spans="1:19" x14ac:dyDescent="0.3">
      <c r="A266" t="s">
        <v>290</v>
      </c>
      <c r="B266">
        <v>14338.105469</v>
      </c>
      <c r="C266">
        <v>12982.099609000001</v>
      </c>
      <c r="D266">
        <v>13659.784180000001</v>
      </c>
      <c r="E266">
        <v>13778.277344</v>
      </c>
      <c r="F266">
        <v>13368.299805000001</v>
      </c>
      <c r="G266">
        <v>13198.299805000001</v>
      </c>
      <c r="H266">
        <v>12982.099609000001</v>
      </c>
      <c r="I266">
        <v>11534.799805000001</v>
      </c>
      <c r="J266">
        <v>12743.6875</v>
      </c>
      <c r="L266" t="str">
        <f t="shared" si="31"/>
        <v>12MAY2023:00:00:00</v>
      </c>
      <c r="M266">
        <v>1</v>
      </c>
      <c r="N266">
        <f t="shared" si="32"/>
        <v>-1356.0058599999993</v>
      </c>
      <c r="O266">
        <f t="shared" si="33"/>
        <v>-1356.0058599999993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9.4573572703296129</v>
      </c>
    </row>
    <row r="267" spans="1:19" x14ac:dyDescent="0.3">
      <c r="A267" t="s">
        <v>291</v>
      </c>
      <c r="B267">
        <v>13282.387694999999</v>
      </c>
      <c r="C267">
        <v>12402.599609000001</v>
      </c>
      <c r="D267">
        <v>12770.645508</v>
      </c>
      <c r="E267">
        <v>12832.176758</v>
      </c>
      <c r="F267">
        <v>12362.200194999999</v>
      </c>
      <c r="G267">
        <v>12497.799805000001</v>
      </c>
      <c r="H267">
        <v>12402.599609000001</v>
      </c>
      <c r="I267">
        <v>11448</v>
      </c>
      <c r="J267">
        <v>12195.309569999999</v>
      </c>
      <c r="L267" t="str">
        <f t="shared" si="31"/>
        <v>12MAY2023:01:00:00</v>
      </c>
      <c r="M267">
        <v>2</v>
      </c>
      <c r="N267">
        <f t="shared" si="32"/>
        <v>-879.78808599999866</v>
      </c>
      <c r="O267">
        <f t="shared" si="33"/>
        <v>-879.78808599999866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6.6237193658425193</v>
      </c>
    </row>
    <row r="268" spans="1:19" x14ac:dyDescent="0.3">
      <c r="A268" t="s">
        <v>292</v>
      </c>
      <c r="B268">
        <v>12348.917969</v>
      </c>
      <c r="C268">
        <v>11701.5</v>
      </c>
      <c r="D268">
        <v>11807.852539</v>
      </c>
      <c r="E268">
        <v>11877.026367</v>
      </c>
      <c r="F268">
        <v>11629.200194999999</v>
      </c>
      <c r="G268">
        <v>11683.299805000001</v>
      </c>
      <c r="H268">
        <v>11701.5</v>
      </c>
      <c r="I268">
        <v>10901.700194999999</v>
      </c>
      <c r="J268">
        <v>11473.78125</v>
      </c>
      <c r="L268" t="str">
        <f t="shared" si="31"/>
        <v>12MAY2023:02:00:00</v>
      </c>
      <c r="M268">
        <v>4</v>
      </c>
      <c r="N268">
        <f t="shared" si="32"/>
        <v>-647.41796900000008</v>
      </c>
      <c r="O268">
        <f t="shared" si="33"/>
        <v>-647.41796900000008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5.2427100951293077</v>
      </c>
    </row>
    <row r="269" spans="1:19" x14ac:dyDescent="0.3">
      <c r="A269" t="s">
        <v>293</v>
      </c>
      <c r="B269">
        <v>11978.154296999999</v>
      </c>
      <c r="C269">
        <v>11117</v>
      </c>
      <c r="D269">
        <v>11205.259765999999</v>
      </c>
      <c r="E269">
        <v>11250.436523</v>
      </c>
      <c r="F269">
        <v>11024.299805000001</v>
      </c>
      <c r="G269">
        <v>11201.799805000001</v>
      </c>
      <c r="H269">
        <v>11117</v>
      </c>
      <c r="I269">
        <v>10566.700194999999</v>
      </c>
      <c r="J269">
        <v>10968.772461</v>
      </c>
      <c r="L269" t="str">
        <f t="shared" si="31"/>
        <v>12MAY2023:03:00:00</v>
      </c>
      <c r="M269">
        <v>5</v>
      </c>
      <c r="N269">
        <f t="shared" si="32"/>
        <v>-861.15429699999913</v>
      </c>
      <c r="O269">
        <f t="shared" si="33"/>
        <v>-861.15429699999913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7.1893738855549758</v>
      </c>
    </row>
    <row r="270" spans="1:19" x14ac:dyDescent="0.3">
      <c r="A270" t="s">
        <v>294</v>
      </c>
      <c r="B270">
        <v>11808.607421999999</v>
      </c>
      <c r="C270">
        <v>10599.200194999999</v>
      </c>
      <c r="D270">
        <v>10975.047852</v>
      </c>
      <c r="E270">
        <v>10974.472656</v>
      </c>
      <c r="F270">
        <v>10707.200194999999</v>
      </c>
      <c r="G270">
        <v>10880.5</v>
      </c>
      <c r="H270">
        <v>10599.200194999999</v>
      </c>
      <c r="I270">
        <v>10257</v>
      </c>
      <c r="J270">
        <v>10610.639648</v>
      </c>
      <c r="L270" t="str">
        <f t="shared" si="31"/>
        <v>12MAY2023:04:00:00</v>
      </c>
      <c r="M270">
        <v>6</v>
      </c>
      <c r="N270">
        <f t="shared" si="32"/>
        <v>-1209.4072269999997</v>
      </c>
      <c r="O270">
        <f t="shared" si="33"/>
        <v>-1209.4072269999997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10.241743025065059</v>
      </c>
    </row>
    <row r="271" spans="1:19" x14ac:dyDescent="0.3">
      <c r="A271" t="s">
        <v>295</v>
      </c>
      <c r="B271">
        <v>11736.058594</v>
      </c>
      <c r="C271">
        <v>10502.299805000001</v>
      </c>
      <c r="D271">
        <v>10909.510742</v>
      </c>
      <c r="E271">
        <v>10914.5</v>
      </c>
      <c r="F271">
        <v>10669.799805000001</v>
      </c>
      <c r="G271">
        <v>10849.599609000001</v>
      </c>
      <c r="H271">
        <v>10502.299805000001</v>
      </c>
      <c r="I271">
        <v>10196.400390999999</v>
      </c>
      <c r="J271">
        <v>10543.452148</v>
      </c>
      <c r="L271" t="str">
        <f t="shared" si="31"/>
        <v>12MAY2023:05:00:00</v>
      </c>
      <c r="M271">
        <v>7</v>
      </c>
      <c r="N271">
        <f t="shared" si="32"/>
        <v>-1233.7587889999995</v>
      </c>
      <c r="O271">
        <f t="shared" si="33"/>
        <v>-1233.7587889999995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10.512547965896765</v>
      </c>
    </row>
    <row r="272" spans="1:19" x14ac:dyDescent="0.3">
      <c r="A272" t="s">
        <v>296</v>
      </c>
      <c r="B272">
        <v>12140.946289</v>
      </c>
      <c r="C272">
        <v>10828.200194999999</v>
      </c>
      <c r="D272">
        <v>11482.472656</v>
      </c>
      <c r="E272">
        <v>11431.665039</v>
      </c>
      <c r="F272">
        <v>11134.200194999999</v>
      </c>
      <c r="G272">
        <v>11323.400390999999</v>
      </c>
      <c r="H272">
        <v>10828.200194999999</v>
      </c>
      <c r="I272">
        <v>10566.599609000001</v>
      </c>
      <c r="J272">
        <v>10960.695313</v>
      </c>
      <c r="L272" t="str">
        <f t="shared" si="31"/>
        <v>12MAY2023:06:00:00</v>
      </c>
      <c r="M272">
        <v>8</v>
      </c>
      <c r="N272">
        <f t="shared" si="32"/>
        <v>-1312.7460940000001</v>
      </c>
      <c r="O272">
        <f t="shared" si="33"/>
        <v>-1312.7460940000001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10.812551696974237</v>
      </c>
    </row>
    <row r="273" spans="1:19" x14ac:dyDescent="0.3">
      <c r="A273" t="s">
        <v>297</v>
      </c>
      <c r="B273">
        <v>13001.128906</v>
      </c>
      <c r="C273">
        <v>11537</v>
      </c>
      <c r="D273">
        <v>12464.860352</v>
      </c>
      <c r="E273">
        <v>12411.738281</v>
      </c>
      <c r="F273">
        <v>11979.400390999999</v>
      </c>
      <c r="G273">
        <v>12142</v>
      </c>
      <c r="H273">
        <v>11537</v>
      </c>
      <c r="I273">
        <v>11491.099609000001</v>
      </c>
      <c r="J273">
        <v>11813.542969</v>
      </c>
      <c r="L273" t="str">
        <f t="shared" si="31"/>
        <v>12MAY2023:07:00:00</v>
      </c>
      <c r="M273">
        <v>9</v>
      </c>
      <c r="N273">
        <f t="shared" si="32"/>
        <v>-1464.1289059999999</v>
      </c>
      <c r="O273">
        <f t="shared" si="33"/>
        <v>-1464.1289059999999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11.261552105096865</v>
      </c>
    </row>
    <row r="274" spans="1:19" x14ac:dyDescent="0.3">
      <c r="A274" t="s">
        <v>298</v>
      </c>
      <c r="B274">
        <v>13481.300781</v>
      </c>
      <c r="C274">
        <v>12017.5</v>
      </c>
      <c r="D274">
        <v>13018.639648</v>
      </c>
      <c r="E274">
        <v>12933.014648</v>
      </c>
      <c r="F274">
        <v>12574.099609000001</v>
      </c>
      <c r="G274">
        <v>12709.700194999999</v>
      </c>
      <c r="H274">
        <v>12017.5</v>
      </c>
      <c r="I274">
        <v>12143.599609000001</v>
      </c>
      <c r="J274">
        <v>12380.438477</v>
      </c>
      <c r="L274" t="str">
        <f t="shared" si="31"/>
        <v>12MAY2023:08:00:00</v>
      </c>
      <c r="M274">
        <v>10</v>
      </c>
      <c r="N274">
        <f t="shared" si="32"/>
        <v>-1463.8007809999999</v>
      </c>
      <c r="O274">
        <f t="shared" si="33"/>
        <v>-1463.8007809999999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10.85800847246893</v>
      </c>
    </row>
    <row r="275" spans="1:19" x14ac:dyDescent="0.3">
      <c r="A275" t="s">
        <v>299</v>
      </c>
      <c r="B275">
        <v>13896.257813</v>
      </c>
      <c r="C275">
        <v>12858</v>
      </c>
      <c r="D275">
        <v>13381.711914</v>
      </c>
      <c r="E275">
        <v>13292.434569999999</v>
      </c>
      <c r="F275">
        <v>13142.799805000001</v>
      </c>
      <c r="G275">
        <v>13350.400390999999</v>
      </c>
      <c r="H275">
        <v>12858</v>
      </c>
      <c r="I275">
        <v>12743.299805000001</v>
      </c>
      <c r="J275">
        <v>13006.052734000001</v>
      </c>
      <c r="L275" t="str">
        <f t="shared" si="31"/>
        <v>12MAY2023:09:00:00</v>
      </c>
      <c r="M275">
        <v>11</v>
      </c>
      <c r="N275">
        <f t="shared" si="32"/>
        <v>-1038.2578130000002</v>
      </c>
      <c r="O275">
        <f t="shared" si="33"/>
        <v>-1038.2578130000002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7.4714921597720085</v>
      </c>
    </row>
    <row r="276" spans="1:19" x14ac:dyDescent="0.3">
      <c r="A276" t="s">
        <v>300</v>
      </c>
      <c r="B276">
        <v>14435.785156</v>
      </c>
      <c r="C276">
        <v>13576.200194999999</v>
      </c>
      <c r="D276">
        <v>13935.284180000001</v>
      </c>
      <c r="E276">
        <v>13860.450194999999</v>
      </c>
      <c r="F276">
        <v>13705.400390999999</v>
      </c>
      <c r="G276">
        <v>14038.299805000001</v>
      </c>
      <c r="H276">
        <v>13576.200194999999</v>
      </c>
      <c r="I276">
        <v>13156.099609000001</v>
      </c>
      <c r="J276">
        <v>13581.117188</v>
      </c>
      <c r="L276" t="str">
        <f t="shared" si="31"/>
        <v>12MAY2023:10:00:00</v>
      </c>
      <c r="M276">
        <v>12</v>
      </c>
      <c r="N276">
        <f t="shared" si="32"/>
        <v>-859.58496100000048</v>
      </c>
      <c r="O276">
        <f t="shared" si="33"/>
        <v>-859.58496100000048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5.9545424908372784</v>
      </c>
    </row>
    <row r="277" spans="1:19" x14ac:dyDescent="0.3">
      <c r="A277" t="s">
        <v>301</v>
      </c>
      <c r="B277">
        <v>15025.923828000001</v>
      </c>
      <c r="C277">
        <v>14359.5</v>
      </c>
      <c r="D277">
        <v>14616.140625</v>
      </c>
      <c r="E277">
        <v>14519.491211</v>
      </c>
      <c r="F277">
        <v>14352.700194999999</v>
      </c>
      <c r="G277">
        <v>14826.5</v>
      </c>
      <c r="H277">
        <v>14359.5</v>
      </c>
      <c r="I277">
        <v>13888.400390999999</v>
      </c>
      <c r="J277">
        <v>14315.518555000001</v>
      </c>
      <c r="L277" t="str">
        <f t="shared" si="31"/>
        <v>12MAY2023:11:00:00</v>
      </c>
      <c r="M277">
        <v>13</v>
      </c>
      <c r="N277">
        <f t="shared" si="32"/>
        <v>-666.42382800000087</v>
      </c>
      <c r="O277">
        <f t="shared" si="33"/>
        <v>-666.42382800000087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4.4351604309224291</v>
      </c>
    </row>
    <row r="278" spans="1:19" x14ac:dyDescent="0.3">
      <c r="A278" t="s">
        <v>302</v>
      </c>
      <c r="B278">
        <v>15507.427734000001</v>
      </c>
      <c r="C278">
        <v>15129.200194999999</v>
      </c>
      <c r="D278">
        <v>15272.434569999999</v>
      </c>
      <c r="E278">
        <v>15141.893555000001</v>
      </c>
      <c r="F278">
        <v>14910.299805000001</v>
      </c>
      <c r="G278">
        <v>15529.400390999999</v>
      </c>
      <c r="H278">
        <v>15129.200194999999</v>
      </c>
      <c r="I278">
        <v>14542.900390999999</v>
      </c>
      <c r="J278">
        <v>15000.086914</v>
      </c>
      <c r="L278" t="str">
        <f t="shared" si="31"/>
        <v>12MAY2023:12:00:00</v>
      </c>
      <c r="M278">
        <v>14</v>
      </c>
      <c r="N278">
        <f t="shared" si="32"/>
        <v>-378.22753900000134</v>
      </c>
      <c r="O278">
        <f t="shared" si="33"/>
        <v>-378.22753900000134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2.4390088768283493</v>
      </c>
    </row>
    <row r="279" spans="1:19" x14ac:dyDescent="0.3">
      <c r="A279" t="s">
        <v>303</v>
      </c>
      <c r="B279">
        <v>16145.344727</v>
      </c>
      <c r="C279">
        <v>15994.299805000001</v>
      </c>
      <c r="D279">
        <v>16048.479492</v>
      </c>
      <c r="E279">
        <v>15872.855469</v>
      </c>
      <c r="F279">
        <v>15433.599609000001</v>
      </c>
      <c r="G279">
        <v>16242.900390999999</v>
      </c>
      <c r="H279">
        <v>15994.299805000001</v>
      </c>
      <c r="I279">
        <v>14964.599609000001</v>
      </c>
      <c r="J279">
        <v>15665.016602</v>
      </c>
      <c r="L279" t="str">
        <f t="shared" si="31"/>
        <v>12MAY2023:13:00:00</v>
      </c>
      <c r="M279">
        <v>15</v>
      </c>
      <c r="N279">
        <f t="shared" si="32"/>
        <v>-151.04492199999913</v>
      </c>
      <c r="O279">
        <f t="shared" si="33"/>
        <v>-151.04492199999913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0.93553234417723763</v>
      </c>
    </row>
    <row r="280" spans="1:19" x14ac:dyDescent="0.3">
      <c r="A280" t="s">
        <v>304</v>
      </c>
      <c r="B280">
        <v>17065.384765999999</v>
      </c>
      <c r="C280">
        <v>16898.699218999998</v>
      </c>
      <c r="D280">
        <v>16737.763672000001</v>
      </c>
      <c r="E280">
        <v>16402.269531000002</v>
      </c>
      <c r="F280">
        <v>15993.200194999999</v>
      </c>
      <c r="G280">
        <v>16992.199218999998</v>
      </c>
      <c r="H280">
        <v>16898.699218999998</v>
      </c>
      <c r="I280">
        <v>15408.5</v>
      </c>
      <c r="J280">
        <v>16338.253906</v>
      </c>
      <c r="L280" t="str">
        <f t="shared" si="31"/>
        <v>12MAY2023:14:00:00</v>
      </c>
      <c r="M280">
        <v>16</v>
      </c>
      <c r="N280">
        <f t="shared" si="32"/>
        <v>-166.68554700000095</v>
      </c>
      <c r="O280">
        <f t="shared" si="33"/>
        <v>-166.68554700000095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0.97674649171751915</v>
      </c>
    </row>
    <row r="281" spans="1:19" x14ac:dyDescent="0.3">
      <c r="A281" t="s">
        <v>305</v>
      </c>
      <c r="B281">
        <v>17999.429688</v>
      </c>
      <c r="C281">
        <v>17673</v>
      </c>
      <c r="D281">
        <v>17202.203125</v>
      </c>
      <c r="E281">
        <v>17041.375</v>
      </c>
      <c r="F281">
        <v>16562.300781000002</v>
      </c>
      <c r="G281">
        <v>17670.599609000001</v>
      </c>
      <c r="H281">
        <v>17673</v>
      </c>
      <c r="I281">
        <v>15670.099609000001</v>
      </c>
      <c r="J281">
        <v>16866.660156000002</v>
      </c>
      <c r="L281" t="str">
        <f t="shared" si="31"/>
        <v>12MAY2023:15:00:00</v>
      </c>
      <c r="M281">
        <v>17</v>
      </c>
      <c r="N281">
        <f t="shared" si="32"/>
        <v>-326.42968800000017</v>
      </c>
      <c r="O281">
        <f t="shared" si="33"/>
        <v>-326.42968800000017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1.8135557273663334</v>
      </c>
    </row>
    <row r="282" spans="1:19" x14ac:dyDescent="0.3">
      <c r="A282" t="s">
        <v>306</v>
      </c>
      <c r="B282">
        <v>18624.996093999998</v>
      </c>
      <c r="C282">
        <v>18173.300781000002</v>
      </c>
      <c r="D282">
        <v>17523.302734000001</v>
      </c>
      <c r="E282">
        <v>17352.380859000001</v>
      </c>
      <c r="F282">
        <v>17108.400390999999</v>
      </c>
      <c r="G282">
        <v>18196.800781000002</v>
      </c>
      <c r="H282">
        <v>18173.300781000002</v>
      </c>
      <c r="I282">
        <v>15773.700194999999</v>
      </c>
      <c r="J282">
        <v>17219.28125</v>
      </c>
      <c r="L282" t="str">
        <f t="shared" si="31"/>
        <v>12MAY2023:16:00:00</v>
      </c>
      <c r="M282">
        <v>18</v>
      </c>
      <c r="N282">
        <f t="shared" si="32"/>
        <v>-451.69531299999653</v>
      </c>
      <c r="O282">
        <f t="shared" si="33"/>
        <v>-451.69531299999653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2.4252102428387041</v>
      </c>
    </row>
    <row r="283" spans="1:19" x14ac:dyDescent="0.3">
      <c r="A283" t="s">
        <v>307</v>
      </c>
      <c r="B283">
        <v>19039.414063</v>
      </c>
      <c r="C283">
        <v>18494.099609000001</v>
      </c>
      <c r="D283">
        <v>17729.097656000002</v>
      </c>
      <c r="E283">
        <v>17486.671875</v>
      </c>
      <c r="F283">
        <v>17643.699218999998</v>
      </c>
      <c r="G283">
        <v>18597.199218999998</v>
      </c>
      <c r="H283">
        <v>18494.099609000001</v>
      </c>
      <c r="I283">
        <v>15461.599609000001</v>
      </c>
      <c r="J283">
        <v>17356.619140999999</v>
      </c>
      <c r="L283" t="str">
        <f t="shared" si="31"/>
        <v>12MAY2023:17:00:00</v>
      </c>
      <c r="M283">
        <v>19</v>
      </c>
      <c r="N283">
        <f t="shared" si="32"/>
        <v>-545.31445399999939</v>
      </c>
      <c r="O283">
        <f t="shared" si="33"/>
        <v>-545.31445399999939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2.8641346429863574</v>
      </c>
    </row>
    <row r="284" spans="1:19" x14ac:dyDescent="0.3">
      <c r="A284" t="s">
        <v>308</v>
      </c>
      <c r="B284">
        <v>18899.173827999999</v>
      </c>
      <c r="C284">
        <v>18373.300781000002</v>
      </c>
      <c r="D284">
        <v>17748.697265999999</v>
      </c>
      <c r="E284">
        <v>17517.214843999998</v>
      </c>
      <c r="F284">
        <v>17759.199218999998</v>
      </c>
      <c r="G284">
        <v>18595.800781000002</v>
      </c>
      <c r="H284">
        <v>18373.300781000002</v>
      </c>
      <c r="I284">
        <v>15038.099609000001</v>
      </c>
      <c r="J284">
        <v>17208.660156000002</v>
      </c>
      <c r="L284" t="str">
        <f t="shared" si="31"/>
        <v>12MAY2023:18:00:00</v>
      </c>
      <c r="M284">
        <v>20</v>
      </c>
      <c r="N284">
        <f t="shared" si="32"/>
        <v>-525.87304699999731</v>
      </c>
      <c r="O284">
        <f t="shared" si="33"/>
        <v>-525.87304699999731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2.7825187057695193</v>
      </c>
    </row>
    <row r="285" spans="1:19" x14ac:dyDescent="0.3">
      <c r="A285" t="s">
        <v>309</v>
      </c>
      <c r="B285">
        <v>18286.783202999999</v>
      </c>
      <c r="C285">
        <v>17738.5</v>
      </c>
      <c r="D285">
        <v>17517.810547000001</v>
      </c>
      <c r="E285">
        <v>17225.240234000001</v>
      </c>
      <c r="F285">
        <v>17316.099609000001</v>
      </c>
      <c r="G285">
        <v>17998.699218999998</v>
      </c>
      <c r="H285">
        <v>17738.5</v>
      </c>
      <c r="I285">
        <v>14509.299805000001</v>
      </c>
      <c r="J285">
        <v>16709.382813</v>
      </c>
      <c r="L285" t="str">
        <f t="shared" si="31"/>
        <v>12MAY2023:19:00:00</v>
      </c>
      <c r="M285">
        <v>21</v>
      </c>
      <c r="N285">
        <f t="shared" si="32"/>
        <v>-548.28320299999905</v>
      </c>
      <c r="O285">
        <f t="shared" si="33"/>
        <v>-548.28320299999905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2.9982484995504928</v>
      </c>
    </row>
    <row r="286" spans="1:19" x14ac:dyDescent="0.3">
      <c r="A286" t="s">
        <v>310</v>
      </c>
      <c r="B286">
        <v>17493.564452999999</v>
      </c>
      <c r="C286">
        <v>16871.900390999999</v>
      </c>
      <c r="D286">
        <v>17101.451172000001</v>
      </c>
      <c r="E286">
        <v>16764.220702999999</v>
      </c>
      <c r="F286">
        <v>16646.800781000002</v>
      </c>
      <c r="G286">
        <v>17159.699218999998</v>
      </c>
      <c r="H286">
        <v>16871.900390999999</v>
      </c>
      <c r="I286">
        <v>14135.400390999999</v>
      </c>
      <c r="J286">
        <v>16103.130859000001</v>
      </c>
      <c r="L286" t="str">
        <f t="shared" si="31"/>
        <v>12MAY2023:20:00:00</v>
      </c>
      <c r="M286">
        <v>22</v>
      </c>
      <c r="N286">
        <f t="shared" si="32"/>
        <v>-621.66406199999983</v>
      </c>
      <c r="O286">
        <f t="shared" si="33"/>
        <v>-621.66406199999983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3.5536729159470393</v>
      </c>
    </row>
    <row r="287" spans="1:19" x14ac:dyDescent="0.3">
      <c r="A287" t="s">
        <v>311</v>
      </c>
      <c r="B287">
        <v>16955.513672000001</v>
      </c>
      <c r="C287">
        <v>16390</v>
      </c>
      <c r="D287">
        <v>16498.021484000001</v>
      </c>
      <c r="E287">
        <v>16395.572265999999</v>
      </c>
      <c r="F287">
        <v>16283.700194999999</v>
      </c>
      <c r="G287">
        <v>16685.300781000002</v>
      </c>
      <c r="H287">
        <v>16390</v>
      </c>
      <c r="I287">
        <v>13907.5</v>
      </c>
      <c r="J287">
        <v>15685.753906</v>
      </c>
      <c r="L287" t="str">
        <f t="shared" si="31"/>
        <v>12MAY2023:21:00:00</v>
      </c>
      <c r="M287">
        <v>23</v>
      </c>
      <c r="N287">
        <f t="shared" si="32"/>
        <v>-565.51367200000095</v>
      </c>
      <c r="O287">
        <f t="shared" si="33"/>
        <v>-565.51367200000095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3.3352789124512281</v>
      </c>
    </row>
    <row r="288" spans="1:19" x14ac:dyDescent="0.3">
      <c r="A288" t="s">
        <v>312</v>
      </c>
      <c r="B288">
        <v>16375.203125</v>
      </c>
      <c r="C288">
        <v>15832.299805000001</v>
      </c>
      <c r="D288">
        <v>16075.293944999999</v>
      </c>
      <c r="E288">
        <v>15951.993164</v>
      </c>
      <c r="F288">
        <v>15928.5</v>
      </c>
      <c r="G288">
        <v>16217</v>
      </c>
      <c r="H288">
        <v>15832.299805000001</v>
      </c>
      <c r="I288">
        <v>13540.400390999999</v>
      </c>
      <c r="J288">
        <v>15241.418944999999</v>
      </c>
      <c r="L288" t="str">
        <f t="shared" si="31"/>
        <v>12MAY2023:22:00:00</v>
      </c>
      <c r="M288">
        <v>24</v>
      </c>
      <c r="N288">
        <f t="shared" si="32"/>
        <v>-542.90331999999944</v>
      </c>
      <c r="O288">
        <f t="shared" si="33"/>
        <v>-542.90331999999944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3.3153989960048174</v>
      </c>
    </row>
    <row r="289" spans="1:19" x14ac:dyDescent="0.3">
      <c r="A289" t="s">
        <v>313</v>
      </c>
      <c r="B289">
        <v>15383.969727</v>
      </c>
      <c r="C289">
        <v>14956</v>
      </c>
      <c r="D289">
        <v>14818.568359000001</v>
      </c>
      <c r="E289">
        <v>14802.174805000001</v>
      </c>
      <c r="F289">
        <v>14926.099609000001</v>
      </c>
      <c r="G289">
        <v>15161.599609000001</v>
      </c>
      <c r="H289">
        <v>14956</v>
      </c>
      <c r="I289">
        <v>12764.5</v>
      </c>
      <c r="J289">
        <v>14288.634765999999</v>
      </c>
      <c r="L289" t="str">
        <f t="shared" si="31"/>
        <v>12MAY2023:23:00:00</v>
      </c>
      <c r="M289">
        <v>1</v>
      </c>
      <c r="N289">
        <f t="shared" si="32"/>
        <v>-427.96972699999969</v>
      </c>
      <c r="O289">
        <f t="shared" si="33"/>
        <v>-427.96972699999969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2.7819199764081781</v>
      </c>
    </row>
    <row r="290" spans="1:19" x14ac:dyDescent="0.3">
      <c r="A290" t="s">
        <v>314</v>
      </c>
      <c r="B290">
        <v>14368.145508</v>
      </c>
      <c r="C290">
        <v>13818.799805000001</v>
      </c>
      <c r="D290">
        <v>13606.534180000001</v>
      </c>
      <c r="E290">
        <v>13573.745117</v>
      </c>
      <c r="F290">
        <v>13713.900390999999</v>
      </c>
      <c r="G290">
        <v>13904.299805000001</v>
      </c>
      <c r="H290">
        <v>13818.799805000001</v>
      </c>
      <c r="I290">
        <v>11641.700194999999</v>
      </c>
      <c r="J290">
        <v>13121.277344</v>
      </c>
      <c r="L290" t="str">
        <f t="shared" si="31"/>
        <v>13MAY2023:00:00:00</v>
      </c>
      <c r="M290">
        <v>2</v>
      </c>
      <c r="N290">
        <f t="shared" si="32"/>
        <v>-549.34570299999905</v>
      </c>
      <c r="O290">
        <f t="shared" si="33"/>
        <v>-549.34570299999905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3.8233584333770172</v>
      </c>
    </row>
    <row r="291" spans="1:19" x14ac:dyDescent="0.3">
      <c r="A291" t="s">
        <v>315</v>
      </c>
      <c r="B291">
        <v>13371.450194999999</v>
      </c>
      <c r="C291">
        <v>13165.799805000001</v>
      </c>
      <c r="D291">
        <v>12936.904296999999</v>
      </c>
      <c r="E291">
        <v>13031.839844</v>
      </c>
      <c r="F291">
        <v>12740.599609000001</v>
      </c>
      <c r="G291">
        <v>12782</v>
      </c>
      <c r="H291">
        <v>13165.799805000001</v>
      </c>
      <c r="I291">
        <v>11185.400390999999</v>
      </c>
      <c r="J291">
        <v>12445.000977</v>
      </c>
      <c r="L291" t="str">
        <f t="shared" si="31"/>
        <v>13MAY2023:01:00:00</v>
      </c>
      <c r="M291">
        <v>3</v>
      </c>
      <c r="N291">
        <f t="shared" si="32"/>
        <v>-205.65038999999888</v>
      </c>
      <c r="O291">
        <f t="shared" si="33"/>
        <v>-205.65038999999888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1.5379811987550756</v>
      </c>
    </row>
    <row r="292" spans="1:19" x14ac:dyDescent="0.3">
      <c r="A292" t="s">
        <v>316</v>
      </c>
      <c r="B292">
        <v>12370.415039</v>
      </c>
      <c r="C292">
        <v>12250.200194999999</v>
      </c>
      <c r="D292">
        <v>11779.428711</v>
      </c>
      <c r="E292">
        <v>11945.709961</v>
      </c>
      <c r="F292">
        <v>11918.700194999999</v>
      </c>
      <c r="G292">
        <v>11938.400390999999</v>
      </c>
      <c r="H292">
        <v>12250.200194999999</v>
      </c>
      <c r="I292">
        <v>10628.799805000001</v>
      </c>
      <c r="J292">
        <v>11605.296875</v>
      </c>
      <c r="L292" t="str">
        <f t="shared" ref="L292" si="38">A292</f>
        <v>13MAY2023:02:00:00</v>
      </c>
      <c r="M292">
        <v>4</v>
      </c>
      <c r="N292">
        <f t="shared" ref="N292" si="39">C292-B292</f>
        <v>-120.21484400000008</v>
      </c>
      <c r="O292">
        <f t="shared" si="33"/>
        <v>-120.21484400000008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0.971793134029867</v>
      </c>
    </row>
    <row r="293" spans="1:19" x14ac:dyDescent="0.3">
      <c r="A293" t="s">
        <v>317</v>
      </c>
      <c r="B293">
        <v>11663.200194999999</v>
      </c>
      <c r="C293">
        <v>11451.200194999999</v>
      </c>
      <c r="D293">
        <v>11197.133789</v>
      </c>
      <c r="E293">
        <v>11280.646484000001</v>
      </c>
      <c r="F293">
        <v>11207.5</v>
      </c>
      <c r="G293">
        <v>11192.400390999999</v>
      </c>
      <c r="H293">
        <v>11451.200194999999</v>
      </c>
      <c r="I293">
        <v>10205</v>
      </c>
      <c r="J293">
        <v>10976.277344</v>
      </c>
      <c r="L293" t="str">
        <f t="shared" si="31"/>
        <v>13MAY2023:03:00:00</v>
      </c>
      <c r="M293">
        <v>5</v>
      </c>
      <c r="N293">
        <f t="shared" si="32"/>
        <v>-212</v>
      </c>
      <c r="O293">
        <f t="shared" si="33"/>
        <v>-212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1.8176829382632407</v>
      </c>
    </row>
    <row r="294" spans="1:19" x14ac:dyDescent="0.3">
      <c r="A294" t="s">
        <v>318</v>
      </c>
      <c r="B294">
        <v>11058.315430000001</v>
      </c>
      <c r="C294">
        <v>10888.900390999999</v>
      </c>
      <c r="D294">
        <v>10982.322265999999</v>
      </c>
      <c r="E294">
        <v>10946.358398</v>
      </c>
      <c r="F294">
        <v>10794.900390999999</v>
      </c>
      <c r="G294">
        <v>10854.599609000001</v>
      </c>
      <c r="H294">
        <v>10888.900390999999</v>
      </c>
      <c r="I294">
        <v>9988.0595702999999</v>
      </c>
      <c r="J294">
        <v>10624.502930000001</v>
      </c>
      <c r="L294" t="str">
        <f t="shared" si="31"/>
        <v>13MAY2023:04:00:00</v>
      </c>
      <c r="M294">
        <v>6</v>
      </c>
      <c r="N294">
        <f t="shared" si="32"/>
        <v>-169.41503900000134</v>
      </c>
      <c r="O294">
        <f t="shared" si="33"/>
        <v>-169.41503900000134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1.5320148902643604</v>
      </c>
    </row>
    <row r="295" spans="1:19" x14ac:dyDescent="0.3">
      <c r="A295" t="s">
        <v>319</v>
      </c>
      <c r="B295">
        <v>10593.987305000001</v>
      </c>
      <c r="C295">
        <v>10633.400390999999</v>
      </c>
      <c r="D295">
        <v>10689.010742</v>
      </c>
      <c r="E295">
        <v>10678.009765999999</v>
      </c>
      <c r="F295">
        <v>10593.5</v>
      </c>
      <c r="G295">
        <v>10699.799805000001</v>
      </c>
      <c r="H295">
        <v>10633.400390999999</v>
      </c>
      <c r="I295">
        <v>9846.0400391000003</v>
      </c>
      <c r="J295">
        <v>10410.964844</v>
      </c>
      <c r="L295" t="str">
        <f t="shared" si="31"/>
        <v>13MAY2023:05:00:00</v>
      </c>
      <c r="M295">
        <v>7</v>
      </c>
      <c r="N295">
        <f t="shared" si="32"/>
        <v>39.413085999998657</v>
      </c>
      <c r="O295" t="str">
        <f t="shared" si="33"/>
        <v/>
      </c>
      <c r="P295">
        <f t="shared" si="34"/>
        <v>39.413085999998657</v>
      </c>
      <c r="Q295" t="str">
        <f t="shared" si="35"/>
        <v/>
      </c>
      <c r="R295">
        <f t="shared" si="36"/>
        <v>1</v>
      </c>
      <c r="S295">
        <f t="shared" si="37"/>
        <v>0.37203259608775463</v>
      </c>
    </row>
    <row r="296" spans="1:19" x14ac:dyDescent="0.3">
      <c r="A296" t="s">
        <v>320</v>
      </c>
      <c r="B296">
        <v>10410.371094</v>
      </c>
      <c r="C296">
        <v>10622.200194999999</v>
      </c>
      <c r="D296">
        <v>10768.816406</v>
      </c>
      <c r="E296">
        <v>10731.333008</v>
      </c>
      <c r="F296">
        <v>10676.599609000001</v>
      </c>
      <c r="G296">
        <v>10762</v>
      </c>
      <c r="H296">
        <v>10622.200194999999</v>
      </c>
      <c r="I296">
        <v>9878.9003905999998</v>
      </c>
      <c r="J296">
        <v>10447.954102</v>
      </c>
      <c r="L296" t="str">
        <f t="shared" si="31"/>
        <v>13MAY2023:06:00:00</v>
      </c>
      <c r="M296">
        <v>8</v>
      </c>
      <c r="N296">
        <f t="shared" si="32"/>
        <v>211.82910099999935</v>
      </c>
      <c r="O296" t="str">
        <f t="shared" si="33"/>
        <v/>
      </c>
      <c r="P296">
        <f t="shared" si="34"/>
        <v>211.82910099999935</v>
      </c>
      <c r="Q296" t="str">
        <f t="shared" si="35"/>
        <v/>
      </c>
      <c r="R296">
        <f t="shared" si="36"/>
        <v>1</v>
      </c>
      <c r="S296">
        <f t="shared" si="37"/>
        <v>2.034789145240814</v>
      </c>
    </row>
    <row r="297" spans="1:19" x14ac:dyDescent="0.3">
      <c r="A297" t="s">
        <v>321</v>
      </c>
      <c r="B297">
        <v>10542.041015999999</v>
      </c>
      <c r="C297">
        <v>10785.299805000001</v>
      </c>
      <c r="D297">
        <v>11030.014648</v>
      </c>
      <c r="E297">
        <v>11074.003906</v>
      </c>
      <c r="F297">
        <v>10945</v>
      </c>
      <c r="G297">
        <v>11026</v>
      </c>
      <c r="H297">
        <v>10785.299805000001</v>
      </c>
      <c r="I297">
        <v>10221.700194999999</v>
      </c>
      <c r="J297">
        <v>10705.203125</v>
      </c>
      <c r="L297" t="str">
        <f t="shared" si="31"/>
        <v>13MAY2023:07:00:00</v>
      </c>
      <c r="M297">
        <v>9</v>
      </c>
      <c r="N297">
        <f t="shared" si="32"/>
        <v>243.25878900000134</v>
      </c>
      <c r="O297" t="str">
        <f t="shared" si="33"/>
        <v/>
      </c>
      <c r="P297">
        <f t="shared" si="34"/>
        <v>243.25878900000134</v>
      </c>
      <c r="Q297" t="str">
        <f t="shared" si="35"/>
        <v/>
      </c>
      <c r="R297">
        <f t="shared" si="36"/>
        <v>1</v>
      </c>
      <c r="S297">
        <f t="shared" si="37"/>
        <v>2.307511312380587</v>
      </c>
    </row>
    <row r="298" spans="1:19" x14ac:dyDescent="0.3">
      <c r="A298" t="s">
        <v>322</v>
      </c>
      <c r="B298">
        <v>10737.652344</v>
      </c>
      <c r="C298">
        <v>11106.5</v>
      </c>
      <c r="D298">
        <v>11432.235352</v>
      </c>
      <c r="E298">
        <v>11411.779296999999</v>
      </c>
      <c r="F298">
        <v>11251.200194999999</v>
      </c>
      <c r="G298">
        <v>11339.799805000001</v>
      </c>
      <c r="H298">
        <v>11106.5</v>
      </c>
      <c r="I298">
        <v>10530.400390999999</v>
      </c>
      <c r="J298">
        <v>11036.617188</v>
      </c>
      <c r="L298" t="str">
        <f t="shared" si="31"/>
        <v>13MAY2023:08:00:00</v>
      </c>
      <c r="M298">
        <v>10</v>
      </c>
      <c r="N298">
        <f t="shared" si="32"/>
        <v>368.84765599999992</v>
      </c>
      <c r="O298" t="str">
        <f t="shared" si="33"/>
        <v/>
      </c>
      <c r="P298">
        <f t="shared" si="34"/>
        <v>368.84765599999992</v>
      </c>
      <c r="Q298" t="str">
        <f t="shared" si="35"/>
        <v/>
      </c>
      <c r="R298">
        <f t="shared" si="36"/>
        <v>1</v>
      </c>
      <c r="S298">
        <f t="shared" si="37"/>
        <v>3.4350865923323095</v>
      </c>
    </row>
    <row r="299" spans="1:19" x14ac:dyDescent="0.3">
      <c r="A299" t="s">
        <v>323</v>
      </c>
      <c r="B299">
        <v>11443.624023</v>
      </c>
      <c r="C299">
        <v>12154.5</v>
      </c>
      <c r="D299">
        <v>12195.886719</v>
      </c>
      <c r="E299">
        <v>12234.141602</v>
      </c>
      <c r="F299">
        <v>11919.099609000001</v>
      </c>
      <c r="G299">
        <v>12008</v>
      </c>
      <c r="H299">
        <v>12154.5</v>
      </c>
      <c r="I299">
        <v>11069.700194999999</v>
      </c>
      <c r="J299">
        <v>11799.148438</v>
      </c>
      <c r="L299" t="str">
        <f t="shared" si="31"/>
        <v>13MAY2023:09:00:00</v>
      </c>
      <c r="M299">
        <v>11</v>
      </c>
      <c r="N299">
        <f t="shared" si="32"/>
        <v>710.87597699999969</v>
      </c>
      <c r="O299" t="str">
        <f t="shared" si="33"/>
        <v/>
      </c>
      <c r="P299">
        <f t="shared" si="34"/>
        <v>710.87597699999969</v>
      </c>
      <c r="Q299" t="str">
        <f t="shared" si="35"/>
        <v/>
      </c>
      <c r="R299">
        <f t="shared" si="36"/>
        <v>1</v>
      </c>
      <c r="S299">
        <f t="shared" si="37"/>
        <v>6.2119829834608646</v>
      </c>
    </row>
    <row r="300" spans="1:19" x14ac:dyDescent="0.3">
      <c r="A300" t="s">
        <v>324</v>
      </c>
      <c r="B300">
        <v>12213.022461</v>
      </c>
      <c r="C300">
        <v>13382.299805000001</v>
      </c>
      <c r="D300">
        <v>12998.702148</v>
      </c>
      <c r="E300">
        <v>12974.648438</v>
      </c>
      <c r="F300">
        <v>12838</v>
      </c>
      <c r="G300">
        <v>12851.299805000001</v>
      </c>
      <c r="H300">
        <v>13382.299805000001</v>
      </c>
      <c r="I300">
        <v>11593.200194999999</v>
      </c>
      <c r="J300">
        <v>12661.320313</v>
      </c>
      <c r="L300" t="str">
        <f t="shared" si="31"/>
        <v>13MAY2023:10:00:00</v>
      </c>
      <c r="M300">
        <v>12</v>
      </c>
      <c r="N300">
        <f t="shared" si="32"/>
        <v>1169.2773440000001</v>
      </c>
      <c r="O300" t="str">
        <f t="shared" si="33"/>
        <v/>
      </c>
      <c r="P300">
        <f t="shared" si="34"/>
        <v>1169.2773440000001</v>
      </c>
      <c r="Q300" t="str">
        <f t="shared" si="35"/>
        <v/>
      </c>
      <c r="R300">
        <f t="shared" si="36"/>
        <v>1</v>
      </c>
      <c r="S300">
        <f t="shared" si="37"/>
        <v>9.5740210724566186</v>
      </c>
    </row>
    <row r="301" spans="1:19" x14ac:dyDescent="0.3">
      <c r="A301" t="s">
        <v>325</v>
      </c>
      <c r="B301">
        <v>13133.428711</v>
      </c>
      <c r="C301">
        <v>14511.400390999999</v>
      </c>
      <c r="D301">
        <v>13555.418944999999</v>
      </c>
      <c r="E301">
        <v>13549.267578000001</v>
      </c>
      <c r="F301">
        <v>13693.099609000001</v>
      </c>
      <c r="G301">
        <v>13576.700194999999</v>
      </c>
      <c r="H301">
        <v>14511.400390999999</v>
      </c>
      <c r="I301">
        <v>12294</v>
      </c>
      <c r="J301">
        <v>13479.684569999999</v>
      </c>
      <c r="L301" t="str">
        <f t="shared" si="31"/>
        <v>13MAY2023:11:00:00</v>
      </c>
      <c r="M301">
        <v>13</v>
      </c>
      <c r="N301">
        <f t="shared" si="32"/>
        <v>1377.9716799999987</v>
      </c>
      <c r="O301" t="str">
        <f t="shared" si="33"/>
        <v/>
      </c>
      <c r="P301">
        <f t="shared" si="34"/>
        <v>1377.9716799999987</v>
      </c>
      <c r="Q301" t="str">
        <f t="shared" si="35"/>
        <v/>
      </c>
      <c r="R301">
        <f t="shared" si="36"/>
        <v>1</v>
      </c>
      <c r="S301">
        <f t="shared" si="37"/>
        <v>10.492093955981719</v>
      </c>
    </row>
    <row r="302" spans="1:19" x14ac:dyDescent="0.3">
      <c r="A302" t="s">
        <v>326</v>
      </c>
      <c r="B302">
        <v>14080.469727</v>
      </c>
      <c r="C302">
        <v>15431.900390999999</v>
      </c>
      <c r="D302">
        <v>14005.4375</v>
      </c>
      <c r="E302">
        <v>14010.182617</v>
      </c>
      <c r="F302">
        <v>14235.599609000001</v>
      </c>
      <c r="G302">
        <v>14226.299805000001</v>
      </c>
      <c r="H302">
        <v>15431.900390999999</v>
      </c>
      <c r="I302">
        <v>12913.599609000001</v>
      </c>
      <c r="J302">
        <v>14150.927734000001</v>
      </c>
      <c r="L302" t="str">
        <f t="shared" si="31"/>
        <v>13MAY2023:12:00:00</v>
      </c>
      <c r="M302">
        <v>14</v>
      </c>
      <c r="N302">
        <f t="shared" si="32"/>
        <v>1351.4306639999995</v>
      </c>
      <c r="O302" t="str">
        <f t="shared" si="33"/>
        <v/>
      </c>
      <c r="P302">
        <f t="shared" si="34"/>
        <v>1351.4306639999995</v>
      </c>
      <c r="Q302" t="str">
        <f t="shared" si="35"/>
        <v/>
      </c>
      <c r="R302">
        <f t="shared" si="36"/>
        <v>1</v>
      </c>
      <c r="S302">
        <f t="shared" si="37"/>
        <v>9.5979089490783398</v>
      </c>
    </row>
    <row r="303" spans="1:19" x14ac:dyDescent="0.3">
      <c r="A303" t="s">
        <v>327</v>
      </c>
      <c r="B303">
        <v>14918.026367</v>
      </c>
      <c r="C303">
        <v>16158.599609000001</v>
      </c>
      <c r="D303">
        <v>14196.172852</v>
      </c>
      <c r="E303">
        <v>14301.143555000001</v>
      </c>
      <c r="F303">
        <v>14563.5</v>
      </c>
      <c r="G303">
        <v>14680.299805000001</v>
      </c>
      <c r="H303">
        <v>16158.599609000001</v>
      </c>
      <c r="I303">
        <v>13376.599609000001</v>
      </c>
      <c r="J303">
        <v>14624.173828000001</v>
      </c>
      <c r="L303" t="str">
        <f t="shared" si="31"/>
        <v>13MAY2023:13:00:00</v>
      </c>
      <c r="M303">
        <v>15</v>
      </c>
      <c r="N303">
        <f t="shared" si="32"/>
        <v>1240.5732420000004</v>
      </c>
      <c r="O303" t="str">
        <f t="shared" si="33"/>
        <v/>
      </c>
      <c r="P303">
        <f t="shared" si="34"/>
        <v>1240.5732420000004</v>
      </c>
      <c r="Q303" t="str">
        <f t="shared" si="35"/>
        <v/>
      </c>
      <c r="R303">
        <f t="shared" si="36"/>
        <v>1</v>
      </c>
      <c r="S303">
        <f t="shared" si="37"/>
        <v>8.3159341020086863</v>
      </c>
    </row>
    <row r="304" spans="1:19" x14ac:dyDescent="0.3">
      <c r="A304" t="s">
        <v>328</v>
      </c>
      <c r="B304">
        <v>15578.555664</v>
      </c>
      <c r="C304">
        <v>16756.800781000002</v>
      </c>
      <c r="D304">
        <v>14515.34375</v>
      </c>
      <c r="E304">
        <v>14487.374023</v>
      </c>
      <c r="F304">
        <v>14839.299805000001</v>
      </c>
      <c r="G304">
        <v>15041.299805000001</v>
      </c>
      <c r="H304">
        <v>16756.800781000002</v>
      </c>
      <c r="I304">
        <v>13800.400390999999</v>
      </c>
      <c r="J304">
        <v>15058.290039</v>
      </c>
      <c r="L304" t="str">
        <f t="shared" si="31"/>
        <v>13MAY2023:14:00:00</v>
      </c>
      <c r="M304">
        <v>16</v>
      </c>
      <c r="N304">
        <f t="shared" si="32"/>
        <v>1178.2451170000022</v>
      </c>
      <c r="O304" t="str">
        <f t="shared" si="33"/>
        <v/>
      </c>
      <c r="P304">
        <f t="shared" si="34"/>
        <v>1178.2451170000022</v>
      </c>
      <c r="Q304" t="str">
        <f t="shared" si="35"/>
        <v/>
      </c>
      <c r="R304">
        <f t="shared" si="36"/>
        <v>1</v>
      </c>
      <c r="S304">
        <f t="shared" si="37"/>
        <v>7.563250036861711</v>
      </c>
    </row>
    <row r="305" spans="1:19" x14ac:dyDescent="0.3">
      <c r="A305" t="s">
        <v>329</v>
      </c>
      <c r="B305">
        <v>16117.852539</v>
      </c>
      <c r="C305">
        <v>17386.199218999998</v>
      </c>
      <c r="D305">
        <v>14573.951171999999</v>
      </c>
      <c r="E305">
        <v>14482.140625</v>
      </c>
      <c r="F305">
        <v>14999.400390999999</v>
      </c>
      <c r="G305">
        <v>15322.099609000001</v>
      </c>
      <c r="H305">
        <v>17386.199218999998</v>
      </c>
      <c r="I305">
        <v>13994.400390999999</v>
      </c>
      <c r="J305">
        <v>15361.121094</v>
      </c>
      <c r="L305" t="str">
        <f t="shared" si="31"/>
        <v>13MAY2023:15:00:00</v>
      </c>
      <c r="M305">
        <v>17</v>
      </c>
      <c r="N305">
        <f t="shared" si="32"/>
        <v>1268.3466799999987</v>
      </c>
      <c r="O305" t="str">
        <f t="shared" si="33"/>
        <v/>
      </c>
      <c r="P305">
        <f t="shared" si="34"/>
        <v>1268.3466799999987</v>
      </c>
      <c r="Q305" t="str">
        <f t="shared" si="35"/>
        <v/>
      </c>
      <c r="R305">
        <f t="shared" si="36"/>
        <v>1</v>
      </c>
      <c r="S305">
        <f t="shared" si="37"/>
        <v>7.8692038963069626</v>
      </c>
    </row>
    <row r="306" spans="1:19" x14ac:dyDescent="0.3">
      <c r="A306" t="s">
        <v>330</v>
      </c>
      <c r="B306">
        <v>16392.527343999998</v>
      </c>
      <c r="C306">
        <v>17753.199218999998</v>
      </c>
      <c r="D306">
        <v>14670.645508</v>
      </c>
      <c r="E306">
        <v>14509.681640999999</v>
      </c>
      <c r="F306">
        <v>15115.599609000001</v>
      </c>
      <c r="G306">
        <v>15413.099609000001</v>
      </c>
      <c r="H306">
        <v>17753.199218999998</v>
      </c>
      <c r="I306">
        <v>14091.700194999999</v>
      </c>
      <c r="J306">
        <v>15540.46875</v>
      </c>
      <c r="L306" t="str">
        <f t="shared" si="31"/>
        <v>13MAY2023:16:00:00</v>
      </c>
      <c r="M306">
        <v>18</v>
      </c>
      <c r="N306">
        <f t="shared" si="32"/>
        <v>1360.671875</v>
      </c>
      <c r="O306" t="str">
        <f t="shared" si="33"/>
        <v/>
      </c>
      <c r="P306">
        <f t="shared" si="34"/>
        <v>1360.671875</v>
      </c>
      <c r="Q306" t="str">
        <f t="shared" si="35"/>
        <v/>
      </c>
      <c r="R306">
        <f t="shared" si="36"/>
        <v>1</v>
      </c>
      <c r="S306">
        <f t="shared" si="37"/>
        <v>8.3005618746033925</v>
      </c>
    </row>
    <row r="307" spans="1:19" x14ac:dyDescent="0.3">
      <c r="A307" t="s">
        <v>331</v>
      </c>
      <c r="B307">
        <v>16469.974609000001</v>
      </c>
      <c r="C307">
        <v>18081.699218999998</v>
      </c>
      <c r="D307">
        <v>14721.716796999999</v>
      </c>
      <c r="E307">
        <v>14503.970703000001</v>
      </c>
      <c r="F307">
        <v>15198.799805000001</v>
      </c>
      <c r="G307">
        <v>15511.900390999999</v>
      </c>
      <c r="H307">
        <v>18081.699218999998</v>
      </c>
      <c r="I307">
        <v>13885.900390999999</v>
      </c>
      <c r="J307">
        <v>15605.694336</v>
      </c>
      <c r="L307" t="str">
        <f t="shared" si="31"/>
        <v>13MAY2023:17:00:00</v>
      </c>
      <c r="M307">
        <v>19</v>
      </c>
      <c r="N307">
        <f t="shared" si="32"/>
        <v>1611.7246099999975</v>
      </c>
      <c r="O307" t="str">
        <f t="shared" si="33"/>
        <v/>
      </c>
      <c r="P307">
        <f t="shared" si="34"/>
        <v>1611.7246099999975</v>
      </c>
      <c r="Q307" t="str">
        <f t="shared" si="35"/>
        <v/>
      </c>
      <c r="R307">
        <f t="shared" si="36"/>
        <v>1</v>
      </c>
      <c r="S307">
        <f t="shared" si="37"/>
        <v>9.7858354263598688</v>
      </c>
    </row>
    <row r="308" spans="1:19" x14ac:dyDescent="0.3">
      <c r="A308" t="s">
        <v>332</v>
      </c>
      <c r="B308">
        <v>16187.713867</v>
      </c>
      <c r="C308">
        <v>17942.900390999999</v>
      </c>
      <c r="D308">
        <v>14736.844727</v>
      </c>
      <c r="E308">
        <v>14597.640625</v>
      </c>
      <c r="F308">
        <v>15164.200194999999</v>
      </c>
      <c r="G308">
        <v>15454.799805000001</v>
      </c>
      <c r="H308">
        <v>17942.900390999999</v>
      </c>
      <c r="I308">
        <v>13524.200194999999</v>
      </c>
      <c r="J308">
        <v>15449.398438</v>
      </c>
      <c r="L308" t="str">
        <f t="shared" si="31"/>
        <v>13MAY2023:18:00:00</v>
      </c>
      <c r="M308">
        <v>20</v>
      </c>
      <c r="N308">
        <f t="shared" si="32"/>
        <v>1755.1865239999988</v>
      </c>
      <c r="O308" t="str">
        <f t="shared" si="33"/>
        <v/>
      </c>
      <c r="P308">
        <f t="shared" si="34"/>
        <v>1755.1865239999988</v>
      </c>
      <c r="Q308" t="str">
        <f t="shared" si="35"/>
        <v/>
      </c>
      <c r="R308">
        <f t="shared" si="36"/>
        <v>1</v>
      </c>
      <c r="S308">
        <f t="shared" si="37"/>
        <v>10.842707861164339</v>
      </c>
    </row>
    <row r="309" spans="1:19" x14ac:dyDescent="0.3">
      <c r="A309" t="s">
        <v>333</v>
      </c>
      <c r="B309">
        <v>15761.291992</v>
      </c>
      <c r="C309">
        <v>17215.400390999999</v>
      </c>
      <c r="D309">
        <v>14295.504883</v>
      </c>
      <c r="E309">
        <v>14122.587890999999</v>
      </c>
      <c r="F309">
        <v>14727.099609000001</v>
      </c>
      <c r="G309">
        <v>15000.799805000001</v>
      </c>
      <c r="H309">
        <v>17215.400390999999</v>
      </c>
      <c r="I309">
        <v>13020.799805000001</v>
      </c>
      <c r="J309">
        <v>14902.751953000001</v>
      </c>
      <c r="L309" t="str">
        <f t="shared" si="31"/>
        <v>13MAY2023:19:00:00</v>
      </c>
      <c r="M309">
        <v>21</v>
      </c>
      <c r="N309">
        <f t="shared" si="32"/>
        <v>1454.1083989999988</v>
      </c>
      <c r="O309" t="str">
        <f t="shared" si="33"/>
        <v/>
      </c>
      <c r="P309">
        <f t="shared" si="34"/>
        <v>1454.1083989999988</v>
      </c>
      <c r="Q309" t="str">
        <f t="shared" si="35"/>
        <v/>
      </c>
      <c r="R309">
        <f t="shared" si="36"/>
        <v>1</v>
      </c>
      <c r="S309">
        <f t="shared" si="37"/>
        <v>9.2258198105717746</v>
      </c>
    </row>
    <row r="310" spans="1:19" x14ac:dyDescent="0.3">
      <c r="A310" t="s">
        <v>334</v>
      </c>
      <c r="B310">
        <v>15117.555664</v>
      </c>
      <c r="C310">
        <v>16287.5</v>
      </c>
      <c r="D310">
        <v>13872.448242</v>
      </c>
      <c r="E310">
        <v>13574.691406</v>
      </c>
      <c r="F310">
        <v>14493.900390999999</v>
      </c>
      <c r="G310">
        <v>14580.5</v>
      </c>
      <c r="H310">
        <v>16287.5</v>
      </c>
      <c r="I310">
        <v>12762.5</v>
      </c>
      <c r="J310">
        <v>14396.929688</v>
      </c>
      <c r="L310" t="str">
        <f t="shared" si="31"/>
        <v>13MAY2023:20:00:00</v>
      </c>
      <c r="M310">
        <v>22</v>
      </c>
      <c r="N310">
        <f t="shared" si="32"/>
        <v>1169.9443360000005</v>
      </c>
      <c r="O310" t="str">
        <f t="shared" si="33"/>
        <v/>
      </c>
      <c r="P310">
        <f t="shared" si="34"/>
        <v>1169.9443360000005</v>
      </c>
      <c r="Q310" t="str">
        <f t="shared" si="35"/>
        <v/>
      </c>
      <c r="R310">
        <f t="shared" si="36"/>
        <v>1</v>
      </c>
      <c r="S310">
        <f t="shared" si="37"/>
        <v>7.7389781919972203</v>
      </c>
    </row>
    <row r="311" spans="1:19" x14ac:dyDescent="0.3">
      <c r="A311" t="s">
        <v>335</v>
      </c>
      <c r="B311">
        <v>14761.621094</v>
      </c>
      <c r="C311">
        <v>15611.299805000001</v>
      </c>
      <c r="D311">
        <v>13637.188477</v>
      </c>
      <c r="E311">
        <v>13333.9375</v>
      </c>
      <c r="F311">
        <v>14263</v>
      </c>
      <c r="G311">
        <v>14432.700194999999</v>
      </c>
      <c r="H311">
        <v>15611.299805000001</v>
      </c>
      <c r="I311">
        <v>12594.700194999999</v>
      </c>
      <c r="J311">
        <v>14058.808594</v>
      </c>
      <c r="L311" t="str">
        <f t="shared" si="31"/>
        <v>13MAY2023:21:00:00</v>
      </c>
      <c r="M311">
        <v>23</v>
      </c>
      <c r="N311">
        <f t="shared" si="32"/>
        <v>849.67871100000048</v>
      </c>
      <c r="O311" t="str">
        <f t="shared" si="33"/>
        <v/>
      </c>
      <c r="P311">
        <f t="shared" si="34"/>
        <v>849.67871100000048</v>
      </c>
      <c r="Q311" t="str">
        <f t="shared" si="35"/>
        <v/>
      </c>
      <c r="R311">
        <f t="shared" si="36"/>
        <v>1</v>
      </c>
      <c r="S311">
        <f t="shared" si="37"/>
        <v>5.7559986507536109</v>
      </c>
    </row>
    <row r="312" spans="1:19" x14ac:dyDescent="0.3">
      <c r="A312" t="s">
        <v>336</v>
      </c>
      <c r="B312">
        <v>14371.634765999999</v>
      </c>
      <c r="C312">
        <v>15105.099609000001</v>
      </c>
      <c r="D312">
        <v>13224.126953000001</v>
      </c>
      <c r="E312">
        <v>13128.223633</v>
      </c>
      <c r="F312">
        <v>14025.299805000001</v>
      </c>
      <c r="G312">
        <v>14175.299805000001</v>
      </c>
      <c r="H312">
        <v>15105.099609000001</v>
      </c>
      <c r="I312">
        <v>12233.099609000001</v>
      </c>
      <c r="J312">
        <v>13666.345703000001</v>
      </c>
      <c r="L312" t="str">
        <f t="shared" si="31"/>
        <v>13MAY2023:22:00:00</v>
      </c>
      <c r="M312">
        <v>24</v>
      </c>
      <c r="N312">
        <f t="shared" si="32"/>
        <v>733.46484300000157</v>
      </c>
      <c r="O312" t="str">
        <f t="shared" si="33"/>
        <v/>
      </c>
      <c r="P312">
        <f t="shared" si="34"/>
        <v>733.46484300000157</v>
      </c>
      <c r="Q312" t="str">
        <f t="shared" si="35"/>
        <v/>
      </c>
      <c r="R312">
        <f t="shared" si="36"/>
        <v>1</v>
      </c>
      <c r="S312">
        <f t="shared" si="37"/>
        <v>5.1035588848612523</v>
      </c>
    </row>
    <row r="313" spans="1:19" x14ac:dyDescent="0.3">
      <c r="A313" t="s">
        <v>337</v>
      </c>
      <c r="B313">
        <v>13521.115234000001</v>
      </c>
      <c r="C313">
        <v>14241.799805000001</v>
      </c>
      <c r="D313">
        <v>12738.655273</v>
      </c>
      <c r="E313">
        <v>12636.815430000001</v>
      </c>
      <c r="F313">
        <v>13350.5</v>
      </c>
      <c r="G313">
        <v>13393.5</v>
      </c>
      <c r="H313">
        <v>14241.799805000001</v>
      </c>
      <c r="I313">
        <v>11713.700194999999</v>
      </c>
      <c r="J313">
        <v>13008.782227</v>
      </c>
      <c r="L313" t="str">
        <f t="shared" si="31"/>
        <v>13MAY2023:23:00:00</v>
      </c>
      <c r="M313">
        <v>1</v>
      </c>
      <c r="N313">
        <f t="shared" si="32"/>
        <v>720.68457099999978</v>
      </c>
      <c r="O313" t="str">
        <f t="shared" si="33"/>
        <v/>
      </c>
      <c r="P313">
        <f t="shared" si="34"/>
        <v>720.68457099999978</v>
      </c>
      <c r="Q313" t="str">
        <f t="shared" si="35"/>
        <v/>
      </c>
      <c r="R313">
        <f t="shared" si="36"/>
        <v>1</v>
      </c>
      <c r="S313">
        <f t="shared" si="37"/>
        <v>5.3300675168256593</v>
      </c>
    </row>
    <row r="314" spans="1:19" x14ac:dyDescent="0.3">
      <c r="A314" t="s">
        <v>338</v>
      </c>
      <c r="B314">
        <v>12621.798828000001</v>
      </c>
      <c r="C314">
        <v>13148.700194999999</v>
      </c>
      <c r="D314">
        <v>12013.4375</v>
      </c>
      <c r="E314">
        <v>11940.415039</v>
      </c>
      <c r="F314">
        <v>12364.799805000001</v>
      </c>
      <c r="G314">
        <v>12377.799805000001</v>
      </c>
      <c r="H314">
        <v>13148.700194999999</v>
      </c>
      <c r="I314">
        <v>10850.400390999999</v>
      </c>
      <c r="J314">
        <v>12076.677734000001</v>
      </c>
      <c r="L314" t="str">
        <f t="shared" si="31"/>
        <v>14MAY2023:00:00:00</v>
      </c>
      <c r="M314">
        <v>2</v>
      </c>
      <c r="N314">
        <f t="shared" si="32"/>
        <v>526.90136699999857</v>
      </c>
      <c r="O314" t="str">
        <f t="shared" si="33"/>
        <v/>
      </c>
      <c r="P314">
        <f t="shared" si="34"/>
        <v>526.90136699999857</v>
      </c>
      <c r="Q314" t="str">
        <f t="shared" si="35"/>
        <v/>
      </c>
      <c r="R314">
        <f t="shared" si="36"/>
        <v>1</v>
      </c>
      <c r="S314">
        <f t="shared" si="37"/>
        <v>4.1745346616611316</v>
      </c>
    </row>
    <row r="315" spans="1:19" x14ac:dyDescent="0.3">
      <c r="A315" t="s">
        <v>339</v>
      </c>
      <c r="B315">
        <v>11705.910156</v>
      </c>
      <c r="C315">
        <v>11422.200194999999</v>
      </c>
      <c r="D315">
        <v>11251.263671999999</v>
      </c>
      <c r="E315">
        <v>11347.572265999999</v>
      </c>
      <c r="F315">
        <v>11420.900390999999</v>
      </c>
      <c r="G315">
        <v>11262</v>
      </c>
      <c r="H315">
        <v>11422.200194999999</v>
      </c>
      <c r="I315">
        <v>10881.700194999999</v>
      </c>
      <c r="J315">
        <v>11209.712890999999</v>
      </c>
      <c r="L315" t="str">
        <f t="shared" si="31"/>
        <v>14MAY2023:01:00:00</v>
      </c>
      <c r="M315">
        <v>3</v>
      </c>
      <c r="N315">
        <f t="shared" si="32"/>
        <v>-283.70996100000048</v>
      </c>
      <c r="O315">
        <f t="shared" si="33"/>
        <v>-283.70996100000048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2.4236471766749519</v>
      </c>
    </row>
    <row r="316" spans="1:19" x14ac:dyDescent="0.3">
      <c r="A316" t="s">
        <v>340</v>
      </c>
      <c r="B316">
        <v>11063.428711</v>
      </c>
      <c r="C316">
        <v>10619.900390999999</v>
      </c>
      <c r="D316">
        <v>10512.023438</v>
      </c>
      <c r="E316">
        <v>10693.691406</v>
      </c>
      <c r="F316">
        <v>10580.400390999999</v>
      </c>
      <c r="G316">
        <v>10446.099609000001</v>
      </c>
      <c r="H316">
        <v>10619.900390999999</v>
      </c>
      <c r="I316">
        <v>10116.799805000001</v>
      </c>
      <c r="J316">
        <v>10426.064453000001</v>
      </c>
      <c r="L316" t="str">
        <f t="shared" si="31"/>
        <v>14MAY2023:02:00:00</v>
      </c>
      <c r="M316">
        <v>4</v>
      </c>
      <c r="N316">
        <f t="shared" si="32"/>
        <v>-443.52832000000126</v>
      </c>
      <c r="O316">
        <f t="shared" si="33"/>
        <v>-443.52832000000126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4.0089589907965486</v>
      </c>
    </row>
    <row r="317" spans="1:19" x14ac:dyDescent="0.3">
      <c r="A317" t="s">
        <v>341</v>
      </c>
      <c r="B317">
        <v>10494.334961</v>
      </c>
      <c r="C317">
        <v>9911.9902344000002</v>
      </c>
      <c r="D317">
        <v>10114.308594</v>
      </c>
      <c r="E317">
        <v>10392.100586</v>
      </c>
      <c r="F317">
        <v>9827.8203125</v>
      </c>
      <c r="G317">
        <v>9789.3798827999999</v>
      </c>
      <c r="H317">
        <v>9911.9902344000002</v>
      </c>
      <c r="I317">
        <v>9548.1601563000004</v>
      </c>
      <c r="J317">
        <v>9822.6269530999998</v>
      </c>
      <c r="L317" t="str">
        <f t="shared" si="31"/>
        <v>14MAY2023:03:00:00</v>
      </c>
      <c r="M317">
        <v>5</v>
      </c>
      <c r="N317">
        <f t="shared" si="32"/>
        <v>-582.34472660000029</v>
      </c>
      <c r="O317">
        <f t="shared" si="33"/>
        <v>-582.34472660000029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5.5491341639480973</v>
      </c>
    </row>
    <row r="318" spans="1:19" x14ac:dyDescent="0.3">
      <c r="A318" t="s">
        <v>342</v>
      </c>
      <c r="B318">
        <v>10102.928711</v>
      </c>
      <c r="C318">
        <v>9580.4599608999997</v>
      </c>
      <c r="D318">
        <v>9774.4150391000003</v>
      </c>
      <c r="E318">
        <v>10126.954102</v>
      </c>
      <c r="F318">
        <v>9483.8798827999999</v>
      </c>
      <c r="G318">
        <v>9520.3798827999999</v>
      </c>
      <c r="H318">
        <v>9580.4599608999997</v>
      </c>
      <c r="I318">
        <v>9348.3398438000004</v>
      </c>
      <c r="J318">
        <v>9533.9492188000004</v>
      </c>
      <c r="L318" t="str">
        <f t="shared" si="31"/>
        <v>14MAY2023:04:00:00</v>
      </c>
      <c r="M318">
        <v>6</v>
      </c>
      <c r="N318">
        <f t="shared" si="32"/>
        <v>-522.46875010000076</v>
      </c>
      <c r="O318">
        <f t="shared" si="33"/>
        <v>-522.46875010000076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5.171458346836995</v>
      </c>
    </row>
    <row r="319" spans="1:19" x14ac:dyDescent="0.3">
      <c r="A319" t="s">
        <v>343</v>
      </c>
      <c r="B319">
        <v>9909.4199219000002</v>
      </c>
      <c r="C319">
        <v>9340.6201172000001</v>
      </c>
      <c r="D319">
        <v>9609.7626952999999</v>
      </c>
      <c r="E319">
        <v>9932.4140625</v>
      </c>
      <c r="F319">
        <v>9243.9101563000004</v>
      </c>
      <c r="G319">
        <v>9328.5400391000003</v>
      </c>
      <c r="H319">
        <v>9340.6201172000001</v>
      </c>
      <c r="I319">
        <v>9086.5996094000002</v>
      </c>
      <c r="J319">
        <v>9307.3632813000004</v>
      </c>
      <c r="L319" t="str">
        <f t="shared" si="31"/>
        <v>14MAY2023:05:00:00</v>
      </c>
      <c r="M319">
        <v>7</v>
      </c>
      <c r="N319">
        <f t="shared" si="32"/>
        <v>-568.7998047000001</v>
      </c>
      <c r="O319">
        <f t="shared" si="33"/>
        <v>-568.7998047000001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5.7399909296702836</v>
      </c>
    </row>
    <row r="320" spans="1:19" x14ac:dyDescent="0.3">
      <c r="A320" t="s">
        <v>344</v>
      </c>
      <c r="B320">
        <v>9933.453125</v>
      </c>
      <c r="C320">
        <v>9303.2998047000001</v>
      </c>
      <c r="D320">
        <v>9546.4638672000001</v>
      </c>
      <c r="E320">
        <v>9823.5029297000001</v>
      </c>
      <c r="F320">
        <v>9243.6699219000002</v>
      </c>
      <c r="G320">
        <v>9359.9003905999998</v>
      </c>
      <c r="H320">
        <v>9303.2998047000001</v>
      </c>
      <c r="I320">
        <v>9046.9296875</v>
      </c>
      <c r="J320">
        <v>9274.71875</v>
      </c>
      <c r="L320" t="str">
        <f t="shared" si="31"/>
        <v>14MAY2023:06:00:00</v>
      </c>
      <c r="M320">
        <v>8</v>
      </c>
      <c r="N320">
        <f t="shared" si="32"/>
        <v>-630.1533202999999</v>
      </c>
      <c r="O320">
        <f t="shared" si="33"/>
        <v>-630.1533202999999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6.3437488693036936</v>
      </c>
    </row>
    <row r="321" spans="1:19" x14ac:dyDescent="0.3">
      <c r="A321" t="s">
        <v>345</v>
      </c>
      <c r="B321">
        <v>10034.269531</v>
      </c>
      <c r="C321">
        <v>9387.8896483999997</v>
      </c>
      <c r="D321">
        <v>9666.8964844000002</v>
      </c>
      <c r="E321">
        <v>9924.4755858999997</v>
      </c>
      <c r="F321">
        <v>9359.0302733999997</v>
      </c>
      <c r="G321">
        <v>9500.4501952999999</v>
      </c>
      <c r="H321">
        <v>9387.8896483999997</v>
      </c>
      <c r="I321">
        <v>9200.3701172000001</v>
      </c>
      <c r="J321">
        <v>9395.8056641000003</v>
      </c>
      <c r="L321" t="str">
        <f t="shared" si="31"/>
        <v>14MAY2023:07:00:00</v>
      </c>
      <c r="M321">
        <v>9</v>
      </c>
      <c r="N321">
        <f t="shared" si="32"/>
        <v>-646.3798826000002</v>
      </c>
      <c r="O321">
        <f t="shared" si="33"/>
        <v>-646.3798826000002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6.4417233422230282</v>
      </c>
    </row>
    <row r="322" spans="1:19" x14ac:dyDescent="0.3">
      <c r="A322" t="s">
        <v>346</v>
      </c>
      <c r="B322">
        <v>10325.464844</v>
      </c>
      <c r="C322">
        <v>9666.3896483999997</v>
      </c>
      <c r="D322">
        <v>10028.821289</v>
      </c>
      <c r="E322">
        <v>10217.733398</v>
      </c>
      <c r="F322">
        <v>9598.7900391000003</v>
      </c>
      <c r="G322">
        <v>9746.8203125</v>
      </c>
      <c r="H322">
        <v>9666.3896483999997</v>
      </c>
      <c r="I322">
        <v>9392.4599608999997</v>
      </c>
      <c r="J322">
        <v>9657.9804688000004</v>
      </c>
      <c r="L322" t="str">
        <f t="shared" si="31"/>
        <v>14MAY2023:08:00:00</v>
      </c>
      <c r="M322">
        <v>10</v>
      </c>
      <c r="N322">
        <f t="shared" si="32"/>
        <v>-659.07519560000037</v>
      </c>
      <c r="O322">
        <f t="shared" si="33"/>
        <v>-659.07519560000037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6.3830075019138803</v>
      </c>
    </row>
    <row r="323" spans="1:19" x14ac:dyDescent="0.3">
      <c r="A323" t="s">
        <v>347</v>
      </c>
      <c r="B323">
        <v>10951.602539</v>
      </c>
      <c r="C323">
        <v>10557.099609000001</v>
      </c>
      <c r="D323">
        <v>10830.354492</v>
      </c>
      <c r="E323">
        <v>11002.467773</v>
      </c>
      <c r="F323">
        <v>10267.599609000001</v>
      </c>
      <c r="G323">
        <v>10430.099609000001</v>
      </c>
      <c r="H323">
        <v>10557.099609000001</v>
      </c>
      <c r="I323">
        <v>9877.3603516000003</v>
      </c>
      <c r="J323">
        <v>10366.178711</v>
      </c>
      <c r="L323" t="str">
        <f t="shared" si="31"/>
        <v>14MAY2023:09:00:00</v>
      </c>
      <c r="M323">
        <v>11</v>
      </c>
      <c r="N323">
        <f t="shared" si="32"/>
        <v>-394.50292999999874</v>
      </c>
      <c r="O323">
        <f t="shared" ref="O323:O386" si="41">IF(N323&lt;0,N323,"")</f>
        <v>-394.50292999999874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3.6022392941592383</v>
      </c>
    </row>
    <row r="324" spans="1:19" x14ac:dyDescent="0.3">
      <c r="A324" t="s">
        <v>348</v>
      </c>
      <c r="B324">
        <v>11702.155273</v>
      </c>
      <c r="C324">
        <v>11647</v>
      </c>
      <c r="D324">
        <v>11575.047852</v>
      </c>
      <c r="E324">
        <v>11714.809569999999</v>
      </c>
      <c r="F324">
        <v>11120.599609000001</v>
      </c>
      <c r="G324">
        <v>11322</v>
      </c>
      <c r="H324">
        <v>11647</v>
      </c>
      <c r="I324">
        <v>10478.5</v>
      </c>
      <c r="J324">
        <v>11196.919921999999</v>
      </c>
      <c r="L324" t="str">
        <f t="shared" ref="L324:L387" si="45">A324</f>
        <v>14MAY2023:10:00:00</v>
      </c>
      <c r="M324">
        <v>12</v>
      </c>
      <c r="N324">
        <f t="shared" ref="N324:N387" si="46">C324-B324</f>
        <v>-55.155273000000307</v>
      </c>
      <c r="O324">
        <f t="shared" si="41"/>
        <v>-55.155273000000307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0.47132576617965632</v>
      </c>
    </row>
    <row r="325" spans="1:19" x14ac:dyDescent="0.3">
      <c r="A325" t="s">
        <v>349</v>
      </c>
      <c r="B325">
        <v>12235.756836</v>
      </c>
      <c r="C325">
        <v>12549.5</v>
      </c>
      <c r="D325">
        <v>12191.987305000001</v>
      </c>
      <c r="E325">
        <v>12345.633789</v>
      </c>
      <c r="F325">
        <v>11865.200194999999</v>
      </c>
      <c r="G325">
        <v>12135.700194999999</v>
      </c>
      <c r="H325">
        <v>12549.5</v>
      </c>
      <c r="I325">
        <v>11101.400390999999</v>
      </c>
      <c r="J325">
        <v>11933.757813</v>
      </c>
      <c r="L325" t="str">
        <f t="shared" si="45"/>
        <v>14MAY2023:11:00:00</v>
      </c>
      <c r="M325">
        <v>13</v>
      </c>
      <c r="N325">
        <f t="shared" si="46"/>
        <v>313.74316399999952</v>
      </c>
      <c r="O325" t="str">
        <f t="shared" si="41"/>
        <v/>
      </c>
      <c r="P325">
        <f t="shared" si="42"/>
        <v>313.74316399999952</v>
      </c>
      <c r="Q325" t="str">
        <f t="shared" si="43"/>
        <v/>
      </c>
      <c r="R325">
        <f t="shared" si="44"/>
        <v>1</v>
      </c>
      <c r="S325">
        <f t="shared" si="47"/>
        <v>2.5641500415969816</v>
      </c>
    </row>
    <row r="326" spans="1:19" x14ac:dyDescent="0.3">
      <c r="A326" t="s">
        <v>350</v>
      </c>
      <c r="B326">
        <v>12469.618164</v>
      </c>
      <c r="C326">
        <v>13352.299805000001</v>
      </c>
      <c r="D326">
        <v>12492.786133</v>
      </c>
      <c r="E326">
        <v>12648.451171999999</v>
      </c>
      <c r="F326">
        <v>12519.299805000001</v>
      </c>
      <c r="G326">
        <v>12794.799805000001</v>
      </c>
      <c r="H326">
        <v>13352.299805000001</v>
      </c>
      <c r="I326">
        <v>11780.299805000001</v>
      </c>
      <c r="J326">
        <v>12569.747069999999</v>
      </c>
      <c r="L326" t="str">
        <f t="shared" si="45"/>
        <v>14MAY2023:12:00:00</v>
      </c>
      <c r="M326">
        <v>14</v>
      </c>
      <c r="N326">
        <f t="shared" si="46"/>
        <v>882.68164100000104</v>
      </c>
      <c r="O326" t="str">
        <f t="shared" si="41"/>
        <v/>
      </c>
      <c r="P326">
        <f t="shared" si="42"/>
        <v>882.68164100000104</v>
      </c>
      <c r="Q326" t="str">
        <f t="shared" si="43"/>
        <v/>
      </c>
      <c r="R326">
        <f t="shared" si="44"/>
        <v>1</v>
      </c>
      <c r="S326">
        <f t="shared" si="47"/>
        <v>7.0786581384530116</v>
      </c>
    </row>
    <row r="327" spans="1:19" x14ac:dyDescent="0.3">
      <c r="A327" t="s">
        <v>351</v>
      </c>
      <c r="B327">
        <v>12637.226563</v>
      </c>
      <c r="C327">
        <v>13993.700194999999</v>
      </c>
      <c r="D327">
        <v>13047.102539</v>
      </c>
      <c r="E327">
        <v>13191.153319999999</v>
      </c>
      <c r="F327">
        <v>13044</v>
      </c>
      <c r="G327">
        <v>13450.200194999999</v>
      </c>
      <c r="H327">
        <v>13993.700194999999</v>
      </c>
      <c r="I327">
        <v>12284.099609000001</v>
      </c>
      <c r="J327">
        <v>13142.181640999999</v>
      </c>
      <c r="L327" t="str">
        <f t="shared" si="45"/>
        <v>14MAY2023:13:00:00</v>
      </c>
      <c r="M327">
        <v>15</v>
      </c>
      <c r="N327">
        <f t="shared" si="46"/>
        <v>1356.4736319999993</v>
      </c>
      <c r="O327" t="str">
        <f t="shared" si="41"/>
        <v/>
      </c>
      <c r="P327">
        <f t="shared" si="42"/>
        <v>1356.4736319999993</v>
      </c>
      <c r="Q327" t="str">
        <f t="shared" si="43"/>
        <v/>
      </c>
      <c r="R327">
        <f t="shared" si="44"/>
        <v>1</v>
      </c>
      <c r="S327">
        <f t="shared" si="47"/>
        <v>10.733950406266837</v>
      </c>
    </row>
    <row r="328" spans="1:19" x14ac:dyDescent="0.3">
      <c r="A328" t="s">
        <v>352</v>
      </c>
      <c r="B328">
        <v>12684.162109000001</v>
      </c>
      <c r="C328">
        <v>14517.5</v>
      </c>
      <c r="D328">
        <v>13570.293944999999</v>
      </c>
      <c r="E328">
        <v>13673.208984000001</v>
      </c>
      <c r="F328">
        <v>13379.400390999999</v>
      </c>
      <c r="G328">
        <v>13905.799805000001</v>
      </c>
      <c r="H328">
        <v>14517.5</v>
      </c>
      <c r="I328">
        <v>12667.700194999999</v>
      </c>
      <c r="J328">
        <v>13598.139648</v>
      </c>
      <c r="L328" t="str">
        <f t="shared" si="45"/>
        <v>14MAY2023:14:00:00</v>
      </c>
      <c r="M328">
        <v>16</v>
      </c>
      <c r="N328">
        <f t="shared" si="46"/>
        <v>1833.3378909999992</v>
      </c>
      <c r="O328" t="str">
        <f t="shared" si="41"/>
        <v/>
      </c>
      <c r="P328">
        <f t="shared" si="42"/>
        <v>1833.3378909999992</v>
      </c>
      <c r="Q328" t="str">
        <f t="shared" si="43"/>
        <v/>
      </c>
      <c r="R328">
        <f t="shared" si="44"/>
        <v>1</v>
      </c>
      <c r="S328">
        <f t="shared" si="47"/>
        <v>14.453756387259991</v>
      </c>
    </row>
    <row r="329" spans="1:19" x14ac:dyDescent="0.3">
      <c r="A329" t="s">
        <v>353</v>
      </c>
      <c r="B329">
        <v>12669.862305000001</v>
      </c>
      <c r="C329">
        <v>15013.599609000001</v>
      </c>
      <c r="D329">
        <v>13861.595703000001</v>
      </c>
      <c r="E329">
        <v>13961.132813</v>
      </c>
      <c r="F329">
        <v>13773.400390999999</v>
      </c>
      <c r="G329">
        <v>14343.400390999999</v>
      </c>
      <c r="H329">
        <v>15013.599609000001</v>
      </c>
      <c r="I329">
        <v>12833.400390999999</v>
      </c>
      <c r="J329">
        <v>13938.099609000001</v>
      </c>
      <c r="L329" t="str">
        <f t="shared" si="45"/>
        <v>14MAY2023:15:00:00</v>
      </c>
      <c r="M329">
        <v>17</v>
      </c>
      <c r="N329">
        <f t="shared" si="46"/>
        <v>2343.7373040000002</v>
      </c>
      <c r="O329" t="str">
        <f t="shared" si="41"/>
        <v/>
      </c>
      <c r="P329">
        <f t="shared" si="42"/>
        <v>2343.7373040000002</v>
      </c>
      <c r="Q329" t="str">
        <f t="shared" si="43"/>
        <v/>
      </c>
      <c r="R329">
        <f t="shared" si="44"/>
        <v>1</v>
      </c>
      <c r="S329">
        <f t="shared" si="47"/>
        <v>18.498522301028274</v>
      </c>
    </row>
    <row r="330" spans="1:19" x14ac:dyDescent="0.3">
      <c r="A330" t="s">
        <v>354</v>
      </c>
      <c r="B330">
        <v>12654.213867</v>
      </c>
      <c r="C330">
        <v>15331.099609000001</v>
      </c>
      <c r="D330">
        <v>14158.463867</v>
      </c>
      <c r="E330">
        <v>14252.213867</v>
      </c>
      <c r="F330">
        <v>14058.5</v>
      </c>
      <c r="G330">
        <v>14719.5</v>
      </c>
      <c r="H330">
        <v>15331.099609000001</v>
      </c>
      <c r="I330">
        <v>13098.5</v>
      </c>
      <c r="J330">
        <v>14238.373046999999</v>
      </c>
      <c r="L330" t="str">
        <f t="shared" si="45"/>
        <v>14MAY2023:16:00:00</v>
      </c>
      <c r="M330">
        <v>18</v>
      </c>
      <c r="N330">
        <f t="shared" si="46"/>
        <v>2676.8857420000004</v>
      </c>
      <c r="O330" t="str">
        <f t="shared" si="41"/>
        <v/>
      </c>
      <c r="P330">
        <f t="shared" si="42"/>
        <v>2676.8857420000004</v>
      </c>
      <c r="Q330" t="str">
        <f t="shared" si="43"/>
        <v/>
      </c>
      <c r="R330">
        <f t="shared" si="44"/>
        <v>1</v>
      </c>
      <c r="S330">
        <f t="shared" si="47"/>
        <v>21.154105423971497</v>
      </c>
    </row>
    <row r="331" spans="1:19" x14ac:dyDescent="0.3">
      <c r="A331" t="s">
        <v>355</v>
      </c>
      <c r="B331">
        <v>12603.241211</v>
      </c>
      <c r="C331">
        <v>15632.299805000001</v>
      </c>
      <c r="D331">
        <v>14471.773438</v>
      </c>
      <c r="E331">
        <v>14611.041015999999</v>
      </c>
      <c r="F331">
        <v>14547.599609000001</v>
      </c>
      <c r="G331">
        <v>15046</v>
      </c>
      <c r="H331">
        <v>15632.299805000001</v>
      </c>
      <c r="I331">
        <v>13119.900390999999</v>
      </c>
      <c r="J331">
        <v>14479.375</v>
      </c>
      <c r="L331" t="str">
        <f t="shared" si="45"/>
        <v>14MAY2023:17:00:00</v>
      </c>
      <c r="M331">
        <v>19</v>
      </c>
      <c r="N331">
        <f t="shared" si="46"/>
        <v>3029.0585940000001</v>
      </c>
      <c r="O331" t="str">
        <f t="shared" si="41"/>
        <v/>
      </c>
      <c r="P331">
        <f t="shared" si="42"/>
        <v>3029.0585940000001</v>
      </c>
      <c r="Q331" t="str">
        <f t="shared" si="43"/>
        <v/>
      </c>
      <c r="R331">
        <f t="shared" si="44"/>
        <v>1</v>
      </c>
      <c r="S331">
        <f t="shared" si="47"/>
        <v>24.033965099043442</v>
      </c>
    </row>
    <row r="332" spans="1:19" x14ac:dyDescent="0.3">
      <c r="A332" t="s">
        <v>356</v>
      </c>
      <c r="B332">
        <v>12600.315430000001</v>
      </c>
      <c r="C332">
        <v>15704.099609000001</v>
      </c>
      <c r="D332">
        <v>14661.810546999999</v>
      </c>
      <c r="E332">
        <v>14765.376953000001</v>
      </c>
      <c r="F332">
        <v>14870.099609000001</v>
      </c>
      <c r="G332">
        <v>15192.799805000001</v>
      </c>
      <c r="H332">
        <v>15704.099609000001</v>
      </c>
      <c r="I332">
        <v>13092.5</v>
      </c>
      <c r="J332">
        <v>14577.632813</v>
      </c>
      <c r="L332" t="str">
        <f t="shared" si="45"/>
        <v>14MAY2023:18:00:00</v>
      </c>
      <c r="M332">
        <v>20</v>
      </c>
      <c r="N332">
        <f t="shared" si="46"/>
        <v>3103.7841790000002</v>
      </c>
      <c r="O332" t="str">
        <f t="shared" si="41"/>
        <v/>
      </c>
      <c r="P332">
        <f t="shared" si="42"/>
        <v>3103.7841790000002</v>
      </c>
      <c r="Q332" t="str">
        <f t="shared" si="43"/>
        <v/>
      </c>
      <c r="R332">
        <f t="shared" si="44"/>
        <v>1</v>
      </c>
      <c r="S332">
        <f t="shared" si="47"/>
        <v>24.632591114427363</v>
      </c>
    </row>
    <row r="333" spans="1:19" x14ac:dyDescent="0.3">
      <c r="A333" t="s">
        <v>357</v>
      </c>
      <c r="B333">
        <v>12707.076171999999</v>
      </c>
      <c r="C333">
        <v>15342.900390999999</v>
      </c>
      <c r="D333">
        <v>14675.127930000001</v>
      </c>
      <c r="E333">
        <v>14638.490234000001</v>
      </c>
      <c r="F333">
        <v>14838.400390999999</v>
      </c>
      <c r="G333">
        <v>14912.299805000001</v>
      </c>
      <c r="H333">
        <v>15342.900390999999</v>
      </c>
      <c r="I333">
        <v>12870.900390999999</v>
      </c>
      <c r="J333">
        <v>14374.236328000001</v>
      </c>
      <c r="L333" t="str">
        <f t="shared" si="45"/>
        <v>14MAY2023:19:00:00</v>
      </c>
      <c r="M333">
        <v>21</v>
      </c>
      <c r="N333">
        <f t="shared" si="46"/>
        <v>2635.8242190000001</v>
      </c>
      <c r="O333" t="str">
        <f t="shared" si="41"/>
        <v/>
      </c>
      <c r="P333">
        <f t="shared" si="42"/>
        <v>2635.8242190000001</v>
      </c>
      <c r="Q333" t="str">
        <f t="shared" si="43"/>
        <v/>
      </c>
      <c r="R333">
        <f t="shared" si="44"/>
        <v>1</v>
      </c>
      <c r="S333">
        <f t="shared" si="47"/>
        <v>20.742963867707271</v>
      </c>
    </row>
    <row r="334" spans="1:19" x14ac:dyDescent="0.3">
      <c r="A334" t="s">
        <v>358</v>
      </c>
      <c r="B334">
        <v>12766.688477</v>
      </c>
      <c r="C334">
        <v>14901.400390999999</v>
      </c>
      <c r="D334">
        <v>14294.879883</v>
      </c>
      <c r="E334">
        <v>14279.868164</v>
      </c>
      <c r="F334">
        <v>14525.099609000001</v>
      </c>
      <c r="G334">
        <v>14606.200194999999</v>
      </c>
      <c r="H334">
        <v>14901.400390999999</v>
      </c>
      <c r="I334">
        <v>12975.200194999999</v>
      </c>
      <c r="J334">
        <v>14135.087890999999</v>
      </c>
      <c r="L334" t="str">
        <f t="shared" si="45"/>
        <v>14MAY2023:20:00:00</v>
      </c>
      <c r="M334">
        <v>22</v>
      </c>
      <c r="N334">
        <f t="shared" si="46"/>
        <v>2134.7119139999995</v>
      </c>
      <c r="O334" t="str">
        <f t="shared" si="41"/>
        <v/>
      </c>
      <c r="P334">
        <f t="shared" si="42"/>
        <v>2134.7119139999995</v>
      </c>
      <c r="Q334" t="str">
        <f t="shared" si="43"/>
        <v/>
      </c>
      <c r="R334">
        <f t="shared" si="44"/>
        <v>1</v>
      </c>
      <c r="S334">
        <f t="shared" si="47"/>
        <v>16.720952483847466</v>
      </c>
    </row>
    <row r="335" spans="1:19" x14ac:dyDescent="0.3">
      <c r="A335" t="s">
        <v>359</v>
      </c>
      <c r="B335">
        <v>13008.121094</v>
      </c>
      <c r="C335">
        <v>14723.5</v>
      </c>
      <c r="D335">
        <v>14318.897461</v>
      </c>
      <c r="E335">
        <v>14222.171875</v>
      </c>
      <c r="F335">
        <v>14405.200194999999</v>
      </c>
      <c r="G335">
        <v>14531.900390999999</v>
      </c>
      <c r="H335">
        <v>14723.5</v>
      </c>
      <c r="I335">
        <v>12974.5</v>
      </c>
      <c r="J335">
        <v>14066.890625</v>
      </c>
      <c r="L335" t="str">
        <f t="shared" si="45"/>
        <v>14MAY2023:21:00:00</v>
      </c>
      <c r="M335">
        <v>23</v>
      </c>
      <c r="N335">
        <f t="shared" si="46"/>
        <v>1715.3789059999999</v>
      </c>
      <c r="O335" t="str">
        <f t="shared" si="41"/>
        <v/>
      </c>
      <c r="P335">
        <f t="shared" si="42"/>
        <v>1715.3789059999999</v>
      </c>
      <c r="Q335" t="str">
        <f t="shared" si="43"/>
        <v/>
      </c>
      <c r="R335">
        <f t="shared" si="44"/>
        <v>1</v>
      </c>
      <c r="S335">
        <f t="shared" si="47"/>
        <v>13.186984450746072</v>
      </c>
    </row>
    <row r="336" spans="1:19" x14ac:dyDescent="0.3">
      <c r="A336" t="s">
        <v>360</v>
      </c>
      <c r="B336">
        <v>12951.019531</v>
      </c>
      <c r="C336">
        <v>14371.299805000001</v>
      </c>
      <c r="D336">
        <v>14104.412109000001</v>
      </c>
      <c r="E336">
        <v>14027.117188</v>
      </c>
      <c r="F336">
        <v>14144.900390999999</v>
      </c>
      <c r="G336">
        <v>14241.5</v>
      </c>
      <c r="H336">
        <v>14371.299805000001</v>
      </c>
      <c r="I336">
        <v>12624.900390999999</v>
      </c>
      <c r="J336">
        <v>13758.382813</v>
      </c>
      <c r="L336" t="str">
        <f t="shared" si="45"/>
        <v>14MAY2023:22:00:00</v>
      </c>
      <c r="M336">
        <v>24</v>
      </c>
      <c r="N336">
        <f t="shared" si="46"/>
        <v>1420.2802740000006</v>
      </c>
      <c r="O336" t="str">
        <f t="shared" si="41"/>
        <v/>
      </c>
      <c r="P336">
        <f t="shared" si="42"/>
        <v>1420.2802740000006</v>
      </c>
      <c r="Q336" t="str">
        <f t="shared" si="43"/>
        <v/>
      </c>
      <c r="R336">
        <f t="shared" si="44"/>
        <v>1</v>
      </c>
      <c r="S336">
        <f t="shared" si="47"/>
        <v>10.96655186566872</v>
      </c>
    </row>
    <row r="337" spans="1:19" x14ac:dyDescent="0.3">
      <c r="A337" t="s">
        <v>361</v>
      </c>
      <c r="B337">
        <v>12241.914063</v>
      </c>
      <c r="C337">
        <v>13337.900390999999</v>
      </c>
      <c r="D337">
        <v>13225.109375</v>
      </c>
      <c r="E337">
        <v>13148.859375</v>
      </c>
      <c r="F337">
        <v>13238.299805000001</v>
      </c>
      <c r="G337">
        <v>13278.099609000001</v>
      </c>
      <c r="H337">
        <v>13337.900390999999</v>
      </c>
      <c r="I337">
        <v>11848.400390999999</v>
      </c>
      <c r="J337">
        <v>12852.552734000001</v>
      </c>
      <c r="L337" t="str">
        <f t="shared" si="45"/>
        <v>14MAY2023:23:00:00</v>
      </c>
      <c r="M337">
        <v>1</v>
      </c>
      <c r="N337">
        <f t="shared" si="46"/>
        <v>1095.986327999999</v>
      </c>
      <c r="O337" t="str">
        <f t="shared" si="41"/>
        <v/>
      </c>
      <c r="P337">
        <f t="shared" si="42"/>
        <v>1095.986327999999</v>
      </c>
      <c r="Q337" t="str">
        <f t="shared" si="43"/>
        <v/>
      </c>
      <c r="R337">
        <f t="shared" si="44"/>
        <v>1</v>
      </c>
      <c r="S337">
        <f t="shared" si="47"/>
        <v>8.9527366583344321</v>
      </c>
    </row>
    <row r="338" spans="1:19" x14ac:dyDescent="0.3">
      <c r="A338" t="s">
        <v>362</v>
      </c>
      <c r="B338">
        <v>11220.084961</v>
      </c>
      <c r="C338">
        <v>11977.5</v>
      </c>
      <c r="D338">
        <v>12328.264648</v>
      </c>
      <c r="E338">
        <v>12333.608398</v>
      </c>
      <c r="F338">
        <v>12004.200194999999</v>
      </c>
      <c r="G338">
        <v>11985.799805000001</v>
      </c>
      <c r="H338">
        <v>11977.5</v>
      </c>
      <c r="I338">
        <v>10691.200194999999</v>
      </c>
      <c r="J338">
        <v>11665.263671999999</v>
      </c>
      <c r="L338" t="str">
        <f t="shared" si="45"/>
        <v>15MAY2023:00:00:00</v>
      </c>
      <c r="M338">
        <v>2</v>
      </c>
      <c r="N338">
        <f t="shared" si="46"/>
        <v>757.41503899999952</v>
      </c>
      <c r="O338" t="str">
        <f t="shared" si="41"/>
        <v/>
      </c>
      <c r="P338">
        <f t="shared" si="42"/>
        <v>757.41503899999952</v>
      </c>
      <c r="Q338" t="str">
        <f t="shared" si="43"/>
        <v/>
      </c>
      <c r="R338">
        <f t="shared" si="44"/>
        <v>1</v>
      </c>
      <c r="S338">
        <f t="shared" si="47"/>
        <v>6.7505285533282997</v>
      </c>
    </row>
    <row r="339" spans="1:19" x14ac:dyDescent="0.3">
      <c r="A339" t="s">
        <v>363</v>
      </c>
      <c r="B339">
        <v>10367.640625</v>
      </c>
      <c r="C339">
        <v>10797.599609000001</v>
      </c>
      <c r="D339">
        <v>11010.347656</v>
      </c>
      <c r="E339">
        <v>11010.530273</v>
      </c>
      <c r="F339">
        <v>10813.400390999999</v>
      </c>
      <c r="G339">
        <v>10745.299805000001</v>
      </c>
      <c r="H339">
        <v>10797.599609000001</v>
      </c>
      <c r="I339">
        <v>11472.299805000001</v>
      </c>
      <c r="J339">
        <v>11038.910156</v>
      </c>
      <c r="L339" t="str">
        <f t="shared" si="45"/>
        <v>15MAY2023:01:00:00</v>
      </c>
      <c r="M339">
        <v>3</v>
      </c>
      <c r="N339">
        <f t="shared" si="46"/>
        <v>429.95898400000078</v>
      </c>
      <c r="O339" t="str">
        <f t="shared" si="41"/>
        <v/>
      </c>
      <c r="P339">
        <f t="shared" si="42"/>
        <v>429.95898400000078</v>
      </c>
      <c r="Q339" t="str">
        <f t="shared" si="43"/>
        <v/>
      </c>
      <c r="R339">
        <f t="shared" si="44"/>
        <v>1</v>
      </c>
      <c r="S339">
        <f t="shared" si="47"/>
        <v>4.1471246887475974</v>
      </c>
    </row>
    <row r="340" spans="1:19" x14ac:dyDescent="0.3">
      <c r="A340" t="s">
        <v>364</v>
      </c>
      <c r="B340">
        <v>9805.6025391000003</v>
      </c>
      <c r="C340">
        <v>9998.4404297000001</v>
      </c>
      <c r="D340">
        <v>10271.546875</v>
      </c>
      <c r="E340">
        <v>10289.622069999999</v>
      </c>
      <c r="F340">
        <v>10053.5</v>
      </c>
      <c r="G340">
        <v>9931.5898438000004</v>
      </c>
      <c r="H340">
        <v>9998.4404297000001</v>
      </c>
      <c r="I340">
        <v>10654.200194999999</v>
      </c>
      <c r="J340">
        <v>10248.611328000001</v>
      </c>
      <c r="L340" t="str">
        <f t="shared" si="45"/>
        <v>15MAY2023:02:00:00</v>
      </c>
      <c r="M340">
        <v>4</v>
      </c>
      <c r="N340">
        <f t="shared" si="46"/>
        <v>192.83789059999981</v>
      </c>
      <c r="O340" t="str">
        <f t="shared" si="41"/>
        <v/>
      </c>
      <c r="P340">
        <f t="shared" si="42"/>
        <v>192.83789059999981</v>
      </c>
      <c r="Q340" t="str">
        <f t="shared" si="43"/>
        <v/>
      </c>
      <c r="R340">
        <f t="shared" si="44"/>
        <v>1</v>
      </c>
      <c r="S340">
        <f t="shared" si="47"/>
        <v>1.9666092912807303</v>
      </c>
    </row>
    <row r="341" spans="1:19" x14ac:dyDescent="0.3">
      <c r="A341" t="s">
        <v>365</v>
      </c>
      <c r="B341">
        <v>9461.2167969000002</v>
      </c>
      <c r="C341">
        <v>9479.2402344000002</v>
      </c>
      <c r="D341">
        <v>9987.6210938000004</v>
      </c>
      <c r="E341">
        <v>10096.743164</v>
      </c>
      <c r="F341">
        <v>9463.7597655999998</v>
      </c>
      <c r="G341">
        <v>9425.6699219000002</v>
      </c>
      <c r="H341">
        <v>9479.2402344000002</v>
      </c>
      <c r="I341">
        <v>10152.299805000001</v>
      </c>
      <c r="J341">
        <v>9775.9296875</v>
      </c>
      <c r="L341" t="str">
        <f t="shared" si="45"/>
        <v>15MAY2023:03:00:00</v>
      </c>
      <c r="M341">
        <v>5</v>
      </c>
      <c r="N341">
        <f t="shared" si="46"/>
        <v>18.0234375</v>
      </c>
      <c r="O341" t="str">
        <f t="shared" si="41"/>
        <v/>
      </c>
      <c r="P341">
        <f t="shared" si="42"/>
        <v>18.0234375</v>
      </c>
      <c r="Q341" t="str">
        <f t="shared" si="43"/>
        <v/>
      </c>
      <c r="R341">
        <f t="shared" si="44"/>
        <v>1</v>
      </c>
      <c r="S341">
        <f t="shared" si="47"/>
        <v>0.19049809223170364</v>
      </c>
    </row>
    <row r="342" spans="1:19" x14ac:dyDescent="0.3">
      <c r="A342" t="s">
        <v>366</v>
      </c>
      <c r="B342">
        <v>9375.9960938000004</v>
      </c>
      <c r="C342">
        <v>9261.2197266000003</v>
      </c>
      <c r="D342">
        <v>9669.4462891000003</v>
      </c>
      <c r="E342">
        <v>9762.2490233999997</v>
      </c>
      <c r="F342">
        <v>9222.8398438000004</v>
      </c>
      <c r="G342">
        <v>9216.0097655999998</v>
      </c>
      <c r="H342">
        <v>9261.2197266000003</v>
      </c>
      <c r="I342">
        <v>9764.8603516000003</v>
      </c>
      <c r="J342">
        <v>9485.5986327999999</v>
      </c>
      <c r="L342" t="str">
        <f t="shared" si="45"/>
        <v>15MAY2023:04:00:00</v>
      </c>
      <c r="M342">
        <v>6</v>
      </c>
      <c r="N342">
        <f t="shared" si="46"/>
        <v>-114.7763672000001</v>
      </c>
      <c r="O342">
        <f t="shared" si="41"/>
        <v>-114.7763672000001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1.2241511840634987</v>
      </c>
    </row>
    <row r="343" spans="1:19" x14ac:dyDescent="0.3">
      <c r="A343" t="s">
        <v>367</v>
      </c>
      <c r="B343">
        <v>9496.4765625</v>
      </c>
      <c r="C343">
        <v>9299.6904297000001</v>
      </c>
      <c r="D343">
        <v>9771.0654297000001</v>
      </c>
      <c r="E343">
        <v>9963.1875</v>
      </c>
      <c r="F343">
        <v>9316.6904297000001</v>
      </c>
      <c r="G343">
        <v>9320.9697266000003</v>
      </c>
      <c r="H343">
        <v>9299.6904297000001</v>
      </c>
      <c r="I343">
        <v>9590.6396483999997</v>
      </c>
      <c r="J343">
        <v>9485.078125</v>
      </c>
      <c r="L343" t="str">
        <f t="shared" si="45"/>
        <v>15MAY2023:05:00:00</v>
      </c>
      <c r="M343">
        <v>7</v>
      </c>
      <c r="N343">
        <f t="shared" si="46"/>
        <v>-196.7861327999999</v>
      </c>
      <c r="O343">
        <f t="shared" si="41"/>
        <v>-196.7861327999999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2.0722015318510389</v>
      </c>
    </row>
    <row r="344" spans="1:19" x14ac:dyDescent="0.3">
      <c r="A344" t="s">
        <v>368</v>
      </c>
      <c r="B344">
        <v>9987.5683594000002</v>
      </c>
      <c r="C344">
        <v>9841.2998047000001</v>
      </c>
      <c r="D344">
        <v>10350.971680000001</v>
      </c>
      <c r="E344">
        <v>10438.907227</v>
      </c>
      <c r="F344">
        <v>9915.9804688000004</v>
      </c>
      <c r="G344">
        <v>9958.8603516000003</v>
      </c>
      <c r="H344">
        <v>9841.2998047000001</v>
      </c>
      <c r="I344">
        <v>10003.700194999999</v>
      </c>
      <c r="J344">
        <v>10011.178711</v>
      </c>
      <c r="L344" t="str">
        <f t="shared" si="45"/>
        <v>15MAY2023:06:00:00</v>
      </c>
      <c r="M344">
        <v>8</v>
      </c>
      <c r="N344">
        <f t="shared" si="46"/>
        <v>-146.2685547000001</v>
      </c>
      <c r="O344">
        <f t="shared" si="41"/>
        <v>-146.2685547000001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1.4645061684342466</v>
      </c>
    </row>
    <row r="345" spans="1:19" x14ac:dyDescent="0.3">
      <c r="A345" t="s">
        <v>369</v>
      </c>
      <c r="B345">
        <v>10947.377930000001</v>
      </c>
      <c r="C345">
        <v>10851.5</v>
      </c>
      <c r="D345">
        <v>11304.085938</v>
      </c>
      <c r="E345">
        <v>11329.992188</v>
      </c>
      <c r="F345">
        <v>10976.099609000001</v>
      </c>
      <c r="G345">
        <v>11075.5</v>
      </c>
      <c r="H345">
        <v>10851.5</v>
      </c>
      <c r="I345">
        <v>10954.099609000001</v>
      </c>
      <c r="J345">
        <v>11007.658203000001</v>
      </c>
      <c r="L345" t="str">
        <f t="shared" si="45"/>
        <v>15MAY2023:07:00:00</v>
      </c>
      <c r="M345">
        <v>9</v>
      </c>
      <c r="N345">
        <f t="shared" si="46"/>
        <v>-95.877930000000561</v>
      </c>
      <c r="O345">
        <f t="shared" si="41"/>
        <v>-95.877930000000561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0.87580725369184875</v>
      </c>
    </row>
    <row r="346" spans="1:19" x14ac:dyDescent="0.3">
      <c r="A346" t="s">
        <v>370</v>
      </c>
      <c r="B346">
        <v>11466.527344</v>
      </c>
      <c r="C346">
        <v>11483.599609000001</v>
      </c>
      <c r="D346">
        <v>11863.763671999999</v>
      </c>
      <c r="E346">
        <v>11813.760742</v>
      </c>
      <c r="F346">
        <v>11696</v>
      </c>
      <c r="G346">
        <v>11829.599609000001</v>
      </c>
      <c r="H346">
        <v>11483.599609000001</v>
      </c>
      <c r="I346">
        <v>11565.200194999999</v>
      </c>
      <c r="J346">
        <v>11639.953125</v>
      </c>
      <c r="L346" t="str">
        <f t="shared" si="45"/>
        <v>15MAY2023:08:00:00</v>
      </c>
      <c r="M346">
        <v>10</v>
      </c>
      <c r="N346">
        <f t="shared" si="46"/>
        <v>17.072265000000698</v>
      </c>
      <c r="O346" t="str">
        <f t="shared" si="41"/>
        <v/>
      </c>
      <c r="P346">
        <f t="shared" si="42"/>
        <v>17.072265000000698</v>
      </c>
      <c r="Q346" t="str">
        <f t="shared" si="43"/>
        <v/>
      </c>
      <c r="R346">
        <f t="shared" si="44"/>
        <v>1</v>
      </c>
      <c r="S346">
        <f t="shared" si="47"/>
        <v>0.14888784099864349</v>
      </c>
    </row>
    <row r="347" spans="1:19" x14ac:dyDescent="0.3">
      <c r="A347" t="s">
        <v>371</v>
      </c>
      <c r="B347">
        <v>12079.545898</v>
      </c>
      <c r="C347">
        <v>12113.700194999999</v>
      </c>
      <c r="D347">
        <v>12339.824219</v>
      </c>
      <c r="E347">
        <v>12311.118164</v>
      </c>
      <c r="F347">
        <v>12305.200194999999</v>
      </c>
      <c r="G347">
        <v>12507.299805000001</v>
      </c>
      <c r="H347">
        <v>12113.700194999999</v>
      </c>
      <c r="I347">
        <v>12027.5</v>
      </c>
      <c r="J347">
        <v>12191.575194999999</v>
      </c>
      <c r="L347" t="str">
        <f t="shared" si="45"/>
        <v>15MAY2023:09:00:00</v>
      </c>
      <c r="M347">
        <v>11</v>
      </c>
      <c r="N347">
        <f t="shared" si="46"/>
        <v>34.154296999999133</v>
      </c>
      <c r="O347" t="str">
        <f t="shared" si="41"/>
        <v/>
      </c>
      <c r="P347">
        <f t="shared" si="42"/>
        <v>34.154296999999133</v>
      </c>
      <c r="Q347" t="str">
        <f t="shared" si="43"/>
        <v/>
      </c>
      <c r="R347">
        <f t="shared" si="44"/>
        <v>1</v>
      </c>
      <c r="S347">
        <f t="shared" si="47"/>
        <v>0.2827448754150107</v>
      </c>
    </row>
    <row r="348" spans="1:19" x14ac:dyDescent="0.3">
      <c r="A348" t="s">
        <v>372</v>
      </c>
      <c r="B348">
        <v>12961.6875</v>
      </c>
      <c r="C348">
        <v>12872.599609000001</v>
      </c>
      <c r="D348">
        <v>12856.761719</v>
      </c>
      <c r="E348">
        <v>12969.226563</v>
      </c>
      <c r="F348">
        <v>12872.400390999999</v>
      </c>
      <c r="G348">
        <v>13240.900390999999</v>
      </c>
      <c r="H348">
        <v>12872.599609000001</v>
      </c>
      <c r="I348">
        <v>12658.200194999999</v>
      </c>
      <c r="J348">
        <v>12841.922852</v>
      </c>
      <c r="L348" t="str">
        <f t="shared" si="45"/>
        <v>15MAY2023:10:00:00</v>
      </c>
      <c r="M348">
        <v>12</v>
      </c>
      <c r="N348">
        <f t="shared" si="46"/>
        <v>-89.087890999999217</v>
      </c>
      <c r="O348">
        <f t="shared" si="41"/>
        <v>-89.087890999999217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0.68731707194760872</v>
      </c>
    </row>
    <row r="349" spans="1:19" x14ac:dyDescent="0.3">
      <c r="A349" t="s">
        <v>373</v>
      </c>
      <c r="B349">
        <v>13808.633789</v>
      </c>
      <c r="C349">
        <v>13700.299805000001</v>
      </c>
      <c r="D349">
        <v>13585.240234000001</v>
      </c>
      <c r="E349">
        <v>13780.381836</v>
      </c>
      <c r="F349">
        <v>13519.099609000001</v>
      </c>
      <c r="G349">
        <v>14068.599609000001</v>
      </c>
      <c r="H349">
        <v>13700.299805000001</v>
      </c>
      <c r="I349">
        <v>13430.299805000001</v>
      </c>
      <c r="J349">
        <v>13614.998046999999</v>
      </c>
      <c r="L349" t="str">
        <f t="shared" si="45"/>
        <v>15MAY2023:11:00:00</v>
      </c>
      <c r="M349">
        <v>13</v>
      </c>
      <c r="N349">
        <f t="shared" si="46"/>
        <v>-108.33398399999896</v>
      </c>
      <c r="O349">
        <f t="shared" si="41"/>
        <v>-108.33398399999896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0.78453803363442187</v>
      </c>
    </row>
    <row r="350" spans="1:19" x14ac:dyDescent="0.3">
      <c r="A350" t="s">
        <v>374</v>
      </c>
      <c r="B350">
        <v>14866.615234000001</v>
      </c>
      <c r="C350">
        <v>14370.099609000001</v>
      </c>
      <c r="D350">
        <v>14182.798828000001</v>
      </c>
      <c r="E350">
        <v>14490.349609000001</v>
      </c>
      <c r="F350">
        <v>14104.900390999999</v>
      </c>
      <c r="G350">
        <v>14774</v>
      </c>
      <c r="H350">
        <v>14370.099609000001</v>
      </c>
      <c r="I350">
        <v>14429</v>
      </c>
      <c r="J350">
        <v>14364.180664</v>
      </c>
      <c r="L350" t="str">
        <f t="shared" si="45"/>
        <v>15MAY2023:12:00:00</v>
      </c>
      <c r="M350">
        <v>14</v>
      </c>
      <c r="N350">
        <f t="shared" si="46"/>
        <v>-496.515625</v>
      </c>
      <c r="O350">
        <f t="shared" si="41"/>
        <v>-496.515625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3.3398027539211959</v>
      </c>
    </row>
    <row r="351" spans="1:19" x14ac:dyDescent="0.3">
      <c r="A351" t="s">
        <v>375</v>
      </c>
      <c r="B351">
        <v>15983.105469</v>
      </c>
      <c r="C351">
        <v>14910.5</v>
      </c>
      <c r="D351">
        <v>14737.375</v>
      </c>
      <c r="E351">
        <v>15144.022461</v>
      </c>
      <c r="F351">
        <v>14600.400390999999</v>
      </c>
      <c r="G351">
        <v>15322.700194999999</v>
      </c>
      <c r="H351">
        <v>14910.5</v>
      </c>
      <c r="I351">
        <v>15205.700194999999</v>
      </c>
      <c r="J351">
        <v>14974.646484000001</v>
      </c>
      <c r="L351" t="str">
        <f t="shared" si="45"/>
        <v>15MAY2023:13:00:00</v>
      </c>
      <c r="M351">
        <v>15</v>
      </c>
      <c r="N351">
        <f t="shared" si="46"/>
        <v>-1072.6054690000001</v>
      </c>
      <c r="O351">
        <f t="shared" si="41"/>
        <v>-1072.6054690000001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6.7108702440859815</v>
      </c>
    </row>
    <row r="352" spans="1:19" x14ac:dyDescent="0.3">
      <c r="A352" t="s">
        <v>376</v>
      </c>
      <c r="B352">
        <v>16882.675781000002</v>
      </c>
      <c r="C352">
        <v>15577.799805000001</v>
      </c>
      <c r="D352">
        <v>15266.634765999999</v>
      </c>
      <c r="E352">
        <v>15735.668944999999</v>
      </c>
      <c r="F352">
        <v>15145.200194999999</v>
      </c>
      <c r="G352">
        <v>15909.900390999999</v>
      </c>
      <c r="H352">
        <v>15577.799805000001</v>
      </c>
      <c r="I352">
        <v>16068.099609000001</v>
      </c>
      <c r="J352">
        <v>15652.607421999999</v>
      </c>
      <c r="L352" t="str">
        <f t="shared" si="45"/>
        <v>15MAY2023:14:00:00</v>
      </c>
      <c r="M352">
        <v>16</v>
      </c>
      <c r="N352">
        <f t="shared" si="46"/>
        <v>-1304.8759760000012</v>
      </c>
      <c r="O352">
        <f t="shared" si="41"/>
        <v>-1304.8759760000012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7.7290827172581649</v>
      </c>
    </row>
    <row r="353" spans="1:19" x14ac:dyDescent="0.3">
      <c r="A353" t="s">
        <v>377</v>
      </c>
      <c r="B353">
        <v>17289.933593999998</v>
      </c>
      <c r="C353">
        <v>16272.5</v>
      </c>
      <c r="D353">
        <v>15920.759765999999</v>
      </c>
      <c r="E353">
        <v>16255.470703000001</v>
      </c>
      <c r="F353">
        <v>15580.799805000001</v>
      </c>
      <c r="G353">
        <v>16488.599609000001</v>
      </c>
      <c r="H353">
        <v>16272.5</v>
      </c>
      <c r="I353">
        <v>16546.5</v>
      </c>
      <c r="J353">
        <v>16236.791992</v>
      </c>
      <c r="L353" t="str">
        <f t="shared" si="45"/>
        <v>15MAY2023:15:00:00</v>
      </c>
      <c r="M353">
        <v>17</v>
      </c>
      <c r="N353">
        <f t="shared" si="46"/>
        <v>-1017.4335939999983</v>
      </c>
      <c r="O353">
        <f t="shared" si="41"/>
        <v>-1017.4335939999983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5.88454309826309</v>
      </c>
    </row>
    <row r="354" spans="1:19" x14ac:dyDescent="0.3">
      <c r="A354" t="s">
        <v>378</v>
      </c>
      <c r="B354">
        <v>16893.417968999998</v>
      </c>
      <c r="C354">
        <v>16774.699218999998</v>
      </c>
      <c r="D354">
        <v>16300.636719</v>
      </c>
      <c r="E354">
        <v>16603.582031000002</v>
      </c>
      <c r="F354">
        <v>15893.700194999999</v>
      </c>
      <c r="G354">
        <v>16873.699218999998</v>
      </c>
      <c r="H354">
        <v>16774.699218999998</v>
      </c>
      <c r="I354">
        <v>16849.699218999998</v>
      </c>
      <c r="J354">
        <v>16624.1875</v>
      </c>
      <c r="L354" t="str">
        <f t="shared" si="45"/>
        <v>15MAY2023:16:00:00</v>
      </c>
      <c r="M354">
        <v>18</v>
      </c>
      <c r="N354">
        <f t="shared" si="46"/>
        <v>-118.71875</v>
      </c>
      <c r="O354">
        <f t="shared" si="41"/>
        <v>-118.71875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0.70275151078279707</v>
      </c>
    </row>
    <row r="355" spans="1:19" x14ac:dyDescent="0.3">
      <c r="A355" t="s">
        <v>379</v>
      </c>
      <c r="B355">
        <v>16534.966797000001</v>
      </c>
      <c r="C355">
        <v>17200.699218999998</v>
      </c>
      <c r="D355">
        <v>16592.28125</v>
      </c>
      <c r="E355">
        <v>16906.009765999999</v>
      </c>
      <c r="F355">
        <v>16114.200194999999</v>
      </c>
      <c r="G355">
        <v>17191.800781000002</v>
      </c>
      <c r="H355">
        <v>17200.699218999998</v>
      </c>
      <c r="I355">
        <v>16760.800781000002</v>
      </c>
      <c r="J355">
        <v>16837.507813</v>
      </c>
      <c r="L355" t="str">
        <f t="shared" si="45"/>
        <v>15MAY2023:17:00:00</v>
      </c>
      <c r="M355">
        <v>19</v>
      </c>
      <c r="N355">
        <f t="shared" si="46"/>
        <v>665.73242199999731</v>
      </c>
      <c r="O355" t="str">
        <f t="shared" si="41"/>
        <v/>
      </c>
      <c r="P355">
        <f t="shared" si="42"/>
        <v>665.73242199999731</v>
      </c>
      <c r="Q355" t="str">
        <f t="shared" si="43"/>
        <v/>
      </c>
      <c r="R355">
        <f t="shared" si="44"/>
        <v>1</v>
      </c>
      <c r="S355">
        <f t="shared" si="47"/>
        <v>4.0262096088441108</v>
      </c>
    </row>
    <row r="356" spans="1:19" x14ac:dyDescent="0.3">
      <c r="A356" t="s">
        <v>380</v>
      </c>
      <c r="B356">
        <v>16403.041015999999</v>
      </c>
      <c r="C356">
        <v>17283.900390999999</v>
      </c>
      <c r="D356">
        <v>16640.871093999998</v>
      </c>
      <c r="E356">
        <v>16876.224609000001</v>
      </c>
      <c r="F356">
        <v>16376.700194999999</v>
      </c>
      <c r="G356">
        <v>17274.099609000001</v>
      </c>
      <c r="H356">
        <v>17283.900390999999</v>
      </c>
      <c r="I356">
        <v>16522.099609000001</v>
      </c>
      <c r="J356">
        <v>16835.054688</v>
      </c>
      <c r="L356" t="str">
        <f t="shared" si="45"/>
        <v>15MAY2023:18:00:00</v>
      </c>
      <c r="M356">
        <v>20</v>
      </c>
      <c r="N356">
        <f t="shared" si="46"/>
        <v>880.859375</v>
      </c>
      <c r="O356" t="str">
        <f t="shared" si="41"/>
        <v/>
      </c>
      <c r="P356">
        <f t="shared" si="42"/>
        <v>880.859375</v>
      </c>
      <c r="Q356" t="str">
        <f t="shared" si="43"/>
        <v/>
      </c>
      <c r="R356">
        <f t="shared" si="44"/>
        <v>1</v>
      </c>
      <c r="S356">
        <f t="shared" si="47"/>
        <v>5.3700979845187504</v>
      </c>
    </row>
    <row r="357" spans="1:19" x14ac:dyDescent="0.3">
      <c r="A357" t="s">
        <v>381</v>
      </c>
      <c r="B357">
        <v>16071.026367</v>
      </c>
      <c r="C357">
        <v>16917.900390999999</v>
      </c>
      <c r="D357">
        <v>16366.233398</v>
      </c>
      <c r="E357">
        <v>16557.544922000001</v>
      </c>
      <c r="F357">
        <v>16093.599609000001</v>
      </c>
      <c r="G357">
        <v>16847.300781000002</v>
      </c>
      <c r="H357">
        <v>16917.900390999999</v>
      </c>
      <c r="I357">
        <v>16385.300781000002</v>
      </c>
      <c r="J357">
        <v>16558.296875</v>
      </c>
      <c r="L357" t="str">
        <f t="shared" si="45"/>
        <v>15MAY2023:19:00:00</v>
      </c>
      <c r="M357">
        <v>21</v>
      </c>
      <c r="N357">
        <f t="shared" si="46"/>
        <v>846.87402399999883</v>
      </c>
      <c r="O357" t="str">
        <f t="shared" si="41"/>
        <v/>
      </c>
      <c r="P357">
        <f t="shared" si="42"/>
        <v>846.87402399999883</v>
      </c>
      <c r="Q357" t="str">
        <f t="shared" si="43"/>
        <v/>
      </c>
      <c r="R357">
        <f t="shared" si="44"/>
        <v>1</v>
      </c>
      <c r="S357">
        <f t="shared" si="47"/>
        <v>5.2695702481016209</v>
      </c>
    </row>
    <row r="358" spans="1:19" x14ac:dyDescent="0.3">
      <c r="A358" t="s">
        <v>382</v>
      </c>
      <c r="B358">
        <v>15577.611328000001</v>
      </c>
      <c r="C358">
        <v>16106.900390999999</v>
      </c>
      <c r="D358">
        <v>15703.278319999999</v>
      </c>
      <c r="E358">
        <v>15810.592773</v>
      </c>
      <c r="F358">
        <v>15511.200194999999</v>
      </c>
      <c r="G358">
        <v>16162.299805000001</v>
      </c>
      <c r="H358">
        <v>16106.900390999999</v>
      </c>
      <c r="I358">
        <v>15899.599609000001</v>
      </c>
      <c r="J358">
        <v>15909.956055000001</v>
      </c>
      <c r="L358" t="str">
        <f t="shared" si="45"/>
        <v>15MAY2023:20:00:00</v>
      </c>
      <c r="M358">
        <v>22</v>
      </c>
      <c r="N358">
        <f t="shared" si="46"/>
        <v>529.28906299999835</v>
      </c>
      <c r="O358" t="str">
        <f t="shared" si="41"/>
        <v/>
      </c>
      <c r="P358">
        <f t="shared" si="42"/>
        <v>529.28906299999835</v>
      </c>
      <c r="Q358" t="str">
        <f t="shared" si="43"/>
        <v/>
      </c>
      <c r="R358">
        <f t="shared" si="44"/>
        <v>1</v>
      </c>
      <c r="S358">
        <f t="shared" si="47"/>
        <v>3.3977549693297777</v>
      </c>
    </row>
    <row r="359" spans="1:19" x14ac:dyDescent="0.3">
      <c r="A359" t="s">
        <v>383</v>
      </c>
      <c r="B359">
        <v>15238.539063</v>
      </c>
      <c r="C359">
        <v>15547.700194999999</v>
      </c>
      <c r="D359">
        <v>15344.887694999999</v>
      </c>
      <c r="E359">
        <v>15384.754883</v>
      </c>
      <c r="F359">
        <v>15131.400390999999</v>
      </c>
      <c r="G359">
        <v>15766.599609000001</v>
      </c>
      <c r="H359">
        <v>15547.700194999999</v>
      </c>
      <c r="I359">
        <v>15566.299805000001</v>
      </c>
      <c r="J359">
        <v>15492.978515999999</v>
      </c>
      <c r="L359" t="str">
        <f t="shared" si="45"/>
        <v>15MAY2023:21:00:00</v>
      </c>
      <c r="M359">
        <v>23</v>
      </c>
      <c r="N359">
        <f t="shared" si="46"/>
        <v>309.16113199999927</v>
      </c>
      <c r="O359" t="str">
        <f t="shared" si="41"/>
        <v/>
      </c>
      <c r="P359">
        <f t="shared" si="42"/>
        <v>309.16113199999927</v>
      </c>
      <c r="Q359" t="str">
        <f t="shared" si="43"/>
        <v/>
      </c>
      <c r="R359">
        <f t="shared" si="44"/>
        <v>1</v>
      </c>
      <c r="S359">
        <f t="shared" si="47"/>
        <v>2.0288108375865197</v>
      </c>
    </row>
    <row r="360" spans="1:19" x14ac:dyDescent="0.3">
      <c r="A360" t="s">
        <v>384</v>
      </c>
      <c r="B360">
        <v>14591.670898</v>
      </c>
      <c r="C360">
        <v>14934.099609000001</v>
      </c>
      <c r="D360">
        <v>14877.403319999999</v>
      </c>
      <c r="E360">
        <v>14895.183594</v>
      </c>
      <c r="F360">
        <v>14661.599609000001</v>
      </c>
      <c r="G360">
        <v>15228.700194999999</v>
      </c>
      <c r="H360">
        <v>14934.099609000001</v>
      </c>
      <c r="I360">
        <v>14882.400390999999</v>
      </c>
      <c r="J360">
        <v>14909.460938</v>
      </c>
      <c r="L360" t="str">
        <f t="shared" si="45"/>
        <v>15MAY2023:22:00:00</v>
      </c>
      <c r="M360">
        <v>24</v>
      </c>
      <c r="N360">
        <f t="shared" si="46"/>
        <v>342.42871100000048</v>
      </c>
      <c r="O360" t="str">
        <f t="shared" si="41"/>
        <v/>
      </c>
      <c r="P360">
        <f t="shared" si="42"/>
        <v>342.42871100000048</v>
      </c>
      <c r="Q360" t="str">
        <f t="shared" si="43"/>
        <v/>
      </c>
      <c r="R360">
        <f t="shared" si="44"/>
        <v>1</v>
      </c>
      <c r="S360">
        <f t="shared" si="47"/>
        <v>2.3467409140027637</v>
      </c>
    </row>
    <row r="361" spans="1:19" x14ac:dyDescent="0.3">
      <c r="A361" t="s">
        <v>385</v>
      </c>
      <c r="B361">
        <v>13434.420898</v>
      </c>
      <c r="C361">
        <v>13740.700194999999</v>
      </c>
      <c r="D361">
        <v>13746.952148</v>
      </c>
      <c r="E361">
        <v>13742.992188</v>
      </c>
      <c r="F361">
        <v>13505</v>
      </c>
      <c r="G361">
        <v>13923.200194999999</v>
      </c>
      <c r="H361">
        <v>13740.700194999999</v>
      </c>
      <c r="I361">
        <v>13498.700194999999</v>
      </c>
      <c r="J361">
        <v>13664.032227</v>
      </c>
      <c r="L361" t="str">
        <f t="shared" si="45"/>
        <v>15MAY2023:23:00:00</v>
      </c>
      <c r="M361">
        <v>1</v>
      </c>
      <c r="N361">
        <f t="shared" si="46"/>
        <v>306.27929699999913</v>
      </c>
      <c r="O361" t="str">
        <f t="shared" si="41"/>
        <v/>
      </c>
      <c r="P361">
        <f t="shared" si="42"/>
        <v>306.27929699999913</v>
      </c>
      <c r="Q361" t="str">
        <f t="shared" si="43"/>
        <v/>
      </c>
      <c r="R361">
        <f t="shared" si="44"/>
        <v>1</v>
      </c>
      <c r="S361">
        <f t="shared" si="47"/>
        <v>2.2798101929767238</v>
      </c>
    </row>
    <row r="362" spans="1:19" x14ac:dyDescent="0.3">
      <c r="A362" t="s">
        <v>386</v>
      </c>
      <c r="B362">
        <v>12179.720703000001</v>
      </c>
      <c r="C362">
        <v>12306.799805000001</v>
      </c>
      <c r="D362">
        <v>12598.658203000001</v>
      </c>
      <c r="E362">
        <v>12605.084961</v>
      </c>
      <c r="F362">
        <v>12127.400390999999</v>
      </c>
      <c r="G362">
        <v>12386.799805000001</v>
      </c>
      <c r="H362">
        <v>12306.799805000001</v>
      </c>
      <c r="I362">
        <v>12026.200194999999</v>
      </c>
      <c r="J362">
        <v>12271.051758</v>
      </c>
      <c r="L362" t="str">
        <f t="shared" si="45"/>
        <v>16MAY2023:00:00:00</v>
      </c>
      <c r="M362">
        <v>2</v>
      </c>
      <c r="N362">
        <f t="shared" si="46"/>
        <v>127.07910199999969</v>
      </c>
      <c r="O362" t="str">
        <f t="shared" si="41"/>
        <v/>
      </c>
      <c r="P362">
        <f t="shared" si="42"/>
        <v>127.07910199999969</v>
      </c>
      <c r="Q362" t="str">
        <f t="shared" si="43"/>
        <v/>
      </c>
      <c r="R362">
        <f t="shared" si="44"/>
        <v>1</v>
      </c>
      <c r="S362">
        <f t="shared" si="47"/>
        <v>1.0433663061641363</v>
      </c>
    </row>
    <row r="363" spans="1:19" x14ac:dyDescent="0.3">
      <c r="A363" t="s">
        <v>387</v>
      </c>
      <c r="B363">
        <v>11218.839844</v>
      </c>
      <c r="C363">
        <v>11569.799805000001</v>
      </c>
      <c r="D363">
        <v>11782.736328000001</v>
      </c>
      <c r="E363">
        <v>11716.240234000001</v>
      </c>
      <c r="F363">
        <v>11265.299805000001</v>
      </c>
      <c r="G363">
        <v>11223.299805000001</v>
      </c>
      <c r="H363">
        <v>11569.799805000001</v>
      </c>
      <c r="I363">
        <v>11735.200194999999</v>
      </c>
      <c r="J363">
        <v>11596.908203000001</v>
      </c>
      <c r="L363" t="str">
        <f t="shared" si="45"/>
        <v>16MAY2023:01:00:00</v>
      </c>
      <c r="M363">
        <v>3</v>
      </c>
      <c r="N363">
        <f t="shared" si="46"/>
        <v>350.95996100000048</v>
      </c>
      <c r="O363" t="str">
        <f t="shared" si="41"/>
        <v/>
      </c>
      <c r="P363">
        <f t="shared" si="42"/>
        <v>350.95996100000048</v>
      </c>
      <c r="Q363" t="str">
        <f t="shared" si="43"/>
        <v/>
      </c>
      <c r="R363">
        <f t="shared" si="44"/>
        <v>1</v>
      </c>
      <c r="S363">
        <f t="shared" si="47"/>
        <v>3.1283088615236716</v>
      </c>
    </row>
    <row r="364" spans="1:19" x14ac:dyDescent="0.3">
      <c r="A364" t="s">
        <v>388</v>
      </c>
      <c r="B364">
        <v>10551.53125</v>
      </c>
      <c r="C364">
        <v>10784.900390999999</v>
      </c>
      <c r="D364">
        <v>10956.494140999999</v>
      </c>
      <c r="E364">
        <v>10881.445313</v>
      </c>
      <c r="F364">
        <v>10492.5</v>
      </c>
      <c r="G364">
        <v>10438.700194999999</v>
      </c>
      <c r="H364">
        <v>10784.900390999999</v>
      </c>
      <c r="I364">
        <v>10954.900390999999</v>
      </c>
      <c r="J364">
        <v>10806.359375</v>
      </c>
      <c r="L364" t="str">
        <f t="shared" si="45"/>
        <v>16MAY2023:02:00:00</v>
      </c>
      <c r="M364">
        <v>4</v>
      </c>
      <c r="N364">
        <f t="shared" si="46"/>
        <v>233.36914099999922</v>
      </c>
      <c r="O364" t="str">
        <f t="shared" si="41"/>
        <v/>
      </c>
      <c r="P364">
        <f t="shared" si="42"/>
        <v>233.36914099999922</v>
      </c>
      <c r="Q364" t="str">
        <f t="shared" si="43"/>
        <v/>
      </c>
      <c r="R364">
        <f t="shared" si="44"/>
        <v>1</v>
      </c>
      <c r="S364">
        <f t="shared" si="47"/>
        <v>2.2117087602806391</v>
      </c>
    </row>
    <row r="365" spans="1:19" x14ac:dyDescent="0.3">
      <c r="A365" t="s">
        <v>389</v>
      </c>
      <c r="B365">
        <v>10168.083008</v>
      </c>
      <c r="C365">
        <v>10108.799805000001</v>
      </c>
      <c r="D365">
        <v>10518.385742</v>
      </c>
      <c r="E365">
        <v>10432.894531</v>
      </c>
      <c r="F365">
        <v>9871.8203125</v>
      </c>
      <c r="G365">
        <v>9848.9599608999997</v>
      </c>
      <c r="H365">
        <v>10108.799805000001</v>
      </c>
      <c r="I365">
        <v>10144</v>
      </c>
      <c r="J365">
        <v>10151.595703000001</v>
      </c>
      <c r="L365" t="str">
        <f t="shared" si="45"/>
        <v>16MAY2023:03:00:00</v>
      </c>
      <c r="M365">
        <v>5</v>
      </c>
      <c r="N365">
        <f t="shared" si="46"/>
        <v>-59.283202999999048</v>
      </c>
      <c r="O365">
        <f t="shared" si="41"/>
        <v>-59.283202999999048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0.58303224858959624</v>
      </c>
    </row>
    <row r="366" spans="1:19" x14ac:dyDescent="0.3">
      <c r="A366" t="s">
        <v>390</v>
      </c>
      <c r="B366">
        <v>9897.3125</v>
      </c>
      <c r="C366">
        <v>9686.9404297000001</v>
      </c>
      <c r="D366">
        <v>10129.575194999999</v>
      </c>
      <c r="E366">
        <v>10073.771484000001</v>
      </c>
      <c r="F366">
        <v>9559.1699219000002</v>
      </c>
      <c r="G366">
        <v>9609.3496094000002</v>
      </c>
      <c r="H366">
        <v>9686.9404297000001</v>
      </c>
      <c r="I366">
        <v>9646.8603516000003</v>
      </c>
      <c r="J366">
        <v>9742.9082030999998</v>
      </c>
      <c r="L366" t="str">
        <f t="shared" si="45"/>
        <v>16MAY2023:04:00:00</v>
      </c>
      <c r="M366">
        <v>6</v>
      </c>
      <c r="N366">
        <f t="shared" si="46"/>
        <v>-210.3720702999999</v>
      </c>
      <c r="O366">
        <f t="shared" si="41"/>
        <v>-210.3720702999999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2.1255474180490905</v>
      </c>
    </row>
    <row r="367" spans="1:19" x14ac:dyDescent="0.3">
      <c r="A367" t="s">
        <v>391</v>
      </c>
      <c r="B367">
        <v>10012.423828000001</v>
      </c>
      <c r="C367">
        <v>9644.4902344000002</v>
      </c>
      <c r="D367">
        <v>10029.830078000001</v>
      </c>
      <c r="E367">
        <v>9985.7207030999998</v>
      </c>
      <c r="F367">
        <v>9567.3701172000001</v>
      </c>
      <c r="G367">
        <v>9641.4101563000004</v>
      </c>
      <c r="H367">
        <v>9644.4902344000002</v>
      </c>
      <c r="I367">
        <v>9390.3896483999997</v>
      </c>
      <c r="J367">
        <v>9637.3085938000004</v>
      </c>
      <c r="L367" t="str">
        <f t="shared" si="45"/>
        <v>16MAY2023:05:00:00</v>
      </c>
      <c r="M367">
        <v>7</v>
      </c>
      <c r="N367">
        <f t="shared" si="46"/>
        <v>-367.93359360000068</v>
      </c>
      <c r="O367">
        <f t="shared" si="41"/>
        <v>-367.93359360000068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3.6747704643811114</v>
      </c>
    </row>
    <row r="368" spans="1:19" x14ac:dyDescent="0.3">
      <c r="A368" t="s">
        <v>392</v>
      </c>
      <c r="B368">
        <v>10532.927734000001</v>
      </c>
      <c r="C368">
        <v>10139.099609000001</v>
      </c>
      <c r="D368">
        <v>10411.198242</v>
      </c>
      <c r="E368">
        <v>10390.845703000001</v>
      </c>
      <c r="F368">
        <v>10105.900390999999</v>
      </c>
      <c r="G368">
        <v>10221.900390999999</v>
      </c>
      <c r="H368">
        <v>10139.099609000001</v>
      </c>
      <c r="I368">
        <v>9744.8203125</v>
      </c>
      <c r="J368">
        <v>10080.196289</v>
      </c>
      <c r="L368" t="str">
        <f t="shared" si="45"/>
        <v>16MAY2023:06:00:00</v>
      </c>
      <c r="M368">
        <v>8</v>
      </c>
      <c r="N368">
        <f t="shared" si="46"/>
        <v>-393.828125</v>
      </c>
      <c r="O368">
        <f t="shared" si="41"/>
        <v>-393.828125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3.7390185800737399</v>
      </c>
    </row>
    <row r="369" spans="1:19" x14ac:dyDescent="0.3">
      <c r="A369" t="s">
        <v>393</v>
      </c>
      <c r="B369">
        <v>11485.051758</v>
      </c>
      <c r="C369">
        <v>11108.700194999999</v>
      </c>
      <c r="D369">
        <v>11195.963867</v>
      </c>
      <c r="E369">
        <v>11158.009765999999</v>
      </c>
      <c r="F369">
        <v>11075.400390999999</v>
      </c>
      <c r="G369">
        <v>11219.200194999999</v>
      </c>
      <c r="H369">
        <v>11108.700194999999</v>
      </c>
      <c r="I369">
        <v>10632.200194999999</v>
      </c>
      <c r="J369">
        <v>10990.922852</v>
      </c>
      <c r="L369" t="str">
        <f t="shared" si="45"/>
        <v>16MAY2023:07:00:00</v>
      </c>
      <c r="M369">
        <v>9</v>
      </c>
      <c r="N369">
        <f t="shared" si="46"/>
        <v>-376.35156300000017</v>
      </c>
      <c r="O369">
        <f t="shared" si="41"/>
        <v>-376.35156300000017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3.2768817322729924</v>
      </c>
    </row>
    <row r="370" spans="1:19" x14ac:dyDescent="0.3">
      <c r="A370" t="s">
        <v>394</v>
      </c>
      <c r="B370">
        <v>11992.105469</v>
      </c>
      <c r="C370">
        <v>11669.799805000001</v>
      </c>
      <c r="D370">
        <v>11600.933594</v>
      </c>
      <c r="E370">
        <v>11575.385742</v>
      </c>
      <c r="F370">
        <v>11646.400390999999</v>
      </c>
      <c r="G370">
        <v>11826.599609000001</v>
      </c>
      <c r="H370">
        <v>11669.799805000001</v>
      </c>
      <c r="I370">
        <v>11090</v>
      </c>
      <c r="J370">
        <v>11495.426758</v>
      </c>
      <c r="L370" t="str">
        <f t="shared" si="45"/>
        <v>16MAY2023:08:00:00</v>
      </c>
      <c r="M370">
        <v>10</v>
      </c>
      <c r="N370">
        <f t="shared" si="46"/>
        <v>-322.30566399999952</v>
      </c>
      <c r="O370">
        <f t="shared" si="41"/>
        <v>-322.30566399999952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2.6876486771499017</v>
      </c>
    </row>
    <row r="371" spans="1:19" x14ac:dyDescent="0.3">
      <c r="A371" t="s">
        <v>395</v>
      </c>
      <c r="B371">
        <v>12202.878906</v>
      </c>
      <c r="C371">
        <v>12341.799805000001</v>
      </c>
      <c r="D371">
        <v>11988.844727</v>
      </c>
      <c r="E371">
        <v>11901.183594</v>
      </c>
      <c r="F371">
        <v>12172.299805000001</v>
      </c>
      <c r="G371">
        <v>12298.700194999999</v>
      </c>
      <c r="H371">
        <v>12341.799805000001</v>
      </c>
      <c r="I371">
        <v>11535.5</v>
      </c>
      <c r="J371">
        <v>12008.059569999999</v>
      </c>
      <c r="L371" t="str">
        <f t="shared" si="45"/>
        <v>16MAY2023:09:00:00</v>
      </c>
      <c r="M371">
        <v>11</v>
      </c>
      <c r="N371">
        <f t="shared" si="46"/>
        <v>138.92089900000065</v>
      </c>
      <c r="O371" t="str">
        <f t="shared" si="41"/>
        <v/>
      </c>
      <c r="P371">
        <f t="shared" si="42"/>
        <v>138.92089900000065</v>
      </c>
      <c r="Q371" t="str">
        <f t="shared" si="43"/>
        <v/>
      </c>
      <c r="R371">
        <f t="shared" si="44"/>
        <v>1</v>
      </c>
      <c r="S371">
        <f t="shared" si="47"/>
        <v>1.138427252045376</v>
      </c>
    </row>
    <row r="372" spans="1:19" x14ac:dyDescent="0.3">
      <c r="A372" t="s">
        <v>396</v>
      </c>
      <c r="B372">
        <v>12701.243164</v>
      </c>
      <c r="C372">
        <v>13146</v>
      </c>
      <c r="D372">
        <v>12506.434569999999</v>
      </c>
      <c r="E372">
        <v>12471.823242</v>
      </c>
      <c r="F372">
        <v>12676.599609000001</v>
      </c>
      <c r="G372">
        <v>12802.799805000001</v>
      </c>
      <c r="H372">
        <v>13146</v>
      </c>
      <c r="I372">
        <v>12302.099609000001</v>
      </c>
      <c r="J372">
        <v>12683.65625</v>
      </c>
      <c r="L372" t="str">
        <f t="shared" si="45"/>
        <v>16MAY2023:10:00:00</v>
      </c>
      <c r="M372">
        <v>12</v>
      </c>
      <c r="N372">
        <f t="shared" si="46"/>
        <v>444.75683600000048</v>
      </c>
      <c r="O372" t="str">
        <f t="shared" si="41"/>
        <v/>
      </c>
      <c r="P372">
        <f t="shared" si="42"/>
        <v>444.75683600000048</v>
      </c>
      <c r="Q372" t="str">
        <f t="shared" si="43"/>
        <v/>
      </c>
      <c r="R372">
        <f t="shared" si="44"/>
        <v>1</v>
      </c>
      <c r="S372">
        <f t="shared" si="47"/>
        <v>3.5016795620495254</v>
      </c>
    </row>
    <row r="373" spans="1:19" x14ac:dyDescent="0.3">
      <c r="A373" t="s">
        <v>397</v>
      </c>
      <c r="B373">
        <v>13111.002930000001</v>
      </c>
      <c r="C373">
        <v>13908.799805000001</v>
      </c>
      <c r="D373">
        <v>13112.448242</v>
      </c>
      <c r="E373">
        <v>13116.245117</v>
      </c>
      <c r="F373">
        <v>13149.099609000001</v>
      </c>
      <c r="G373">
        <v>13297.099609000001</v>
      </c>
      <c r="H373">
        <v>13908.799805000001</v>
      </c>
      <c r="I373">
        <v>13085.700194999999</v>
      </c>
      <c r="J373">
        <v>13365.459961</v>
      </c>
      <c r="L373" t="str">
        <f t="shared" si="45"/>
        <v>16MAY2023:11:00:00</v>
      </c>
      <c r="M373">
        <v>13</v>
      </c>
      <c r="N373">
        <f t="shared" si="46"/>
        <v>797.796875</v>
      </c>
      <c r="O373" t="str">
        <f t="shared" si="41"/>
        <v/>
      </c>
      <c r="P373">
        <f t="shared" si="42"/>
        <v>797.796875</v>
      </c>
      <c r="Q373" t="str">
        <f t="shared" si="43"/>
        <v/>
      </c>
      <c r="R373">
        <f t="shared" si="44"/>
        <v>1</v>
      </c>
      <c r="S373">
        <f t="shared" si="47"/>
        <v>6.0849416269636967</v>
      </c>
    </row>
    <row r="374" spans="1:19" x14ac:dyDescent="0.3">
      <c r="A374" t="s">
        <v>398</v>
      </c>
      <c r="B374">
        <v>13631.816406</v>
      </c>
      <c r="C374">
        <v>14527</v>
      </c>
      <c r="D374">
        <v>13628.779296999999</v>
      </c>
      <c r="E374">
        <v>13656.235352</v>
      </c>
      <c r="F374">
        <v>13607.400390999999</v>
      </c>
      <c r="G374">
        <v>13783.099609000001</v>
      </c>
      <c r="H374">
        <v>14527</v>
      </c>
      <c r="I374">
        <v>13965.799805000001</v>
      </c>
      <c r="J374">
        <v>14012.646484000001</v>
      </c>
      <c r="L374" t="str">
        <f t="shared" si="45"/>
        <v>16MAY2023:12:00:00</v>
      </c>
      <c r="M374">
        <v>14</v>
      </c>
      <c r="N374">
        <f t="shared" si="46"/>
        <v>895.18359400000008</v>
      </c>
      <c r="O374" t="str">
        <f t="shared" si="41"/>
        <v/>
      </c>
      <c r="P374">
        <f t="shared" si="42"/>
        <v>895.18359400000008</v>
      </c>
      <c r="Q374" t="str">
        <f t="shared" si="43"/>
        <v/>
      </c>
      <c r="R374">
        <f t="shared" si="44"/>
        <v>1</v>
      </c>
      <c r="S374">
        <f t="shared" si="47"/>
        <v>6.5668695010151978</v>
      </c>
    </row>
    <row r="375" spans="1:19" x14ac:dyDescent="0.3">
      <c r="A375" t="s">
        <v>399</v>
      </c>
      <c r="B375">
        <v>14141.575194999999</v>
      </c>
      <c r="C375">
        <v>14909.799805000001</v>
      </c>
      <c r="D375">
        <v>14097.463867</v>
      </c>
      <c r="E375">
        <v>14098.152344</v>
      </c>
      <c r="F375">
        <v>14008.799805000001</v>
      </c>
      <c r="G375">
        <v>14196.799805000001</v>
      </c>
      <c r="H375">
        <v>14909.799805000001</v>
      </c>
      <c r="I375">
        <v>14430.900390999999</v>
      </c>
      <c r="J375">
        <v>14442.263671999999</v>
      </c>
      <c r="L375" t="str">
        <f t="shared" si="45"/>
        <v>16MAY2023:13:00:00</v>
      </c>
      <c r="M375">
        <v>15</v>
      </c>
      <c r="N375">
        <f t="shared" si="46"/>
        <v>768.22461000000112</v>
      </c>
      <c r="O375" t="str">
        <f t="shared" si="41"/>
        <v/>
      </c>
      <c r="P375">
        <f t="shared" si="42"/>
        <v>768.22461000000112</v>
      </c>
      <c r="Q375" t="str">
        <f t="shared" si="43"/>
        <v/>
      </c>
      <c r="R375">
        <f t="shared" si="44"/>
        <v>1</v>
      </c>
      <c r="S375">
        <f t="shared" si="47"/>
        <v>5.4323835881565756</v>
      </c>
    </row>
    <row r="376" spans="1:19" x14ac:dyDescent="0.3">
      <c r="A376" t="s">
        <v>400</v>
      </c>
      <c r="B376">
        <v>14383.494140999999</v>
      </c>
      <c r="C376">
        <v>15388.799805000001</v>
      </c>
      <c r="D376">
        <v>14531.012694999999</v>
      </c>
      <c r="E376">
        <v>14568.767578000001</v>
      </c>
      <c r="F376">
        <v>14479.799805000001</v>
      </c>
      <c r="G376">
        <v>14687.5</v>
      </c>
      <c r="H376">
        <v>15388.799805000001</v>
      </c>
      <c r="I376">
        <v>15032.200194999999</v>
      </c>
      <c r="J376">
        <v>14949.232421999999</v>
      </c>
      <c r="L376" t="str">
        <f t="shared" si="45"/>
        <v>16MAY2023:14:00:00</v>
      </c>
      <c r="M376">
        <v>16</v>
      </c>
      <c r="N376">
        <f t="shared" si="46"/>
        <v>1005.3056640000013</v>
      </c>
      <c r="O376" t="str">
        <f t="shared" si="41"/>
        <v/>
      </c>
      <c r="P376">
        <f t="shared" si="42"/>
        <v>1005.3056640000013</v>
      </c>
      <c r="Q376" t="str">
        <f t="shared" si="43"/>
        <v/>
      </c>
      <c r="R376">
        <f t="shared" si="44"/>
        <v>1</v>
      </c>
      <c r="S376">
        <f t="shared" si="47"/>
        <v>6.9893007508821379</v>
      </c>
    </row>
    <row r="377" spans="1:19" x14ac:dyDescent="0.3">
      <c r="A377" t="s">
        <v>401</v>
      </c>
      <c r="B377">
        <v>14494.151367</v>
      </c>
      <c r="C377">
        <v>16008.700194999999</v>
      </c>
      <c r="D377">
        <v>14918.728515999999</v>
      </c>
      <c r="E377">
        <v>14795.846680000001</v>
      </c>
      <c r="F377">
        <v>14881</v>
      </c>
      <c r="G377">
        <v>15155.900390999999</v>
      </c>
      <c r="H377">
        <v>16008.700194999999</v>
      </c>
      <c r="I377">
        <v>15688.099609000001</v>
      </c>
      <c r="J377">
        <v>15496.476563</v>
      </c>
      <c r="L377" t="str">
        <f t="shared" si="45"/>
        <v>16MAY2023:15:00:00</v>
      </c>
      <c r="M377">
        <v>17</v>
      </c>
      <c r="N377">
        <f t="shared" si="46"/>
        <v>1514.548827999999</v>
      </c>
      <c r="O377" t="str">
        <f t="shared" si="41"/>
        <v/>
      </c>
      <c r="P377">
        <f t="shared" si="42"/>
        <v>1514.548827999999</v>
      </c>
      <c r="Q377" t="str">
        <f t="shared" si="43"/>
        <v/>
      </c>
      <c r="R377">
        <f t="shared" si="44"/>
        <v>1</v>
      </c>
      <c r="S377">
        <f t="shared" si="47"/>
        <v>10.44937912990404</v>
      </c>
    </row>
    <row r="378" spans="1:19" x14ac:dyDescent="0.3">
      <c r="A378" t="s">
        <v>402</v>
      </c>
      <c r="B378">
        <v>14534.697265999999</v>
      </c>
      <c r="C378">
        <v>16430.699218999998</v>
      </c>
      <c r="D378">
        <v>15287.052734000001</v>
      </c>
      <c r="E378">
        <v>15084.975586</v>
      </c>
      <c r="F378">
        <v>15260.799805000001</v>
      </c>
      <c r="G378">
        <v>15569.400390999999</v>
      </c>
      <c r="H378">
        <v>16430.699218999998</v>
      </c>
      <c r="I378">
        <v>16116.5</v>
      </c>
      <c r="J378">
        <v>15904.590819999999</v>
      </c>
      <c r="L378" t="str">
        <f t="shared" si="45"/>
        <v>16MAY2023:16:00:00</v>
      </c>
      <c r="M378">
        <v>18</v>
      </c>
      <c r="N378">
        <f t="shared" si="46"/>
        <v>1896.001952999999</v>
      </c>
      <c r="O378" t="str">
        <f t="shared" si="41"/>
        <v/>
      </c>
      <c r="P378">
        <f t="shared" si="42"/>
        <v>1896.001952999999</v>
      </c>
      <c r="Q378" t="str">
        <f t="shared" si="43"/>
        <v/>
      </c>
      <c r="R378">
        <f t="shared" si="44"/>
        <v>1</v>
      </c>
      <c r="S378">
        <f t="shared" si="47"/>
        <v>13.044660774842445</v>
      </c>
    </row>
    <row r="379" spans="1:19" x14ac:dyDescent="0.3">
      <c r="A379" t="s">
        <v>403</v>
      </c>
      <c r="B379">
        <v>14839.042969</v>
      </c>
      <c r="C379">
        <v>16877.199218999998</v>
      </c>
      <c r="D379">
        <v>15726.823242</v>
      </c>
      <c r="E379">
        <v>15465.828125</v>
      </c>
      <c r="F379">
        <v>15564.200194999999</v>
      </c>
      <c r="G379">
        <v>15852.5</v>
      </c>
      <c r="H379">
        <v>16877.199218999998</v>
      </c>
      <c r="I379">
        <v>16473</v>
      </c>
      <c r="J379">
        <v>16292.095703000001</v>
      </c>
      <c r="L379" t="str">
        <f t="shared" si="45"/>
        <v>16MAY2023:17:00:00</v>
      </c>
      <c r="M379">
        <v>19</v>
      </c>
      <c r="N379">
        <f t="shared" si="46"/>
        <v>2038.1562499999982</v>
      </c>
      <c r="O379" t="str">
        <f t="shared" si="41"/>
        <v/>
      </c>
      <c r="P379">
        <f t="shared" si="42"/>
        <v>2038.1562499999982</v>
      </c>
      <c r="Q379" t="str">
        <f t="shared" si="43"/>
        <v/>
      </c>
      <c r="R379">
        <f t="shared" si="44"/>
        <v>1</v>
      </c>
      <c r="S379">
        <f t="shared" si="47"/>
        <v>13.735092311935999</v>
      </c>
    </row>
    <row r="380" spans="1:19" x14ac:dyDescent="0.3">
      <c r="A380" t="s">
        <v>404</v>
      </c>
      <c r="B380">
        <v>14899.157227</v>
      </c>
      <c r="C380">
        <v>16955.300781000002</v>
      </c>
      <c r="D380">
        <v>15915.432617</v>
      </c>
      <c r="E380">
        <v>15587.492188</v>
      </c>
      <c r="F380">
        <v>15681</v>
      </c>
      <c r="G380">
        <v>15963.599609000001</v>
      </c>
      <c r="H380">
        <v>16955.300781000002</v>
      </c>
      <c r="I380">
        <v>16332.799805000001</v>
      </c>
      <c r="J380">
        <v>16333.976563</v>
      </c>
      <c r="L380" t="str">
        <f t="shared" si="45"/>
        <v>16MAY2023:18:00:00</v>
      </c>
      <c r="M380">
        <v>20</v>
      </c>
      <c r="N380">
        <f t="shared" si="46"/>
        <v>2056.143554000002</v>
      </c>
      <c r="O380" t="str">
        <f t="shared" si="41"/>
        <v/>
      </c>
      <c r="P380">
        <f t="shared" si="42"/>
        <v>2056.143554000002</v>
      </c>
      <c r="Q380" t="str">
        <f t="shared" si="43"/>
        <v/>
      </c>
      <c r="R380">
        <f t="shared" si="44"/>
        <v>1</v>
      </c>
      <c r="S380">
        <f t="shared" si="47"/>
        <v>13.800401745367811</v>
      </c>
    </row>
    <row r="381" spans="1:19" x14ac:dyDescent="0.3">
      <c r="A381" t="s">
        <v>405</v>
      </c>
      <c r="B381">
        <v>14691.472656</v>
      </c>
      <c r="C381">
        <v>16655</v>
      </c>
      <c r="D381">
        <v>15691.706055000001</v>
      </c>
      <c r="E381">
        <v>15428.541992</v>
      </c>
      <c r="F381">
        <v>15613.599609000001</v>
      </c>
      <c r="G381">
        <v>15789.200194999999</v>
      </c>
      <c r="H381">
        <v>16655</v>
      </c>
      <c r="I381">
        <v>16207.900390999999</v>
      </c>
      <c r="J381">
        <v>16137.491211</v>
      </c>
      <c r="L381" t="str">
        <f t="shared" si="45"/>
        <v>16MAY2023:19:00:00</v>
      </c>
      <c r="M381">
        <v>21</v>
      </c>
      <c r="N381">
        <f t="shared" si="46"/>
        <v>1963.5273440000001</v>
      </c>
      <c r="O381" t="str">
        <f t="shared" si="41"/>
        <v/>
      </c>
      <c r="P381">
        <f t="shared" si="42"/>
        <v>1963.5273440000001</v>
      </c>
      <c r="Q381" t="str">
        <f t="shared" si="43"/>
        <v/>
      </c>
      <c r="R381">
        <f t="shared" si="44"/>
        <v>1</v>
      </c>
      <c r="S381">
        <f t="shared" si="47"/>
        <v>13.365081840165935</v>
      </c>
    </row>
    <row r="382" spans="1:19" x14ac:dyDescent="0.3">
      <c r="A382" t="s">
        <v>406</v>
      </c>
      <c r="B382">
        <v>14399.984375</v>
      </c>
      <c r="C382">
        <v>15945.900390999999</v>
      </c>
      <c r="D382">
        <v>15274.991211</v>
      </c>
      <c r="E382">
        <v>15034.514648</v>
      </c>
      <c r="F382">
        <v>15235.400390999999</v>
      </c>
      <c r="G382">
        <v>15351.099609000001</v>
      </c>
      <c r="H382">
        <v>15945.900390999999</v>
      </c>
      <c r="I382">
        <v>15547.700194999999</v>
      </c>
      <c r="J382">
        <v>15561.728515999999</v>
      </c>
      <c r="L382" t="str">
        <f t="shared" si="45"/>
        <v>16MAY2023:20:00:00</v>
      </c>
      <c r="M382">
        <v>22</v>
      </c>
      <c r="N382">
        <f t="shared" si="46"/>
        <v>1545.9160159999992</v>
      </c>
      <c r="O382" t="str">
        <f t="shared" si="41"/>
        <v/>
      </c>
      <c r="P382">
        <f t="shared" si="42"/>
        <v>1545.9160159999992</v>
      </c>
      <c r="Q382" t="str">
        <f t="shared" si="43"/>
        <v/>
      </c>
      <c r="R382">
        <f t="shared" si="44"/>
        <v>1</v>
      </c>
      <c r="S382">
        <f t="shared" si="47"/>
        <v>10.735539537694805</v>
      </c>
    </row>
    <row r="383" spans="1:19" x14ac:dyDescent="0.3">
      <c r="A383" t="s">
        <v>407</v>
      </c>
      <c r="B383">
        <v>14257.730469</v>
      </c>
      <c r="C383">
        <v>15445.400390999999</v>
      </c>
      <c r="D383">
        <v>14999.252930000001</v>
      </c>
      <c r="E383">
        <v>14808.856444999999</v>
      </c>
      <c r="F383">
        <v>14981.400390999999</v>
      </c>
      <c r="G383">
        <v>15150.5</v>
      </c>
      <c r="H383">
        <v>15445.400390999999</v>
      </c>
      <c r="I383">
        <v>15021.700194999999</v>
      </c>
      <c r="J383">
        <v>15153.171875</v>
      </c>
      <c r="L383" t="str">
        <f t="shared" si="45"/>
        <v>16MAY2023:21:00:00</v>
      </c>
      <c r="M383">
        <v>23</v>
      </c>
      <c r="N383">
        <f t="shared" si="46"/>
        <v>1187.6699219999991</v>
      </c>
      <c r="O383" t="str">
        <f t="shared" si="41"/>
        <v/>
      </c>
      <c r="P383">
        <f t="shared" si="42"/>
        <v>1187.6699219999991</v>
      </c>
      <c r="Q383" t="str">
        <f t="shared" si="43"/>
        <v/>
      </c>
      <c r="R383">
        <f t="shared" si="44"/>
        <v>1</v>
      </c>
      <c r="S383">
        <f t="shared" si="47"/>
        <v>8.3300068309069335</v>
      </c>
    </row>
    <row r="384" spans="1:19" x14ac:dyDescent="0.3">
      <c r="A384" t="s">
        <v>408</v>
      </c>
      <c r="B384">
        <v>13816.880859000001</v>
      </c>
      <c r="C384">
        <v>14893.799805000001</v>
      </c>
      <c r="D384">
        <v>14432.289063</v>
      </c>
      <c r="E384">
        <v>14279.400390999999</v>
      </c>
      <c r="F384">
        <v>14527.700194999999</v>
      </c>
      <c r="G384">
        <v>14700.099609000001</v>
      </c>
      <c r="H384">
        <v>14893.799805000001</v>
      </c>
      <c r="I384">
        <v>14335.799805000001</v>
      </c>
      <c r="J384">
        <v>14578.117188</v>
      </c>
      <c r="L384" t="str">
        <f t="shared" si="45"/>
        <v>16MAY2023:22:00:00</v>
      </c>
      <c r="M384">
        <v>24</v>
      </c>
      <c r="N384">
        <f t="shared" si="46"/>
        <v>1076.9189459999998</v>
      </c>
      <c r="O384" t="str">
        <f t="shared" si="41"/>
        <v/>
      </c>
      <c r="P384">
        <f t="shared" si="42"/>
        <v>1076.9189459999998</v>
      </c>
      <c r="Q384" t="str">
        <f t="shared" si="43"/>
        <v/>
      </c>
      <c r="R384">
        <f t="shared" si="44"/>
        <v>1</v>
      </c>
      <c r="S384">
        <f t="shared" si="47"/>
        <v>7.7942261859956581</v>
      </c>
    </row>
    <row r="385" spans="1:19" x14ac:dyDescent="0.3">
      <c r="A385" t="s">
        <v>409</v>
      </c>
      <c r="B385">
        <v>12702.556640999999</v>
      </c>
      <c r="C385">
        <v>13749</v>
      </c>
      <c r="D385">
        <v>13310.391602</v>
      </c>
      <c r="E385">
        <v>13180.993164</v>
      </c>
      <c r="F385">
        <v>13427.5</v>
      </c>
      <c r="G385">
        <v>13531.299805000001</v>
      </c>
      <c r="H385">
        <v>13749</v>
      </c>
      <c r="I385">
        <v>13182.700194999999</v>
      </c>
      <c r="J385">
        <v>13437.46875</v>
      </c>
      <c r="L385" t="str">
        <f t="shared" si="45"/>
        <v>16MAY2023:23:00:00</v>
      </c>
      <c r="M385">
        <v>1</v>
      </c>
      <c r="N385">
        <f t="shared" si="46"/>
        <v>1046.4433590000008</v>
      </c>
      <c r="O385" t="str">
        <f t="shared" si="41"/>
        <v/>
      </c>
      <c r="P385">
        <f t="shared" si="42"/>
        <v>1046.4433590000008</v>
      </c>
      <c r="Q385" t="str">
        <f t="shared" si="43"/>
        <v/>
      </c>
      <c r="R385">
        <f t="shared" si="44"/>
        <v>1</v>
      </c>
      <c r="S385">
        <f t="shared" si="47"/>
        <v>8.2380530831281558</v>
      </c>
    </row>
    <row r="386" spans="1:19" x14ac:dyDescent="0.3">
      <c r="A386" t="s">
        <v>410</v>
      </c>
      <c r="B386">
        <v>11541.061523</v>
      </c>
      <c r="C386">
        <v>12380</v>
      </c>
      <c r="D386">
        <v>12201.65625</v>
      </c>
      <c r="E386">
        <v>12052.479492</v>
      </c>
      <c r="F386">
        <v>12111.599609000001</v>
      </c>
      <c r="G386">
        <v>12206.200194999999</v>
      </c>
      <c r="H386">
        <v>12380</v>
      </c>
      <c r="I386">
        <v>11903.799805000001</v>
      </c>
      <c r="J386">
        <v>12157.251953000001</v>
      </c>
      <c r="L386" t="str">
        <f t="shared" si="45"/>
        <v>17MAY2023:00:00:00</v>
      </c>
      <c r="M386">
        <v>2</v>
      </c>
      <c r="N386">
        <f t="shared" si="46"/>
        <v>838.93847699999969</v>
      </c>
      <c r="O386" t="str">
        <f t="shared" si="41"/>
        <v/>
      </c>
      <c r="P386">
        <f t="shared" si="42"/>
        <v>838.93847699999969</v>
      </c>
      <c r="Q386" t="str">
        <f t="shared" si="43"/>
        <v/>
      </c>
      <c r="R386">
        <f t="shared" si="44"/>
        <v>1</v>
      </c>
      <c r="S386">
        <f t="shared" si="47"/>
        <v>7.2691621592008007</v>
      </c>
    </row>
    <row r="387" spans="1:19" x14ac:dyDescent="0.3">
      <c r="A387" t="s">
        <v>411</v>
      </c>
      <c r="B387">
        <v>10530.597656</v>
      </c>
      <c r="C387">
        <v>11597.599609000001</v>
      </c>
      <c r="D387">
        <v>11160.009765999999</v>
      </c>
      <c r="E387">
        <v>11019.727539</v>
      </c>
      <c r="F387">
        <v>11012.700194999999</v>
      </c>
      <c r="G387">
        <v>10997.599609000001</v>
      </c>
      <c r="H387">
        <v>11227.400390999999</v>
      </c>
      <c r="I387">
        <v>11597.599609000001</v>
      </c>
      <c r="J387">
        <v>11280.532227</v>
      </c>
      <c r="L387" t="str">
        <f t="shared" si="45"/>
        <v>17MAY2023:01:00:00</v>
      </c>
      <c r="M387">
        <v>3</v>
      </c>
      <c r="N387">
        <f t="shared" si="46"/>
        <v>1067.0019530000009</v>
      </c>
      <c r="O387" t="str">
        <f t="shared" ref="O387:O450" si="48">IF(N387&lt;0,N387,"")</f>
        <v/>
      </c>
      <c r="P387">
        <f t="shared" ref="P387:P450" si="49">IF(N387&gt;0,N387,"")</f>
        <v>1067.0019530000009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10.132396924233992</v>
      </c>
    </row>
    <row r="388" spans="1:19" x14ac:dyDescent="0.3">
      <c r="A388" t="s">
        <v>412</v>
      </c>
      <c r="B388">
        <v>9766.078125</v>
      </c>
      <c r="C388">
        <v>10729.099609000001</v>
      </c>
      <c r="D388">
        <v>10410.488281</v>
      </c>
      <c r="E388">
        <v>10285.538086</v>
      </c>
      <c r="F388">
        <v>10185.700194999999</v>
      </c>
      <c r="G388">
        <v>10181.5</v>
      </c>
      <c r="H388">
        <v>10389.400390999999</v>
      </c>
      <c r="I388">
        <v>10729.099609000001</v>
      </c>
      <c r="J388">
        <v>10454.368164</v>
      </c>
      <c r="L388" t="str">
        <f t="shared" ref="L388:L451" si="52">A388</f>
        <v>17MAY2023:02:00:00</v>
      </c>
      <c r="M388">
        <v>4</v>
      </c>
      <c r="N388">
        <f t="shared" ref="N388:N451" si="53">C388-B388</f>
        <v>963.02148400000078</v>
      </c>
      <c r="O388" t="str">
        <f t="shared" si="48"/>
        <v/>
      </c>
      <c r="P388">
        <f t="shared" si="49"/>
        <v>963.02148400000078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9.8608824512142714</v>
      </c>
    </row>
    <row r="389" spans="1:19" x14ac:dyDescent="0.3">
      <c r="A389" t="s">
        <v>413</v>
      </c>
      <c r="B389">
        <v>9432.8525391000003</v>
      </c>
      <c r="C389">
        <v>10105.099609000001</v>
      </c>
      <c r="D389">
        <v>9932.9140625</v>
      </c>
      <c r="E389">
        <v>9775.2832030999998</v>
      </c>
      <c r="F389">
        <v>9501.8798827999999</v>
      </c>
      <c r="G389">
        <v>9564.8896483999997</v>
      </c>
      <c r="H389">
        <v>9694.8203125</v>
      </c>
      <c r="I389">
        <v>10105.099609000001</v>
      </c>
      <c r="J389">
        <v>9833.2363280999998</v>
      </c>
      <c r="L389" t="str">
        <f t="shared" si="52"/>
        <v>17MAY2023:03:00:00</v>
      </c>
      <c r="M389">
        <v>5</v>
      </c>
      <c r="N389">
        <f t="shared" si="53"/>
        <v>672.2470699000005</v>
      </c>
      <c r="O389" t="str">
        <f t="shared" si="48"/>
        <v/>
      </c>
      <c r="P389">
        <f t="shared" si="49"/>
        <v>672.2470699000005</v>
      </c>
      <c r="Q389" t="str">
        <f t="shared" si="50"/>
        <v/>
      </c>
      <c r="R389">
        <f t="shared" si="51"/>
        <v>1</v>
      </c>
      <c r="S389">
        <f t="shared" si="54"/>
        <v>7.126657255729139</v>
      </c>
    </row>
    <row r="390" spans="1:19" x14ac:dyDescent="0.3">
      <c r="A390" t="s">
        <v>414</v>
      </c>
      <c r="B390">
        <v>9223.8642577999999</v>
      </c>
      <c r="C390">
        <v>9394.2998047000001</v>
      </c>
      <c r="D390">
        <v>9605.8671875</v>
      </c>
      <c r="E390">
        <v>9487.7529297000001</v>
      </c>
      <c r="F390">
        <v>9179.2998047000001</v>
      </c>
      <c r="G390">
        <v>9310.5498047000001</v>
      </c>
      <c r="H390">
        <v>9254.1699219000002</v>
      </c>
      <c r="I390">
        <v>9394.2998047000001</v>
      </c>
      <c r="J390">
        <v>9364.6992188000004</v>
      </c>
      <c r="L390" t="str">
        <f t="shared" si="52"/>
        <v>17MAY2023:04:00:00</v>
      </c>
      <c r="M390">
        <v>6</v>
      </c>
      <c r="N390">
        <f t="shared" si="53"/>
        <v>170.43554690000019</v>
      </c>
      <c r="O390" t="str">
        <f t="shared" si="48"/>
        <v/>
      </c>
      <c r="P390">
        <f t="shared" si="49"/>
        <v>170.43554690000019</v>
      </c>
      <c r="Q390" t="str">
        <f t="shared" si="50"/>
        <v/>
      </c>
      <c r="R390">
        <f t="shared" si="51"/>
        <v>1</v>
      </c>
      <c r="S390">
        <f t="shared" si="54"/>
        <v>1.8477672929312066</v>
      </c>
    </row>
    <row r="391" spans="1:19" x14ac:dyDescent="0.3">
      <c r="A391" t="s">
        <v>415</v>
      </c>
      <c r="B391">
        <v>9341.1796875</v>
      </c>
      <c r="C391">
        <v>9103.4404297000001</v>
      </c>
      <c r="D391">
        <v>9503.6298827999999</v>
      </c>
      <c r="E391">
        <v>9303.9980469000002</v>
      </c>
      <c r="F391">
        <v>9181.5</v>
      </c>
      <c r="G391">
        <v>9345.75</v>
      </c>
      <c r="H391">
        <v>9228.0302733999997</v>
      </c>
      <c r="I391">
        <v>9103.4404297000001</v>
      </c>
      <c r="J391">
        <v>9252.8925780999998</v>
      </c>
      <c r="L391" t="str">
        <f t="shared" si="52"/>
        <v>17MAY2023:05:00:00</v>
      </c>
      <c r="M391">
        <v>7</v>
      </c>
      <c r="N391">
        <f t="shared" si="53"/>
        <v>-237.7392577999999</v>
      </c>
      <c r="O391">
        <f t="shared" si="48"/>
        <v>-237.7392577999999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2.5450667448152533</v>
      </c>
    </row>
    <row r="392" spans="1:19" x14ac:dyDescent="0.3">
      <c r="A392" t="s">
        <v>416</v>
      </c>
      <c r="B392">
        <v>9902.6142577999999</v>
      </c>
      <c r="C392">
        <v>9389.5498047000001</v>
      </c>
      <c r="D392">
        <v>9881.9511719000002</v>
      </c>
      <c r="E392">
        <v>9730.8466797000001</v>
      </c>
      <c r="F392">
        <v>9671.5703125</v>
      </c>
      <c r="G392">
        <v>9874.6904297000001</v>
      </c>
      <c r="H392">
        <v>9702.6201172000001</v>
      </c>
      <c r="I392">
        <v>9389.5498047000001</v>
      </c>
      <c r="J392">
        <v>9658.6679688000004</v>
      </c>
      <c r="L392" t="str">
        <f t="shared" si="52"/>
        <v>17MAY2023:06:00:00</v>
      </c>
      <c r="M392">
        <v>8</v>
      </c>
      <c r="N392">
        <f t="shared" si="53"/>
        <v>-513.06445309999981</v>
      </c>
      <c r="O392">
        <f t="shared" si="48"/>
        <v>-513.06445309999981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5.1811010682949092</v>
      </c>
    </row>
    <row r="393" spans="1:19" x14ac:dyDescent="0.3">
      <c r="A393" t="s">
        <v>417</v>
      </c>
      <c r="B393">
        <v>10826.328125</v>
      </c>
      <c r="C393">
        <v>10250.799805000001</v>
      </c>
      <c r="D393">
        <v>10665.641602</v>
      </c>
      <c r="E393">
        <v>10557.143555000001</v>
      </c>
      <c r="F393">
        <v>10613.5</v>
      </c>
      <c r="G393">
        <v>10819.400390999999</v>
      </c>
      <c r="H393">
        <v>10656.200194999999</v>
      </c>
      <c r="I393">
        <v>10250.799805000001</v>
      </c>
      <c r="J393">
        <v>10548.518555000001</v>
      </c>
      <c r="L393" t="str">
        <f t="shared" si="52"/>
        <v>17MAY2023:07:00:00</v>
      </c>
      <c r="M393">
        <v>9</v>
      </c>
      <c r="N393">
        <f t="shared" si="53"/>
        <v>-575.52831999999944</v>
      </c>
      <c r="O393">
        <f t="shared" si="48"/>
        <v>-575.52831999999944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5.3160066215894366</v>
      </c>
    </row>
    <row r="394" spans="1:19" x14ac:dyDescent="0.3">
      <c r="A394" t="s">
        <v>418</v>
      </c>
      <c r="B394">
        <v>11151.169921999999</v>
      </c>
      <c r="C394">
        <v>10667.700194999999</v>
      </c>
      <c r="D394">
        <v>11084.941406</v>
      </c>
      <c r="E394">
        <v>11024.540039</v>
      </c>
      <c r="F394">
        <v>11135.700194999999</v>
      </c>
      <c r="G394">
        <v>11360</v>
      </c>
      <c r="H394">
        <v>11176.400390999999</v>
      </c>
      <c r="I394">
        <v>10667.700194999999</v>
      </c>
      <c r="J394">
        <v>11019.789063</v>
      </c>
      <c r="L394" t="str">
        <f t="shared" si="52"/>
        <v>17MAY2023:08:00:00</v>
      </c>
      <c r="M394">
        <v>10</v>
      </c>
      <c r="N394">
        <f t="shared" si="53"/>
        <v>-483.46972699999969</v>
      </c>
      <c r="O394">
        <f t="shared" si="48"/>
        <v>-483.46972699999969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4.3355964475634838</v>
      </c>
    </row>
    <row r="395" spans="1:19" x14ac:dyDescent="0.3">
      <c r="A395" t="s">
        <v>419</v>
      </c>
      <c r="B395">
        <v>11407.975586</v>
      </c>
      <c r="C395">
        <v>11245.799805000001</v>
      </c>
      <c r="D395">
        <v>11566.999023</v>
      </c>
      <c r="E395">
        <v>11488.508789</v>
      </c>
      <c r="F395">
        <v>11732.200194999999</v>
      </c>
      <c r="G395">
        <v>11887.799805000001</v>
      </c>
      <c r="H395">
        <v>11883.200194999999</v>
      </c>
      <c r="I395">
        <v>11245.799805000001</v>
      </c>
      <c r="J395">
        <v>11614.100586</v>
      </c>
      <c r="L395" t="str">
        <f t="shared" si="52"/>
        <v>17MAY2023:09:00:00</v>
      </c>
      <c r="M395">
        <v>11</v>
      </c>
      <c r="N395">
        <f t="shared" si="53"/>
        <v>-162.17578099999992</v>
      </c>
      <c r="O395">
        <f t="shared" si="48"/>
        <v>-162.17578099999992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1.4216000006085558</v>
      </c>
    </row>
    <row r="396" spans="1:19" x14ac:dyDescent="0.3">
      <c r="A396" t="s">
        <v>420</v>
      </c>
      <c r="B396">
        <v>11929.709961</v>
      </c>
      <c r="C396">
        <v>12141</v>
      </c>
      <c r="D396">
        <v>12290.432617</v>
      </c>
      <c r="E396">
        <v>12236.677734000001</v>
      </c>
      <c r="F396">
        <v>12472.299805000001</v>
      </c>
      <c r="G396">
        <v>12512.599609000001</v>
      </c>
      <c r="H396">
        <v>12766.200194999999</v>
      </c>
      <c r="I396">
        <v>12141</v>
      </c>
      <c r="J396">
        <v>12428.736328000001</v>
      </c>
      <c r="L396" t="str">
        <f t="shared" si="52"/>
        <v>17MAY2023:10:00:00</v>
      </c>
      <c r="M396">
        <v>12</v>
      </c>
      <c r="N396">
        <f t="shared" si="53"/>
        <v>211.29003899999952</v>
      </c>
      <c r="O396" t="str">
        <f t="shared" si="48"/>
        <v/>
      </c>
      <c r="P396">
        <f t="shared" si="49"/>
        <v>211.29003899999952</v>
      </c>
      <c r="Q396" t="str">
        <f t="shared" si="50"/>
        <v/>
      </c>
      <c r="R396">
        <f t="shared" si="51"/>
        <v>1</v>
      </c>
      <c r="S396">
        <f t="shared" si="54"/>
        <v>1.7711246936492016</v>
      </c>
    </row>
    <row r="397" spans="1:19" x14ac:dyDescent="0.3">
      <c r="A397" t="s">
        <v>421</v>
      </c>
      <c r="B397">
        <v>12522.433594</v>
      </c>
      <c r="C397">
        <v>13077.200194999999</v>
      </c>
      <c r="D397">
        <v>13135.822265999999</v>
      </c>
      <c r="E397">
        <v>13065.485352</v>
      </c>
      <c r="F397">
        <v>13207.700194999999</v>
      </c>
      <c r="G397">
        <v>13175.700194999999</v>
      </c>
      <c r="H397">
        <v>13660.5</v>
      </c>
      <c r="I397">
        <v>13077.200194999999</v>
      </c>
      <c r="J397">
        <v>13286.815430000001</v>
      </c>
      <c r="L397" t="str">
        <f t="shared" si="52"/>
        <v>17MAY2023:11:00:00</v>
      </c>
      <c r="M397">
        <v>13</v>
      </c>
      <c r="N397">
        <f t="shared" si="53"/>
        <v>554.76660099999935</v>
      </c>
      <c r="O397" t="str">
        <f t="shared" si="48"/>
        <v/>
      </c>
      <c r="P397">
        <f t="shared" si="49"/>
        <v>554.76660099999935</v>
      </c>
      <c r="Q397" t="str">
        <f t="shared" si="50"/>
        <v/>
      </c>
      <c r="R397">
        <f t="shared" si="51"/>
        <v>1</v>
      </c>
      <c r="S397">
        <f t="shared" si="54"/>
        <v>4.4301820156252241</v>
      </c>
    </row>
    <row r="398" spans="1:19" x14ac:dyDescent="0.3">
      <c r="A398" t="s">
        <v>422</v>
      </c>
      <c r="B398">
        <v>13192.851563</v>
      </c>
      <c r="C398">
        <v>13972.599609000001</v>
      </c>
      <c r="D398">
        <v>13890.618164</v>
      </c>
      <c r="E398">
        <v>13922.149414</v>
      </c>
      <c r="F398">
        <v>13603.200194999999</v>
      </c>
      <c r="G398">
        <v>13654.799805000001</v>
      </c>
      <c r="H398">
        <v>14292.5</v>
      </c>
      <c r="I398">
        <v>13972.599609000001</v>
      </c>
      <c r="J398">
        <v>13983.454102</v>
      </c>
      <c r="L398" t="str">
        <f t="shared" si="52"/>
        <v>17MAY2023:12:00:00</v>
      </c>
      <c r="M398">
        <v>14</v>
      </c>
      <c r="N398">
        <f t="shared" si="53"/>
        <v>779.74804600000061</v>
      </c>
      <c r="O398" t="str">
        <f t="shared" si="48"/>
        <v/>
      </c>
      <c r="P398">
        <f t="shared" si="49"/>
        <v>779.74804600000061</v>
      </c>
      <c r="Q398" t="str">
        <f t="shared" si="50"/>
        <v/>
      </c>
      <c r="R398">
        <f t="shared" si="51"/>
        <v>1</v>
      </c>
      <c r="S398">
        <f t="shared" si="54"/>
        <v>5.9103829242408992</v>
      </c>
    </row>
    <row r="399" spans="1:19" x14ac:dyDescent="0.3">
      <c r="A399" t="s">
        <v>423</v>
      </c>
      <c r="B399">
        <v>13966.033203000001</v>
      </c>
      <c r="C399">
        <v>14518.799805000001</v>
      </c>
      <c r="D399">
        <v>14623.695313</v>
      </c>
      <c r="E399">
        <v>14694.159180000001</v>
      </c>
      <c r="F399">
        <v>13851.900390999999</v>
      </c>
      <c r="G399">
        <v>14082.5</v>
      </c>
      <c r="H399">
        <v>14776.799805000001</v>
      </c>
      <c r="I399">
        <v>14518.799805000001</v>
      </c>
      <c r="J399">
        <v>14506.859375</v>
      </c>
      <c r="L399" t="str">
        <f t="shared" si="52"/>
        <v>17MAY2023:13:00:00</v>
      </c>
      <c r="M399">
        <v>15</v>
      </c>
      <c r="N399">
        <f t="shared" si="53"/>
        <v>552.76660199999969</v>
      </c>
      <c r="O399" t="str">
        <f t="shared" si="48"/>
        <v/>
      </c>
      <c r="P399">
        <f t="shared" si="49"/>
        <v>552.76660199999969</v>
      </c>
      <c r="Q399" t="str">
        <f t="shared" si="50"/>
        <v/>
      </c>
      <c r="R399">
        <f t="shared" si="51"/>
        <v>1</v>
      </c>
      <c r="S399">
        <f t="shared" si="54"/>
        <v>3.9579356139670465</v>
      </c>
    </row>
    <row r="400" spans="1:19" x14ac:dyDescent="0.3">
      <c r="A400" t="s">
        <v>424</v>
      </c>
      <c r="B400">
        <v>14694.744140999999</v>
      </c>
      <c r="C400">
        <v>15205.299805000001</v>
      </c>
      <c r="D400">
        <v>15350.849609000001</v>
      </c>
      <c r="E400">
        <v>15444.839844</v>
      </c>
      <c r="F400">
        <v>14326</v>
      </c>
      <c r="G400">
        <v>14632.299805000001</v>
      </c>
      <c r="H400">
        <v>15356.5</v>
      </c>
      <c r="I400">
        <v>15205.299805000001</v>
      </c>
      <c r="J400">
        <v>15134.541015999999</v>
      </c>
      <c r="L400" t="str">
        <f t="shared" si="52"/>
        <v>17MAY2023:14:00:00</v>
      </c>
      <c r="M400">
        <v>16</v>
      </c>
      <c r="N400">
        <f t="shared" si="53"/>
        <v>510.55566400000134</v>
      </c>
      <c r="O400" t="str">
        <f t="shared" si="48"/>
        <v/>
      </c>
      <c r="P400">
        <f t="shared" si="49"/>
        <v>510.55566400000134</v>
      </c>
      <c r="Q400" t="str">
        <f t="shared" si="50"/>
        <v/>
      </c>
      <c r="R400">
        <f t="shared" si="51"/>
        <v>1</v>
      </c>
      <c r="S400">
        <f t="shared" si="54"/>
        <v>3.4744100278377306</v>
      </c>
    </row>
    <row r="401" spans="1:19" x14ac:dyDescent="0.3">
      <c r="A401" t="s">
        <v>425</v>
      </c>
      <c r="B401">
        <v>15549.499023</v>
      </c>
      <c r="C401">
        <v>16081.900390999999</v>
      </c>
      <c r="D401">
        <v>15870.185546999999</v>
      </c>
      <c r="E401">
        <v>15776.269531</v>
      </c>
      <c r="F401">
        <v>15076.299805000001</v>
      </c>
      <c r="G401">
        <v>15409.200194999999</v>
      </c>
      <c r="H401">
        <v>16234.900390999999</v>
      </c>
      <c r="I401">
        <v>16081.900390999999</v>
      </c>
      <c r="J401">
        <v>15917.626953000001</v>
      </c>
      <c r="L401" t="str">
        <f t="shared" si="52"/>
        <v>17MAY2023:15:00:00</v>
      </c>
      <c r="M401">
        <v>17</v>
      </c>
      <c r="N401">
        <f t="shared" si="53"/>
        <v>532.40136799999891</v>
      </c>
      <c r="O401" t="str">
        <f t="shared" si="48"/>
        <v/>
      </c>
      <c r="P401">
        <f t="shared" si="49"/>
        <v>532.40136799999891</v>
      </c>
      <c r="Q401" t="str">
        <f t="shared" si="50"/>
        <v/>
      </c>
      <c r="R401">
        <f t="shared" si="51"/>
        <v>1</v>
      </c>
      <c r="S401">
        <f t="shared" si="54"/>
        <v>3.4239133184451722</v>
      </c>
    </row>
    <row r="402" spans="1:19" x14ac:dyDescent="0.3">
      <c r="A402" t="s">
        <v>426</v>
      </c>
      <c r="B402">
        <v>16117.724609000001</v>
      </c>
      <c r="C402">
        <v>16762.300781000002</v>
      </c>
      <c r="D402">
        <v>15972.134765999999</v>
      </c>
      <c r="E402">
        <v>15693.180664</v>
      </c>
      <c r="F402">
        <v>15784.900390999999</v>
      </c>
      <c r="G402">
        <v>16159.200194999999</v>
      </c>
      <c r="H402">
        <v>16937.5</v>
      </c>
      <c r="I402">
        <v>16762.300781000002</v>
      </c>
      <c r="J402">
        <v>16498.777343999998</v>
      </c>
      <c r="L402" t="str">
        <f t="shared" si="52"/>
        <v>17MAY2023:16:00:00</v>
      </c>
      <c r="M402">
        <v>18</v>
      </c>
      <c r="N402">
        <f t="shared" si="53"/>
        <v>644.57617200000095</v>
      </c>
      <c r="O402" t="str">
        <f t="shared" si="48"/>
        <v/>
      </c>
      <c r="P402">
        <f t="shared" si="49"/>
        <v>644.57617200000095</v>
      </c>
      <c r="Q402" t="str">
        <f t="shared" si="50"/>
        <v/>
      </c>
      <c r="R402">
        <f t="shared" si="51"/>
        <v>1</v>
      </c>
      <c r="S402">
        <f t="shared" si="54"/>
        <v>3.9991759856727858</v>
      </c>
    </row>
    <row r="403" spans="1:19" x14ac:dyDescent="0.3">
      <c r="A403" t="s">
        <v>427</v>
      </c>
      <c r="B403">
        <v>16792.283202999999</v>
      </c>
      <c r="C403">
        <v>17379</v>
      </c>
      <c r="D403">
        <v>16732.621093999998</v>
      </c>
      <c r="E403">
        <v>16358.092773</v>
      </c>
      <c r="F403">
        <v>16557.199218999998</v>
      </c>
      <c r="G403">
        <v>16969.699218999998</v>
      </c>
      <c r="H403">
        <v>17696.800781000002</v>
      </c>
      <c r="I403">
        <v>17379</v>
      </c>
      <c r="J403">
        <v>17221.953125</v>
      </c>
      <c r="L403" t="str">
        <f t="shared" si="52"/>
        <v>17MAY2023:17:00:00</v>
      </c>
      <c r="M403">
        <v>19</v>
      </c>
      <c r="N403">
        <f t="shared" si="53"/>
        <v>586.71679700000095</v>
      </c>
      <c r="O403" t="str">
        <f t="shared" si="48"/>
        <v/>
      </c>
      <c r="P403">
        <f t="shared" si="49"/>
        <v>586.71679700000095</v>
      </c>
      <c r="Q403" t="str">
        <f t="shared" si="50"/>
        <v/>
      </c>
      <c r="R403">
        <f t="shared" si="51"/>
        <v>1</v>
      </c>
      <c r="S403">
        <f t="shared" si="54"/>
        <v>3.4939667816892346</v>
      </c>
    </row>
    <row r="404" spans="1:19" x14ac:dyDescent="0.3">
      <c r="A404" t="s">
        <v>428</v>
      </c>
      <c r="B404">
        <v>17100.296875</v>
      </c>
      <c r="C404">
        <v>17400.900390999999</v>
      </c>
      <c r="D404">
        <v>17028.085938</v>
      </c>
      <c r="E404">
        <v>16742.876952999999</v>
      </c>
      <c r="F404">
        <v>17007.099609000001</v>
      </c>
      <c r="G404">
        <v>17343</v>
      </c>
      <c r="H404">
        <v>17952.199218999998</v>
      </c>
      <c r="I404">
        <v>17400.900390999999</v>
      </c>
      <c r="J404">
        <v>17446.558593999998</v>
      </c>
      <c r="L404" t="str">
        <f t="shared" si="52"/>
        <v>17MAY2023:18:00:00</v>
      </c>
      <c r="M404">
        <v>20</v>
      </c>
      <c r="N404">
        <f t="shared" si="53"/>
        <v>300.60351599999922</v>
      </c>
      <c r="O404" t="str">
        <f t="shared" si="48"/>
        <v/>
      </c>
      <c r="P404">
        <f t="shared" si="49"/>
        <v>300.60351599999922</v>
      </c>
      <c r="Q404" t="str">
        <f t="shared" si="50"/>
        <v/>
      </c>
      <c r="R404">
        <f t="shared" si="51"/>
        <v>1</v>
      </c>
      <c r="S404">
        <f t="shared" si="54"/>
        <v>1.7578847794126335</v>
      </c>
    </row>
    <row r="405" spans="1:19" x14ac:dyDescent="0.3">
      <c r="A405" t="s">
        <v>429</v>
      </c>
      <c r="B405">
        <v>16887.900390999999</v>
      </c>
      <c r="C405">
        <v>17252.099609000001</v>
      </c>
      <c r="D405">
        <v>16850.347656000002</v>
      </c>
      <c r="E405">
        <v>16668.162109000001</v>
      </c>
      <c r="F405">
        <v>16894</v>
      </c>
      <c r="G405">
        <v>17137.800781000002</v>
      </c>
      <c r="H405">
        <v>17583.599609000001</v>
      </c>
      <c r="I405">
        <v>17252.099609000001</v>
      </c>
      <c r="J405">
        <v>17223.960938</v>
      </c>
      <c r="L405" t="str">
        <f t="shared" si="52"/>
        <v>17MAY2023:19:00:00</v>
      </c>
      <c r="M405">
        <v>21</v>
      </c>
      <c r="N405">
        <f t="shared" si="53"/>
        <v>364.19921800000157</v>
      </c>
      <c r="O405" t="str">
        <f t="shared" si="48"/>
        <v/>
      </c>
      <c r="P405">
        <f t="shared" si="49"/>
        <v>364.19921800000157</v>
      </c>
      <c r="Q405" t="str">
        <f t="shared" si="50"/>
        <v/>
      </c>
      <c r="R405">
        <f t="shared" si="51"/>
        <v>1</v>
      </c>
      <c r="S405">
        <f t="shared" si="54"/>
        <v>2.1565689610183441</v>
      </c>
    </row>
    <row r="406" spans="1:19" x14ac:dyDescent="0.3">
      <c r="A406" t="s">
        <v>430</v>
      </c>
      <c r="B406">
        <v>16268.926758</v>
      </c>
      <c r="C406">
        <v>16425.800781000002</v>
      </c>
      <c r="D406">
        <v>16389.794922000001</v>
      </c>
      <c r="E406">
        <v>16253.782227</v>
      </c>
      <c r="F406">
        <v>16138.799805000001</v>
      </c>
      <c r="G406">
        <v>16371.299805000001</v>
      </c>
      <c r="H406">
        <v>16667</v>
      </c>
      <c r="I406">
        <v>16425.800781000002</v>
      </c>
      <c r="J406">
        <v>16456.808593999998</v>
      </c>
      <c r="L406" t="str">
        <f t="shared" si="52"/>
        <v>17MAY2023:20:00:00</v>
      </c>
      <c r="M406">
        <v>22</v>
      </c>
      <c r="N406">
        <f t="shared" si="53"/>
        <v>156.87402300000213</v>
      </c>
      <c r="O406" t="str">
        <f t="shared" si="48"/>
        <v/>
      </c>
      <c r="P406">
        <f t="shared" si="49"/>
        <v>156.87402300000213</v>
      </c>
      <c r="Q406" t="str">
        <f t="shared" si="50"/>
        <v/>
      </c>
      <c r="R406">
        <f t="shared" si="51"/>
        <v>1</v>
      </c>
      <c r="S406">
        <f t="shared" si="54"/>
        <v>0.96425551195540093</v>
      </c>
    </row>
    <row r="407" spans="1:19" x14ac:dyDescent="0.3">
      <c r="A407" t="s">
        <v>431</v>
      </c>
      <c r="B407">
        <v>15619.337890999999</v>
      </c>
      <c r="C407">
        <v>15692</v>
      </c>
      <c r="D407">
        <v>16029.392578000001</v>
      </c>
      <c r="E407">
        <v>15892.605469</v>
      </c>
      <c r="F407">
        <v>15539.599609000001</v>
      </c>
      <c r="G407">
        <v>15801.599609000001</v>
      </c>
      <c r="H407">
        <v>15955.200194999999</v>
      </c>
      <c r="I407">
        <v>15692</v>
      </c>
      <c r="J407">
        <v>15834.158203000001</v>
      </c>
      <c r="L407" t="str">
        <f t="shared" si="52"/>
        <v>17MAY2023:21:00:00</v>
      </c>
      <c r="M407">
        <v>23</v>
      </c>
      <c r="N407">
        <f t="shared" si="53"/>
        <v>72.662109000000783</v>
      </c>
      <c r="O407" t="str">
        <f t="shared" si="48"/>
        <v/>
      </c>
      <c r="P407">
        <f t="shared" si="49"/>
        <v>72.662109000000783</v>
      </c>
      <c r="Q407" t="str">
        <f t="shared" si="50"/>
        <v/>
      </c>
      <c r="R407">
        <f t="shared" si="51"/>
        <v>1</v>
      </c>
      <c r="S407">
        <f t="shared" si="54"/>
        <v>0.46520607664086278</v>
      </c>
    </row>
    <row r="408" spans="1:19" x14ac:dyDescent="0.3">
      <c r="A408" t="s">
        <v>432</v>
      </c>
      <c r="B408">
        <v>14908.084961</v>
      </c>
      <c r="C408">
        <v>14862.799805000001</v>
      </c>
      <c r="D408">
        <v>15354.677734000001</v>
      </c>
      <c r="E408">
        <v>15187.201171999999</v>
      </c>
      <c r="F408">
        <v>14964</v>
      </c>
      <c r="G408">
        <v>15208.900390999999</v>
      </c>
      <c r="H408">
        <v>15282.599609000001</v>
      </c>
      <c r="I408">
        <v>14862.799805000001</v>
      </c>
      <c r="J408">
        <v>15131.845703000001</v>
      </c>
      <c r="L408" t="str">
        <f t="shared" si="52"/>
        <v>17MAY2023:22:00:00</v>
      </c>
      <c r="M408">
        <v>24</v>
      </c>
      <c r="N408">
        <f t="shared" si="53"/>
        <v>-45.285155999999915</v>
      </c>
      <c r="O408">
        <f t="shared" si="48"/>
        <v>-45.285155999999915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0.30376239549524464</v>
      </c>
    </row>
    <row r="409" spans="1:19" x14ac:dyDescent="0.3">
      <c r="A409" t="s">
        <v>433</v>
      </c>
      <c r="B409">
        <v>13665.700194999999</v>
      </c>
      <c r="C409">
        <v>13698.200194999999</v>
      </c>
      <c r="D409">
        <v>13943.998046999999</v>
      </c>
      <c r="E409">
        <v>13784.510742</v>
      </c>
      <c r="F409">
        <v>13858.900390999999</v>
      </c>
      <c r="G409">
        <v>14040.400390999999</v>
      </c>
      <c r="H409">
        <v>14141.200194999999</v>
      </c>
      <c r="I409">
        <v>13698.200194999999</v>
      </c>
      <c r="J409">
        <v>13930.550781</v>
      </c>
      <c r="L409" t="str">
        <f t="shared" si="52"/>
        <v>17MAY2023:23:00:00</v>
      </c>
      <c r="M409">
        <v>1</v>
      </c>
      <c r="N409">
        <f t="shared" si="53"/>
        <v>32.5</v>
      </c>
      <c r="O409" t="str">
        <f t="shared" si="48"/>
        <v/>
      </c>
      <c r="P409">
        <f t="shared" si="49"/>
        <v>32.5</v>
      </c>
      <c r="Q409" t="str">
        <f t="shared" si="50"/>
        <v/>
      </c>
      <c r="R409">
        <f t="shared" si="51"/>
        <v>1</v>
      </c>
      <c r="S409">
        <f t="shared" si="54"/>
        <v>0.23782169619007951</v>
      </c>
    </row>
    <row r="410" spans="1:19" x14ac:dyDescent="0.3">
      <c r="A410" t="s">
        <v>434</v>
      </c>
      <c r="B410">
        <v>12307.287109000001</v>
      </c>
      <c r="C410">
        <v>12378.099609000001</v>
      </c>
      <c r="D410">
        <v>12511.041015999999</v>
      </c>
      <c r="E410">
        <v>12320.317383</v>
      </c>
      <c r="F410">
        <v>12524.799805000001</v>
      </c>
      <c r="G410">
        <v>12674.200194999999</v>
      </c>
      <c r="H410">
        <v>12765.799805000001</v>
      </c>
      <c r="I410">
        <v>12378.099609000001</v>
      </c>
      <c r="J410">
        <v>12565.278319999999</v>
      </c>
      <c r="L410" t="str">
        <f t="shared" si="52"/>
        <v>18MAY2023:00:00:00</v>
      </c>
      <c r="M410">
        <v>2</v>
      </c>
      <c r="N410">
        <f t="shared" si="53"/>
        <v>70.8125</v>
      </c>
      <c r="O410" t="str">
        <f t="shared" si="48"/>
        <v/>
      </c>
      <c r="P410">
        <f t="shared" si="49"/>
        <v>70.8125</v>
      </c>
      <c r="Q410" t="str">
        <f t="shared" si="50"/>
        <v/>
      </c>
      <c r="R410">
        <f t="shared" si="51"/>
        <v>1</v>
      </c>
      <c r="S410">
        <f t="shared" si="54"/>
        <v>0.57537050507432019</v>
      </c>
    </row>
    <row r="411" spans="1:19" x14ac:dyDescent="0.3">
      <c r="A411" t="s">
        <v>435</v>
      </c>
      <c r="B411">
        <v>11186.701171999999</v>
      </c>
      <c r="C411">
        <v>11558.200194999999</v>
      </c>
      <c r="D411">
        <v>11286.069336</v>
      </c>
      <c r="E411">
        <v>11081.127930000001</v>
      </c>
      <c r="F411">
        <v>11546.400390999999</v>
      </c>
      <c r="G411">
        <v>11558.200194999999</v>
      </c>
      <c r="H411">
        <v>11007.599609000001</v>
      </c>
      <c r="I411">
        <v>12190.400390999999</v>
      </c>
      <c r="J411">
        <v>11527.074219</v>
      </c>
      <c r="L411" t="str">
        <f t="shared" si="52"/>
        <v>18MAY2023:01:00:00</v>
      </c>
      <c r="M411">
        <v>3</v>
      </c>
      <c r="N411">
        <f t="shared" si="53"/>
        <v>371.49902300000031</v>
      </c>
      <c r="O411" t="str">
        <f t="shared" si="48"/>
        <v/>
      </c>
      <c r="P411">
        <f t="shared" si="49"/>
        <v>371.49902300000031</v>
      </c>
      <c r="Q411" t="str">
        <f t="shared" si="50"/>
        <v/>
      </c>
      <c r="R411">
        <f t="shared" si="51"/>
        <v>1</v>
      </c>
      <c r="S411">
        <f t="shared" si="54"/>
        <v>3.3208987822956422</v>
      </c>
    </row>
    <row r="412" spans="1:19" x14ac:dyDescent="0.3">
      <c r="A412" t="s">
        <v>436</v>
      </c>
      <c r="B412">
        <v>10426.172852</v>
      </c>
      <c r="C412">
        <v>10732.5</v>
      </c>
      <c r="D412">
        <v>10505.760742</v>
      </c>
      <c r="E412">
        <v>10325.171875</v>
      </c>
      <c r="F412">
        <v>10735.200194999999</v>
      </c>
      <c r="G412">
        <v>10732.5</v>
      </c>
      <c r="H412">
        <v>10134.599609000001</v>
      </c>
      <c r="I412">
        <v>11338.799805000001</v>
      </c>
      <c r="J412">
        <v>10689.941406</v>
      </c>
      <c r="L412" t="str">
        <f t="shared" si="52"/>
        <v>18MAY2023:02:00:00</v>
      </c>
      <c r="M412">
        <v>4</v>
      </c>
      <c r="N412">
        <f t="shared" si="53"/>
        <v>306.32714800000031</v>
      </c>
      <c r="O412" t="str">
        <f t="shared" si="48"/>
        <v/>
      </c>
      <c r="P412">
        <f t="shared" si="49"/>
        <v>306.32714800000031</v>
      </c>
      <c r="Q412" t="str">
        <f t="shared" si="50"/>
        <v/>
      </c>
      <c r="R412">
        <f t="shared" si="51"/>
        <v>1</v>
      </c>
      <c r="S412">
        <f t="shared" si="54"/>
        <v>2.9380593660620073</v>
      </c>
    </row>
    <row r="413" spans="1:19" x14ac:dyDescent="0.3">
      <c r="A413" t="s">
        <v>437</v>
      </c>
      <c r="B413">
        <v>9888.6113280999998</v>
      </c>
      <c r="C413">
        <v>10108.799805000001</v>
      </c>
      <c r="D413">
        <v>10076.534180000001</v>
      </c>
      <c r="E413">
        <v>9883.3496094000002</v>
      </c>
      <c r="F413">
        <v>10101.299805000001</v>
      </c>
      <c r="G413">
        <v>10108.799805000001</v>
      </c>
      <c r="H413">
        <v>9676.1796875</v>
      </c>
      <c r="I413">
        <v>10669.099609000001</v>
      </c>
      <c r="J413">
        <v>10139.900390999999</v>
      </c>
      <c r="L413" t="str">
        <f t="shared" si="52"/>
        <v>18MAY2023:03:00:00</v>
      </c>
      <c r="M413">
        <v>5</v>
      </c>
      <c r="N413">
        <f t="shared" si="53"/>
        <v>220.18847690000075</v>
      </c>
      <c r="O413" t="str">
        <f t="shared" si="48"/>
        <v/>
      </c>
      <c r="P413">
        <f t="shared" si="49"/>
        <v>220.18847690000075</v>
      </c>
      <c r="Q413" t="str">
        <f t="shared" si="50"/>
        <v/>
      </c>
      <c r="R413">
        <f t="shared" si="51"/>
        <v>1</v>
      </c>
      <c r="S413">
        <f t="shared" si="54"/>
        <v>2.2266875458468225</v>
      </c>
    </row>
    <row r="414" spans="1:19" x14ac:dyDescent="0.3">
      <c r="A414" t="s">
        <v>438</v>
      </c>
      <c r="B414">
        <v>9562.9599608999997</v>
      </c>
      <c r="C414">
        <v>9702.9697266000003</v>
      </c>
      <c r="D414">
        <v>9755.3525391000003</v>
      </c>
      <c r="E414">
        <v>9601.2666016000003</v>
      </c>
      <c r="F414">
        <v>9599.6201172000001</v>
      </c>
      <c r="G414">
        <v>9702.9697266000003</v>
      </c>
      <c r="H414">
        <v>9428.7695313000004</v>
      </c>
      <c r="I414">
        <v>9882.25</v>
      </c>
      <c r="J414">
        <v>9674.6357422000001</v>
      </c>
      <c r="L414" t="str">
        <f t="shared" si="52"/>
        <v>18MAY2023:04:00:00</v>
      </c>
      <c r="M414">
        <v>6</v>
      </c>
      <c r="N414">
        <f t="shared" si="53"/>
        <v>140.00976570000057</v>
      </c>
      <c r="O414" t="str">
        <f t="shared" si="48"/>
        <v/>
      </c>
      <c r="P414">
        <f t="shared" si="49"/>
        <v>140.00976570000057</v>
      </c>
      <c r="Q414" t="str">
        <f t="shared" si="50"/>
        <v/>
      </c>
      <c r="R414">
        <f t="shared" si="51"/>
        <v>1</v>
      </c>
      <c r="S414">
        <f t="shared" si="54"/>
        <v>1.4640839893971889</v>
      </c>
    </row>
    <row r="415" spans="1:19" x14ac:dyDescent="0.3">
      <c r="A415" t="s">
        <v>439</v>
      </c>
      <c r="B415">
        <v>9555.90625</v>
      </c>
      <c r="C415">
        <v>9641.5</v>
      </c>
      <c r="D415">
        <v>9691.6650391000003</v>
      </c>
      <c r="E415">
        <v>9544.5087891000003</v>
      </c>
      <c r="F415">
        <v>9526.3398438000004</v>
      </c>
      <c r="G415">
        <v>9641.5</v>
      </c>
      <c r="H415">
        <v>9438.4697266000003</v>
      </c>
      <c r="I415">
        <v>9510.5302733999997</v>
      </c>
      <c r="J415">
        <v>9539.8173827999999</v>
      </c>
      <c r="L415" t="str">
        <f t="shared" si="52"/>
        <v>18MAY2023:05:00:00</v>
      </c>
      <c r="M415">
        <v>7</v>
      </c>
      <c r="N415">
        <f t="shared" si="53"/>
        <v>85.59375</v>
      </c>
      <c r="O415" t="str">
        <f t="shared" si="48"/>
        <v/>
      </c>
      <c r="P415">
        <f t="shared" si="49"/>
        <v>85.59375</v>
      </c>
      <c r="Q415" t="str">
        <f t="shared" si="50"/>
        <v/>
      </c>
      <c r="R415">
        <f t="shared" si="51"/>
        <v>1</v>
      </c>
      <c r="S415">
        <f t="shared" si="54"/>
        <v>0.89571567322565571</v>
      </c>
    </row>
    <row r="416" spans="1:19" x14ac:dyDescent="0.3">
      <c r="A416" t="s">
        <v>440</v>
      </c>
      <c r="B416">
        <v>9995.1015625</v>
      </c>
      <c r="C416">
        <v>10107.5</v>
      </c>
      <c r="D416">
        <v>10099.815430000001</v>
      </c>
      <c r="E416">
        <v>9995.0214844000002</v>
      </c>
      <c r="F416">
        <v>9985.2402344000002</v>
      </c>
      <c r="G416">
        <v>10107.5</v>
      </c>
      <c r="H416">
        <v>10010.700194999999</v>
      </c>
      <c r="I416">
        <v>9749.9599608999997</v>
      </c>
      <c r="J416">
        <v>9957.4355469000002</v>
      </c>
      <c r="L416" t="str">
        <f t="shared" si="52"/>
        <v>18MAY2023:06:00:00</v>
      </c>
      <c r="M416">
        <v>8</v>
      </c>
      <c r="N416">
        <f t="shared" si="53"/>
        <v>112.3984375</v>
      </c>
      <c r="O416" t="str">
        <f t="shared" si="48"/>
        <v/>
      </c>
      <c r="P416">
        <f t="shared" si="49"/>
        <v>112.3984375</v>
      </c>
      <c r="Q416" t="str">
        <f t="shared" si="50"/>
        <v/>
      </c>
      <c r="R416">
        <f t="shared" si="51"/>
        <v>1</v>
      </c>
      <c r="S416">
        <f t="shared" si="54"/>
        <v>1.1245352215499311</v>
      </c>
    </row>
    <row r="417" spans="1:19" x14ac:dyDescent="0.3">
      <c r="A417" t="s">
        <v>441</v>
      </c>
      <c r="B417">
        <v>10916.331055000001</v>
      </c>
      <c r="C417">
        <v>10967.900390999999</v>
      </c>
      <c r="D417">
        <v>10934.565430000001</v>
      </c>
      <c r="E417">
        <v>10853.59375</v>
      </c>
      <c r="F417">
        <v>10847</v>
      </c>
      <c r="G417">
        <v>10967.900390999999</v>
      </c>
      <c r="H417">
        <v>11040.799805000001</v>
      </c>
      <c r="I417">
        <v>10514.200194999999</v>
      </c>
      <c r="J417">
        <v>10834.904296999999</v>
      </c>
      <c r="L417" t="str">
        <f t="shared" si="52"/>
        <v>18MAY2023:07:00:00</v>
      </c>
      <c r="M417">
        <v>9</v>
      </c>
      <c r="N417">
        <f t="shared" si="53"/>
        <v>51.569335999998657</v>
      </c>
      <c r="O417" t="str">
        <f t="shared" si="48"/>
        <v/>
      </c>
      <c r="P417">
        <f t="shared" si="49"/>
        <v>51.569335999998657</v>
      </c>
      <c r="Q417" t="str">
        <f t="shared" si="50"/>
        <v/>
      </c>
      <c r="R417">
        <f t="shared" si="51"/>
        <v>1</v>
      </c>
      <c r="S417">
        <f t="shared" si="54"/>
        <v>0.47240538730619003</v>
      </c>
    </row>
    <row r="418" spans="1:19" x14ac:dyDescent="0.3">
      <c r="A418" t="s">
        <v>442</v>
      </c>
      <c r="B418">
        <v>11444.345703000001</v>
      </c>
      <c r="C418">
        <v>11453.599609000001</v>
      </c>
      <c r="D418">
        <v>11447.536133</v>
      </c>
      <c r="E418">
        <v>11377.443359000001</v>
      </c>
      <c r="F418">
        <v>11323.299805000001</v>
      </c>
      <c r="G418">
        <v>11453.599609000001</v>
      </c>
      <c r="H418">
        <v>11680.799805000001</v>
      </c>
      <c r="I418">
        <v>10884.599609000001</v>
      </c>
      <c r="J418">
        <v>11336.817383</v>
      </c>
      <c r="L418" t="str">
        <f t="shared" si="52"/>
        <v>18MAY2023:08:00:00</v>
      </c>
      <c r="M418">
        <v>10</v>
      </c>
      <c r="N418">
        <f t="shared" si="53"/>
        <v>9.2539059999999154</v>
      </c>
      <c r="O418" t="str">
        <f t="shared" si="48"/>
        <v/>
      </c>
      <c r="P418">
        <f t="shared" si="49"/>
        <v>9.2539059999999154</v>
      </c>
      <c r="Q418" t="str">
        <f t="shared" si="50"/>
        <v/>
      </c>
      <c r="R418">
        <f t="shared" si="51"/>
        <v>1</v>
      </c>
      <c r="S418">
        <f t="shared" si="54"/>
        <v>8.0860070467585685E-2</v>
      </c>
    </row>
    <row r="419" spans="1:19" x14ac:dyDescent="0.3">
      <c r="A419" t="s">
        <v>443</v>
      </c>
      <c r="B419">
        <v>11829.624023</v>
      </c>
      <c r="C419">
        <v>12071.799805000001</v>
      </c>
      <c r="D419">
        <v>11948.916992</v>
      </c>
      <c r="E419">
        <v>11815.519531</v>
      </c>
      <c r="F419">
        <v>11993.5</v>
      </c>
      <c r="G419">
        <v>12071.799805000001</v>
      </c>
      <c r="H419">
        <v>12288.900390999999</v>
      </c>
      <c r="I419">
        <v>11509.099609000001</v>
      </c>
      <c r="J419">
        <v>11935.712890999999</v>
      </c>
      <c r="L419" t="str">
        <f t="shared" si="52"/>
        <v>18MAY2023:09:00:00</v>
      </c>
      <c r="M419">
        <v>11</v>
      </c>
      <c r="N419">
        <f t="shared" si="53"/>
        <v>242.17578200000025</v>
      </c>
      <c r="O419" t="str">
        <f t="shared" si="48"/>
        <v/>
      </c>
      <c r="P419">
        <f t="shared" si="49"/>
        <v>242.17578200000025</v>
      </c>
      <c r="Q419" t="str">
        <f t="shared" si="50"/>
        <v/>
      </c>
      <c r="R419">
        <f t="shared" si="51"/>
        <v>1</v>
      </c>
      <c r="S419">
        <f t="shared" si="54"/>
        <v>2.0471976246171879</v>
      </c>
    </row>
    <row r="420" spans="1:19" x14ac:dyDescent="0.3">
      <c r="A420" t="s">
        <v>444</v>
      </c>
      <c r="B420">
        <v>12479.255859000001</v>
      </c>
      <c r="C420">
        <v>12849.5</v>
      </c>
      <c r="D420">
        <v>12720.638671999999</v>
      </c>
      <c r="E420">
        <v>12578.515625</v>
      </c>
      <c r="F420">
        <v>12900.200194999999</v>
      </c>
      <c r="G420">
        <v>12849.5</v>
      </c>
      <c r="H420">
        <v>13057.700194999999</v>
      </c>
      <c r="I420">
        <v>12570.099609000001</v>
      </c>
      <c r="J420">
        <v>12807.438477</v>
      </c>
      <c r="L420" t="str">
        <f t="shared" si="52"/>
        <v>18MAY2023:10:00:00</v>
      </c>
      <c r="M420">
        <v>12</v>
      </c>
      <c r="N420">
        <f t="shared" si="53"/>
        <v>370.24414099999922</v>
      </c>
      <c r="O420" t="str">
        <f t="shared" si="48"/>
        <v/>
      </c>
      <c r="P420">
        <f t="shared" si="49"/>
        <v>370.24414099999922</v>
      </c>
      <c r="Q420" t="str">
        <f t="shared" si="50"/>
        <v/>
      </c>
      <c r="R420">
        <f t="shared" si="51"/>
        <v>1</v>
      </c>
      <c r="S420">
        <f t="shared" si="54"/>
        <v>2.9668767527751285</v>
      </c>
    </row>
    <row r="421" spans="1:19" x14ac:dyDescent="0.3">
      <c r="A421" t="s">
        <v>445</v>
      </c>
      <c r="B421">
        <v>13179.303711</v>
      </c>
      <c r="C421">
        <v>13681.299805000001</v>
      </c>
      <c r="D421">
        <v>13716.247069999999</v>
      </c>
      <c r="E421">
        <v>13454.622069999999</v>
      </c>
      <c r="F421">
        <v>13818.700194999999</v>
      </c>
      <c r="G421">
        <v>13681.299805000001</v>
      </c>
      <c r="H421">
        <v>14006.299805000001</v>
      </c>
      <c r="I421">
        <v>13722</v>
      </c>
      <c r="J421">
        <v>13811.740234000001</v>
      </c>
      <c r="L421" t="str">
        <f t="shared" si="52"/>
        <v>18MAY2023:11:00:00</v>
      </c>
      <c r="M421">
        <v>13</v>
      </c>
      <c r="N421">
        <f t="shared" si="53"/>
        <v>501.99609400000008</v>
      </c>
      <c r="O421" t="str">
        <f t="shared" si="48"/>
        <v/>
      </c>
      <c r="P421">
        <f t="shared" si="49"/>
        <v>501.99609400000008</v>
      </c>
      <c r="Q421" t="str">
        <f t="shared" si="50"/>
        <v/>
      </c>
      <c r="R421">
        <f t="shared" si="51"/>
        <v>1</v>
      </c>
      <c r="S421">
        <f t="shared" si="54"/>
        <v>3.8089728031763395</v>
      </c>
    </row>
    <row r="422" spans="1:19" x14ac:dyDescent="0.3">
      <c r="A422" t="s">
        <v>446</v>
      </c>
      <c r="B422">
        <v>14125.290039</v>
      </c>
      <c r="C422">
        <v>14397.799805000001</v>
      </c>
      <c r="D422">
        <v>14712.627930000001</v>
      </c>
      <c r="E422">
        <v>14516.176758</v>
      </c>
      <c r="F422">
        <v>14546.900390999999</v>
      </c>
      <c r="G422">
        <v>14397.799805000001</v>
      </c>
      <c r="H422">
        <v>14875.200194999999</v>
      </c>
      <c r="I422">
        <v>14918</v>
      </c>
      <c r="J422">
        <v>14774.957031</v>
      </c>
      <c r="L422" t="str">
        <f t="shared" si="52"/>
        <v>18MAY2023:12:00:00</v>
      </c>
      <c r="M422">
        <v>14</v>
      </c>
      <c r="N422">
        <f t="shared" si="53"/>
        <v>272.50976600000104</v>
      </c>
      <c r="O422" t="str">
        <f t="shared" si="48"/>
        <v/>
      </c>
      <c r="P422">
        <f t="shared" si="49"/>
        <v>272.50976600000104</v>
      </c>
      <c r="Q422" t="str">
        <f t="shared" si="50"/>
        <v/>
      </c>
      <c r="R422">
        <f t="shared" si="51"/>
        <v>1</v>
      </c>
      <c r="S422">
        <f t="shared" si="54"/>
        <v>1.9292330652864482</v>
      </c>
    </row>
    <row r="423" spans="1:19" x14ac:dyDescent="0.3">
      <c r="A423" t="s">
        <v>447</v>
      </c>
      <c r="B423">
        <v>14973.108398</v>
      </c>
      <c r="C423">
        <v>15167.5</v>
      </c>
      <c r="D423">
        <v>15707.476563</v>
      </c>
      <c r="E423">
        <v>15564.355469</v>
      </c>
      <c r="F423">
        <v>15154.599609000001</v>
      </c>
      <c r="G423">
        <v>15167.5</v>
      </c>
      <c r="H423">
        <v>15612</v>
      </c>
      <c r="I423">
        <v>15796.5</v>
      </c>
      <c r="J423">
        <v>15596.254883</v>
      </c>
      <c r="L423" t="str">
        <f t="shared" si="52"/>
        <v>18MAY2023:13:00:00</v>
      </c>
      <c r="M423">
        <v>15</v>
      </c>
      <c r="N423">
        <f t="shared" si="53"/>
        <v>194.39160199999969</v>
      </c>
      <c r="O423" t="str">
        <f t="shared" si="48"/>
        <v/>
      </c>
      <c r="P423">
        <f t="shared" si="49"/>
        <v>194.39160199999969</v>
      </c>
      <c r="Q423" t="str">
        <f t="shared" si="50"/>
        <v/>
      </c>
      <c r="R423">
        <f t="shared" si="51"/>
        <v>1</v>
      </c>
      <c r="S423">
        <f t="shared" si="54"/>
        <v>1.2982715200670365</v>
      </c>
    </row>
    <row r="424" spans="1:19" x14ac:dyDescent="0.3">
      <c r="A424" t="s">
        <v>448</v>
      </c>
      <c r="B424">
        <v>15987.792969</v>
      </c>
      <c r="C424">
        <v>15999</v>
      </c>
      <c r="D424">
        <v>16332.616211</v>
      </c>
      <c r="E424">
        <v>16214.794921999999</v>
      </c>
      <c r="F424">
        <v>15847.200194999999</v>
      </c>
      <c r="G424">
        <v>15999</v>
      </c>
      <c r="H424">
        <v>16377.700194999999</v>
      </c>
      <c r="I424">
        <v>16802.5</v>
      </c>
      <c r="J424">
        <v>16405.203125</v>
      </c>
      <c r="L424" t="str">
        <f t="shared" si="52"/>
        <v>18MAY2023:14:00:00</v>
      </c>
      <c r="M424">
        <v>16</v>
      </c>
      <c r="N424">
        <f t="shared" si="53"/>
        <v>11.207030999999915</v>
      </c>
      <c r="O424" t="str">
        <f t="shared" si="48"/>
        <v/>
      </c>
      <c r="P424">
        <f t="shared" si="49"/>
        <v>11.207030999999915</v>
      </c>
      <c r="Q424" t="str">
        <f t="shared" si="50"/>
        <v/>
      </c>
      <c r="R424">
        <f t="shared" si="51"/>
        <v>1</v>
      </c>
      <c r="S424">
        <f t="shared" si="54"/>
        <v>7.0097423839113479E-2</v>
      </c>
    </row>
    <row r="425" spans="1:19" x14ac:dyDescent="0.3">
      <c r="A425" t="s">
        <v>449</v>
      </c>
      <c r="B425">
        <v>16966.455077999999</v>
      </c>
      <c r="C425">
        <v>16951.699218999998</v>
      </c>
      <c r="D425">
        <v>17010.447265999999</v>
      </c>
      <c r="E425">
        <v>16750.804688</v>
      </c>
      <c r="F425">
        <v>16774.199218999998</v>
      </c>
      <c r="G425">
        <v>16951.699218999998</v>
      </c>
      <c r="H425">
        <v>17271</v>
      </c>
      <c r="I425">
        <v>17819.199218999998</v>
      </c>
      <c r="J425">
        <v>17301.740234000001</v>
      </c>
      <c r="L425" t="str">
        <f t="shared" si="52"/>
        <v>18MAY2023:15:00:00</v>
      </c>
      <c r="M425">
        <v>17</v>
      </c>
      <c r="N425">
        <f t="shared" si="53"/>
        <v>-14.755859000000783</v>
      </c>
      <c r="O425">
        <f t="shared" si="48"/>
        <v>-14.755859000000783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8.6970784009762631E-2</v>
      </c>
    </row>
    <row r="426" spans="1:19" x14ac:dyDescent="0.3">
      <c r="A426" t="s">
        <v>450</v>
      </c>
      <c r="B426">
        <v>17874.042968999998</v>
      </c>
      <c r="C426">
        <v>17837.900390999999</v>
      </c>
      <c r="D426">
        <v>17287.240234000001</v>
      </c>
      <c r="E426">
        <v>16974.357422000001</v>
      </c>
      <c r="F426">
        <v>17654.199218999998</v>
      </c>
      <c r="G426">
        <v>17837.900390999999</v>
      </c>
      <c r="H426">
        <v>18018.5</v>
      </c>
      <c r="I426">
        <v>18637.5</v>
      </c>
      <c r="J426">
        <v>18003.458984000001</v>
      </c>
      <c r="L426" t="str">
        <f t="shared" si="52"/>
        <v>18MAY2023:16:00:00</v>
      </c>
      <c r="M426">
        <v>18</v>
      </c>
      <c r="N426">
        <f t="shared" si="53"/>
        <v>-36.142577999999048</v>
      </c>
      <c r="O426">
        <f t="shared" si="48"/>
        <v>-36.142577999999048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0.20220706676538283</v>
      </c>
    </row>
    <row r="427" spans="1:19" x14ac:dyDescent="0.3">
      <c r="A427" t="s">
        <v>451</v>
      </c>
      <c r="B427">
        <v>18456.322265999999</v>
      </c>
      <c r="C427">
        <v>18553.400390999999</v>
      </c>
      <c r="D427">
        <v>18003.048827999999</v>
      </c>
      <c r="E427">
        <v>17616.994140999999</v>
      </c>
      <c r="F427">
        <v>18391.800781000002</v>
      </c>
      <c r="G427">
        <v>18553.400390999999</v>
      </c>
      <c r="H427">
        <v>18398.900390999999</v>
      </c>
      <c r="I427">
        <v>19138.800781000002</v>
      </c>
      <c r="J427">
        <v>18556.441406000002</v>
      </c>
      <c r="L427" t="str">
        <f t="shared" si="52"/>
        <v>18MAY2023:17:00:00</v>
      </c>
      <c r="M427">
        <v>19</v>
      </c>
      <c r="N427">
        <f t="shared" si="53"/>
        <v>97.078125</v>
      </c>
      <c r="O427" t="str">
        <f t="shared" si="48"/>
        <v/>
      </c>
      <c r="P427">
        <f t="shared" si="49"/>
        <v>97.078125</v>
      </c>
      <c r="Q427" t="str">
        <f t="shared" si="50"/>
        <v/>
      </c>
      <c r="R427">
        <f t="shared" si="51"/>
        <v>1</v>
      </c>
      <c r="S427">
        <f t="shared" si="54"/>
        <v>0.52598845859359578</v>
      </c>
    </row>
    <row r="428" spans="1:19" x14ac:dyDescent="0.3">
      <c r="A428" t="s">
        <v>452</v>
      </c>
      <c r="B428">
        <v>18470.617188</v>
      </c>
      <c r="C428">
        <v>18769.800781000002</v>
      </c>
      <c r="D428">
        <v>18256.328125</v>
      </c>
      <c r="E428">
        <v>17968.875</v>
      </c>
      <c r="F428">
        <v>18714.300781000002</v>
      </c>
      <c r="G428">
        <v>18769.800781000002</v>
      </c>
      <c r="H428">
        <v>18429.400390999999</v>
      </c>
      <c r="I428">
        <v>18889.400390999999</v>
      </c>
      <c r="J428">
        <v>18595.316406000002</v>
      </c>
      <c r="L428" t="str">
        <f t="shared" si="52"/>
        <v>18MAY2023:18:00:00</v>
      </c>
      <c r="M428">
        <v>20</v>
      </c>
      <c r="N428">
        <f t="shared" si="53"/>
        <v>299.18359300000157</v>
      </c>
      <c r="O428" t="str">
        <f t="shared" si="48"/>
        <v/>
      </c>
      <c r="P428">
        <f t="shared" si="49"/>
        <v>299.18359300000157</v>
      </c>
      <c r="Q428" t="str">
        <f t="shared" si="50"/>
        <v/>
      </c>
      <c r="R428">
        <f t="shared" si="51"/>
        <v>1</v>
      </c>
      <c r="S428">
        <f t="shared" si="54"/>
        <v>1.6197812447457105</v>
      </c>
    </row>
    <row r="429" spans="1:19" x14ac:dyDescent="0.3">
      <c r="A429" t="s">
        <v>453</v>
      </c>
      <c r="B429">
        <v>17743.505859000001</v>
      </c>
      <c r="C429">
        <v>18332.800781000002</v>
      </c>
      <c r="D429">
        <v>18071.712890999999</v>
      </c>
      <c r="E429">
        <v>17835.660156000002</v>
      </c>
      <c r="F429">
        <v>18383.400390999999</v>
      </c>
      <c r="G429">
        <v>18332.800781000002</v>
      </c>
      <c r="H429">
        <v>17989</v>
      </c>
      <c r="I429">
        <v>18441.599609000001</v>
      </c>
      <c r="J429">
        <v>18215.142577999999</v>
      </c>
      <c r="L429" t="str">
        <f t="shared" si="52"/>
        <v>18MAY2023:19:00:00</v>
      </c>
      <c r="M429">
        <v>21</v>
      </c>
      <c r="N429">
        <f t="shared" si="53"/>
        <v>589.29492200000095</v>
      </c>
      <c r="O429" t="str">
        <f t="shared" si="48"/>
        <v/>
      </c>
      <c r="P429">
        <f t="shared" si="49"/>
        <v>589.29492200000095</v>
      </c>
      <c r="Q429" t="str">
        <f t="shared" si="50"/>
        <v/>
      </c>
      <c r="R429">
        <f t="shared" si="51"/>
        <v>1</v>
      </c>
      <c r="S429">
        <f t="shared" si="54"/>
        <v>3.3211865044195541</v>
      </c>
    </row>
    <row r="430" spans="1:19" x14ac:dyDescent="0.3">
      <c r="A430" t="s">
        <v>454</v>
      </c>
      <c r="B430">
        <v>17095.228515999999</v>
      </c>
      <c r="C430">
        <v>17513.800781000002</v>
      </c>
      <c r="D430">
        <v>17670.982422000001</v>
      </c>
      <c r="E430">
        <v>17468.763672000001</v>
      </c>
      <c r="F430">
        <v>17499.599609000001</v>
      </c>
      <c r="G430">
        <v>17513.800781000002</v>
      </c>
      <c r="H430">
        <v>17290.5</v>
      </c>
      <c r="I430">
        <v>17488.800781000002</v>
      </c>
      <c r="J430">
        <v>17469.328125</v>
      </c>
      <c r="L430" t="str">
        <f t="shared" si="52"/>
        <v>18MAY2023:20:00:00</v>
      </c>
      <c r="M430">
        <v>22</v>
      </c>
      <c r="N430">
        <f t="shared" si="53"/>
        <v>418.57226500000252</v>
      </c>
      <c r="O430" t="str">
        <f t="shared" si="48"/>
        <v/>
      </c>
      <c r="P430">
        <f t="shared" si="49"/>
        <v>418.57226500000252</v>
      </c>
      <c r="Q430" t="str">
        <f t="shared" si="50"/>
        <v/>
      </c>
      <c r="R430">
        <f t="shared" si="51"/>
        <v>1</v>
      </c>
      <c r="S430">
        <f t="shared" si="54"/>
        <v>2.4484742313227734</v>
      </c>
    </row>
    <row r="431" spans="1:19" x14ac:dyDescent="0.3">
      <c r="A431" t="s">
        <v>455</v>
      </c>
      <c r="B431">
        <v>16635.804688</v>
      </c>
      <c r="C431">
        <v>17002.199218999998</v>
      </c>
      <c r="D431">
        <v>17343.830077999999</v>
      </c>
      <c r="E431">
        <v>17179.166015999999</v>
      </c>
      <c r="F431">
        <v>16924</v>
      </c>
      <c r="G431">
        <v>17002.199218999998</v>
      </c>
      <c r="H431">
        <v>17022.199218999998</v>
      </c>
      <c r="I431">
        <v>16830</v>
      </c>
      <c r="J431">
        <v>17017.046875</v>
      </c>
      <c r="L431" t="str">
        <f t="shared" si="52"/>
        <v>18MAY2023:21:00:00</v>
      </c>
      <c r="M431">
        <v>23</v>
      </c>
      <c r="N431">
        <f t="shared" si="53"/>
        <v>366.3945309999981</v>
      </c>
      <c r="O431" t="str">
        <f t="shared" si="48"/>
        <v/>
      </c>
      <c r="P431">
        <f t="shared" si="49"/>
        <v>366.3945309999981</v>
      </c>
      <c r="Q431" t="str">
        <f t="shared" si="50"/>
        <v/>
      </c>
      <c r="R431">
        <f t="shared" si="51"/>
        <v>1</v>
      </c>
      <c r="S431">
        <f t="shared" si="54"/>
        <v>2.2024454955538855</v>
      </c>
    </row>
    <row r="432" spans="1:19" x14ac:dyDescent="0.3">
      <c r="A432" t="s">
        <v>456</v>
      </c>
      <c r="B432">
        <v>16077.624023</v>
      </c>
      <c r="C432">
        <v>16343.700194999999</v>
      </c>
      <c r="D432">
        <v>16807.683593999998</v>
      </c>
      <c r="E432">
        <v>16659.837890999999</v>
      </c>
      <c r="F432">
        <v>16267</v>
      </c>
      <c r="G432">
        <v>16343.700194999999</v>
      </c>
      <c r="H432">
        <v>16370.900390999999</v>
      </c>
      <c r="I432">
        <v>15956.299805000001</v>
      </c>
      <c r="J432">
        <v>16320.767578000001</v>
      </c>
      <c r="L432" t="str">
        <f t="shared" si="52"/>
        <v>18MAY2023:22:00:00</v>
      </c>
      <c r="M432">
        <v>24</v>
      </c>
      <c r="N432">
        <f t="shared" si="53"/>
        <v>266.07617199999913</v>
      </c>
      <c r="O432" t="str">
        <f t="shared" si="48"/>
        <v/>
      </c>
      <c r="P432">
        <f t="shared" si="49"/>
        <v>266.07617199999913</v>
      </c>
      <c r="Q432" t="str">
        <f t="shared" si="50"/>
        <v/>
      </c>
      <c r="R432">
        <f t="shared" si="51"/>
        <v>1</v>
      </c>
      <c r="S432">
        <f t="shared" si="54"/>
        <v>1.6549470967809752</v>
      </c>
    </row>
    <row r="433" spans="1:19" x14ac:dyDescent="0.3">
      <c r="A433" t="s">
        <v>457</v>
      </c>
      <c r="B433">
        <v>14835.520508</v>
      </c>
      <c r="C433">
        <v>15053.700194999999</v>
      </c>
      <c r="D433">
        <v>15467.693359000001</v>
      </c>
      <c r="E433">
        <v>15302.627930000001</v>
      </c>
      <c r="F433">
        <v>14967</v>
      </c>
      <c r="G433">
        <v>15053.700194999999</v>
      </c>
      <c r="H433">
        <v>14865.5</v>
      </c>
      <c r="I433">
        <v>14682.400390999999</v>
      </c>
      <c r="J433">
        <v>14959.980469</v>
      </c>
      <c r="L433" t="str">
        <f t="shared" si="52"/>
        <v>18MAY2023:23:00:00</v>
      </c>
      <c r="M433">
        <v>1</v>
      </c>
      <c r="N433">
        <f t="shared" si="53"/>
        <v>218.17968699999983</v>
      </c>
      <c r="O433" t="str">
        <f t="shared" si="48"/>
        <v/>
      </c>
      <c r="P433">
        <f t="shared" si="49"/>
        <v>218.17968699999983</v>
      </c>
      <c r="Q433" t="str">
        <f t="shared" si="50"/>
        <v/>
      </c>
      <c r="R433">
        <f t="shared" si="51"/>
        <v>1</v>
      </c>
      <c r="S433">
        <f t="shared" si="54"/>
        <v>1.4706574459746609</v>
      </c>
    </row>
    <row r="434" spans="1:19" x14ac:dyDescent="0.3">
      <c r="A434" t="s">
        <v>458</v>
      </c>
      <c r="B434">
        <v>13499.5625</v>
      </c>
      <c r="C434">
        <v>13629.5</v>
      </c>
      <c r="D434">
        <v>13850.368164</v>
      </c>
      <c r="E434">
        <v>13688.745117</v>
      </c>
      <c r="F434">
        <v>13528.5</v>
      </c>
      <c r="G434">
        <v>13629.5</v>
      </c>
      <c r="H434">
        <v>13249.700194999999</v>
      </c>
      <c r="I434">
        <v>13308.700194999999</v>
      </c>
      <c r="J434">
        <v>13453.394531</v>
      </c>
      <c r="L434" t="str">
        <f t="shared" si="52"/>
        <v>19MAY2023:00:00:00</v>
      </c>
      <c r="M434">
        <v>2</v>
      </c>
      <c r="N434">
        <f t="shared" si="53"/>
        <v>129.9375</v>
      </c>
      <c r="O434" t="str">
        <f t="shared" si="48"/>
        <v/>
      </c>
      <c r="P434">
        <f t="shared" si="49"/>
        <v>129.9375</v>
      </c>
      <c r="Q434" t="str">
        <f t="shared" si="50"/>
        <v/>
      </c>
      <c r="R434">
        <f t="shared" si="51"/>
        <v>1</v>
      </c>
      <c r="S434">
        <f t="shared" si="54"/>
        <v>0.96253119314051849</v>
      </c>
    </row>
    <row r="435" spans="1:19" x14ac:dyDescent="0.3">
      <c r="A435" t="s">
        <v>459</v>
      </c>
      <c r="B435">
        <v>12287.885742</v>
      </c>
      <c r="C435">
        <v>12609.900390999999</v>
      </c>
      <c r="D435">
        <v>12509.325194999999</v>
      </c>
      <c r="E435">
        <v>12267.477539</v>
      </c>
      <c r="F435">
        <v>12433.799805000001</v>
      </c>
      <c r="G435">
        <v>12504.299805000001</v>
      </c>
      <c r="H435">
        <v>12609.900390999999</v>
      </c>
      <c r="I435">
        <v>12734.799805000001</v>
      </c>
      <c r="J435">
        <v>12599.085938</v>
      </c>
      <c r="L435" t="str">
        <f t="shared" si="52"/>
        <v>19MAY2023:01:00:00</v>
      </c>
      <c r="M435">
        <v>3</v>
      </c>
      <c r="N435">
        <f t="shared" si="53"/>
        <v>322.01464899999883</v>
      </c>
      <c r="O435" t="str">
        <f t="shared" si="48"/>
        <v/>
      </c>
      <c r="P435">
        <f t="shared" si="49"/>
        <v>322.01464899999883</v>
      </c>
      <c r="Q435" t="str">
        <f t="shared" si="50"/>
        <v/>
      </c>
      <c r="R435">
        <f t="shared" si="51"/>
        <v>1</v>
      </c>
      <c r="S435">
        <f t="shared" si="54"/>
        <v>2.6205862893024188</v>
      </c>
    </row>
    <row r="436" spans="1:19" x14ac:dyDescent="0.3">
      <c r="A436" t="s">
        <v>460</v>
      </c>
      <c r="B436">
        <v>11399.169921999999</v>
      </c>
      <c r="C436">
        <v>11700</v>
      </c>
      <c r="D436">
        <v>11601.147461</v>
      </c>
      <c r="E436">
        <v>11340.099609000001</v>
      </c>
      <c r="F436">
        <v>11523.299805000001</v>
      </c>
      <c r="G436">
        <v>11574.700194999999</v>
      </c>
      <c r="H436">
        <v>11700</v>
      </c>
      <c r="I436">
        <v>11821.5</v>
      </c>
      <c r="J436">
        <v>11686.480469</v>
      </c>
      <c r="L436" t="str">
        <f t="shared" si="52"/>
        <v>19MAY2023:02:00:00</v>
      </c>
      <c r="M436">
        <v>4</v>
      </c>
      <c r="N436">
        <f t="shared" si="53"/>
        <v>300.83007800000087</v>
      </c>
      <c r="O436" t="str">
        <f t="shared" si="48"/>
        <v/>
      </c>
      <c r="P436">
        <f t="shared" si="49"/>
        <v>300.83007800000087</v>
      </c>
      <c r="Q436" t="str">
        <f t="shared" si="50"/>
        <v/>
      </c>
      <c r="R436">
        <f t="shared" si="51"/>
        <v>1</v>
      </c>
      <c r="S436">
        <f t="shared" si="54"/>
        <v>2.6390524929311683</v>
      </c>
    </row>
    <row r="437" spans="1:19" x14ac:dyDescent="0.3">
      <c r="A437" t="s">
        <v>461</v>
      </c>
      <c r="B437">
        <v>10775.666015999999</v>
      </c>
      <c r="C437">
        <v>10921.200194999999</v>
      </c>
      <c r="D437">
        <v>11084.551758</v>
      </c>
      <c r="E437">
        <v>10807.394531</v>
      </c>
      <c r="F437">
        <v>10790.200194999999</v>
      </c>
      <c r="G437">
        <v>10859.599609000001</v>
      </c>
      <c r="H437">
        <v>10921.200194999999</v>
      </c>
      <c r="I437">
        <v>11036.5</v>
      </c>
      <c r="J437">
        <v>10969.201171999999</v>
      </c>
      <c r="L437" t="str">
        <f t="shared" si="52"/>
        <v>19MAY2023:03:00:00</v>
      </c>
      <c r="M437">
        <v>5</v>
      </c>
      <c r="N437">
        <f t="shared" si="53"/>
        <v>145.53417900000022</v>
      </c>
      <c r="O437" t="str">
        <f t="shared" si="48"/>
        <v/>
      </c>
      <c r="P437">
        <f t="shared" si="49"/>
        <v>145.53417900000022</v>
      </c>
      <c r="Q437" t="str">
        <f t="shared" si="50"/>
        <v/>
      </c>
      <c r="R437">
        <f t="shared" si="51"/>
        <v>1</v>
      </c>
      <c r="S437">
        <f t="shared" si="54"/>
        <v>1.3505817532197746</v>
      </c>
    </row>
    <row r="438" spans="1:19" x14ac:dyDescent="0.3">
      <c r="A438" t="s">
        <v>462</v>
      </c>
      <c r="B438">
        <v>10426.492188</v>
      </c>
      <c r="C438">
        <v>10409.5</v>
      </c>
      <c r="D438">
        <v>10716.311523</v>
      </c>
      <c r="E438">
        <v>10467.379883</v>
      </c>
      <c r="F438">
        <v>10391</v>
      </c>
      <c r="G438">
        <v>10484.099609000001</v>
      </c>
      <c r="H438">
        <v>10409.5</v>
      </c>
      <c r="I438">
        <v>10409</v>
      </c>
      <c r="J438">
        <v>10476.322265999999</v>
      </c>
      <c r="L438" t="str">
        <f t="shared" si="52"/>
        <v>19MAY2023:04:00:00</v>
      </c>
      <c r="M438">
        <v>6</v>
      </c>
      <c r="N438">
        <f t="shared" si="53"/>
        <v>-16.992188000000169</v>
      </c>
      <c r="O438">
        <f t="shared" si="48"/>
        <v>-16.992188000000169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0.16297128213030959</v>
      </c>
    </row>
    <row r="439" spans="1:19" x14ac:dyDescent="0.3">
      <c r="A439" t="s">
        <v>463</v>
      </c>
      <c r="B439">
        <v>10377.209961</v>
      </c>
      <c r="C439">
        <v>10310.5</v>
      </c>
      <c r="D439">
        <v>10785.543944999999</v>
      </c>
      <c r="E439">
        <v>10525.375</v>
      </c>
      <c r="F439">
        <v>10356.400390999999</v>
      </c>
      <c r="G439">
        <v>10445</v>
      </c>
      <c r="H439">
        <v>10310.5</v>
      </c>
      <c r="I439">
        <v>10120.799805000001</v>
      </c>
      <c r="J439">
        <v>10366.639648</v>
      </c>
      <c r="L439" t="str">
        <f t="shared" si="52"/>
        <v>19MAY2023:05:00:00</v>
      </c>
      <c r="M439">
        <v>7</v>
      </c>
      <c r="N439">
        <f t="shared" si="53"/>
        <v>-66.709961000000476</v>
      </c>
      <c r="O439">
        <f t="shared" si="48"/>
        <v>-66.709961000000476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0.64285064338788767</v>
      </c>
    </row>
    <row r="440" spans="1:19" x14ac:dyDescent="0.3">
      <c r="A440" t="s">
        <v>464</v>
      </c>
      <c r="B440">
        <v>10864.538086</v>
      </c>
      <c r="C440">
        <v>10658.299805000001</v>
      </c>
      <c r="D440">
        <v>11230.334961</v>
      </c>
      <c r="E440">
        <v>11032.379883</v>
      </c>
      <c r="F440">
        <v>10766.5</v>
      </c>
      <c r="G440">
        <v>10843.5</v>
      </c>
      <c r="H440">
        <v>10658.299805000001</v>
      </c>
      <c r="I440">
        <v>10354.799805000001</v>
      </c>
      <c r="J440">
        <v>10710.998046999999</v>
      </c>
      <c r="L440" t="str">
        <f t="shared" si="52"/>
        <v>19MAY2023:06:00:00</v>
      </c>
      <c r="M440">
        <v>8</v>
      </c>
      <c r="N440">
        <f t="shared" si="53"/>
        <v>-206.23828099999992</v>
      </c>
      <c r="O440">
        <f t="shared" si="48"/>
        <v>-206.23828099999992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1.8982701277080314</v>
      </c>
    </row>
    <row r="441" spans="1:19" x14ac:dyDescent="0.3">
      <c r="A441" t="s">
        <v>465</v>
      </c>
      <c r="B441">
        <v>11822.315430000001</v>
      </c>
      <c r="C441">
        <v>11369.799805000001</v>
      </c>
      <c r="D441">
        <v>12152.726563</v>
      </c>
      <c r="E441">
        <v>11998.375977</v>
      </c>
      <c r="F441">
        <v>11539.299805000001</v>
      </c>
      <c r="G441">
        <v>11583.900390999999</v>
      </c>
      <c r="H441">
        <v>11369.799805000001</v>
      </c>
      <c r="I441">
        <v>11027</v>
      </c>
      <c r="J441">
        <v>11461.90625</v>
      </c>
      <c r="L441" t="str">
        <f t="shared" si="52"/>
        <v>19MAY2023:07:00:00</v>
      </c>
      <c r="M441">
        <v>9</v>
      </c>
      <c r="N441">
        <f t="shared" si="53"/>
        <v>-452.515625</v>
      </c>
      <c r="O441">
        <f t="shared" si="48"/>
        <v>-452.515625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3.8276395827817966</v>
      </c>
    </row>
    <row r="442" spans="1:19" x14ac:dyDescent="0.3">
      <c r="A442" t="s">
        <v>466</v>
      </c>
      <c r="B442">
        <v>12345.227539</v>
      </c>
      <c r="C442">
        <v>11853.099609000001</v>
      </c>
      <c r="D442">
        <v>12592.237305000001</v>
      </c>
      <c r="E442">
        <v>12434.750977</v>
      </c>
      <c r="F442">
        <v>12060.099609000001</v>
      </c>
      <c r="G442">
        <v>12089.700194999999</v>
      </c>
      <c r="H442">
        <v>11853.099609000001</v>
      </c>
      <c r="I442">
        <v>11424.099609000001</v>
      </c>
      <c r="J442">
        <v>11916.587890999999</v>
      </c>
      <c r="L442" t="str">
        <f t="shared" si="52"/>
        <v>19MAY2023:08:00:00</v>
      </c>
      <c r="M442">
        <v>10</v>
      </c>
      <c r="N442">
        <f t="shared" si="53"/>
        <v>-492.12792999999874</v>
      </c>
      <c r="O442">
        <f t="shared" si="48"/>
        <v>-492.12792999999874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3.9863820123631566</v>
      </c>
    </row>
    <row r="443" spans="1:19" x14ac:dyDescent="0.3">
      <c r="A443" t="s">
        <v>467</v>
      </c>
      <c r="B443">
        <v>12899.326171999999</v>
      </c>
      <c r="C443">
        <v>12751.5</v>
      </c>
      <c r="D443">
        <v>13189.481444999999</v>
      </c>
      <c r="E443">
        <v>12888.384765999999</v>
      </c>
      <c r="F443">
        <v>12911</v>
      </c>
      <c r="G443">
        <v>12944.5</v>
      </c>
      <c r="H443">
        <v>12751.5</v>
      </c>
      <c r="I443">
        <v>12162.900390999999</v>
      </c>
      <c r="J443">
        <v>12697.766602</v>
      </c>
      <c r="L443" t="str">
        <f t="shared" si="52"/>
        <v>19MAY2023:09:00:00</v>
      </c>
      <c r="M443">
        <v>11</v>
      </c>
      <c r="N443">
        <f t="shared" si="53"/>
        <v>-147.82617199999913</v>
      </c>
      <c r="O443">
        <f t="shared" si="48"/>
        <v>-147.82617199999913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1.1459991787856247</v>
      </c>
    </row>
    <row r="444" spans="1:19" x14ac:dyDescent="0.3">
      <c r="A444" t="s">
        <v>468</v>
      </c>
      <c r="B444">
        <v>13934.467773</v>
      </c>
      <c r="C444">
        <v>13901.599609000001</v>
      </c>
      <c r="D444">
        <v>14095.674805000001</v>
      </c>
      <c r="E444">
        <v>13710.53125</v>
      </c>
      <c r="F444">
        <v>13951.5</v>
      </c>
      <c r="G444">
        <v>14027.700194999999</v>
      </c>
      <c r="H444">
        <v>13901.599609000001</v>
      </c>
      <c r="I444">
        <v>13304.099609000001</v>
      </c>
      <c r="J444">
        <v>13778.765625</v>
      </c>
      <c r="L444" t="str">
        <f t="shared" si="52"/>
        <v>19MAY2023:10:00:00</v>
      </c>
      <c r="M444">
        <v>12</v>
      </c>
      <c r="N444">
        <f t="shared" si="53"/>
        <v>-32.868163999999524</v>
      </c>
      <c r="O444">
        <f t="shared" si="48"/>
        <v>-32.868163999999524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0.23587670900273805</v>
      </c>
    </row>
    <row r="445" spans="1:19" x14ac:dyDescent="0.3">
      <c r="A445" t="s">
        <v>469</v>
      </c>
      <c r="B445">
        <v>14955.217773</v>
      </c>
      <c r="C445">
        <v>15148.599609000001</v>
      </c>
      <c r="D445">
        <v>15278.347656</v>
      </c>
      <c r="E445">
        <v>14791.96875</v>
      </c>
      <c r="F445">
        <v>15128.599609000001</v>
      </c>
      <c r="G445">
        <v>15222.200194999999</v>
      </c>
      <c r="H445">
        <v>15148.599609000001</v>
      </c>
      <c r="I445">
        <v>14624.700194999999</v>
      </c>
      <c r="J445">
        <v>15022.740234000001</v>
      </c>
      <c r="L445" t="str">
        <f t="shared" si="52"/>
        <v>19MAY2023:11:00:00</v>
      </c>
      <c r="M445">
        <v>13</v>
      </c>
      <c r="N445">
        <f t="shared" si="53"/>
        <v>193.38183600000048</v>
      </c>
      <c r="O445" t="str">
        <f t="shared" si="48"/>
        <v/>
      </c>
      <c r="P445">
        <f t="shared" si="49"/>
        <v>193.38183600000048</v>
      </c>
      <c r="Q445" t="str">
        <f t="shared" si="50"/>
        <v/>
      </c>
      <c r="R445">
        <f t="shared" si="51"/>
        <v>1</v>
      </c>
      <c r="S445">
        <f t="shared" si="54"/>
        <v>1.2930726849670493</v>
      </c>
    </row>
    <row r="446" spans="1:19" x14ac:dyDescent="0.3">
      <c r="A446" t="s">
        <v>470</v>
      </c>
      <c r="B446">
        <v>16058.698242</v>
      </c>
      <c r="C446">
        <v>16277.400390999999</v>
      </c>
      <c r="D446">
        <v>16258.131836</v>
      </c>
      <c r="E446">
        <v>15848.904296999999</v>
      </c>
      <c r="F446">
        <v>16254.799805000001</v>
      </c>
      <c r="G446">
        <v>16320.900390999999</v>
      </c>
      <c r="H446">
        <v>16277.400390999999</v>
      </c>
      <c r="I446">
        <v>16126.200194999999</v>
      </c>
      <c r="J446">
        <v>16230.276367</v>
      </c>
      <c r="L446" t="str">
        <f t="shared" si="52"/>
        <v>19MAY2023:12:00:00</v>
      </c>
      <c r="M446">
        <v>14</v>
      </c>
      <c r="N446">
        <f t="shared" si="53"/>
        <v>218.70214899999883</v>
      </c>
      <c r="O446" t="str">
        <f t="shared" si="48"/>
        <v/>
      </c>
      <c r="P446">
        <f t="shared" si="49"/>
        <v>218.70214899999883</v>
      </c>
      <c r="Q446" t="str">
        <f t="shared" si="50"/>
        <v/>
      </c>
      <c r="R446">
        <f t="shared" si="51"/>
        <v>1</v>
      </c>
      <c r="S446">
        <f t="shared" si="54"/>
        <v>1.3618921391025589</v>
      </c>
    </row>
    <row r="447" spans="1:19" x14ac:dyDescent="0.3">
      <c r="A447" t="s">
        <v>471</v>
      </c>
      <c r="B447">
        <v>17298.291015999999</v>
      </c>
      <c r="C447">
        <v>17312</v>
      </c>
      <c r="D447">
        <v>17206.732422000001</v>
      </c>
      <c r="E447">
        <v>16836.261718999998</v>
      </c>
      <c r="F447">
        <v>17370.5</v>
      </c>
      <c r="G447">
        <v>17349.900390999999</v>
      </c>
      <c r="H447">
        <v>17312</v>
      </c>
      <c r="I447">
        <v>17298.199218999998</v>
      </c>
      <c r="J447">
        <v>17296.445313</v>
      </c>
      <c r="L447" t="str">
        <f t="shared" si="52"/>
        <v>19MAY2023:13:00:00</v>
      </c>
      <c r="M447">
        <v>15</v>
      </c>
      <c r="N447">
        <f t="shared" si="53"/>
        <v>13.708984000000783</v>
      </c>
      <c r="O447" t="str">
        <f t="shared" si="48"/>
        <v/>
      </c>
      <c r="P447">
        <f t="shared" si="49"/>
        <v>13.708984000000783</v>
      </c>
      <c r="Q447" t="str">
        <f t="shared" si="50"/>
        <v/>
      </c>
      <c r="R447">
        <f t="shared" si="51"/>
        <v>1</v>
      </c>
      <c r="S447">
        <f t="shared" si="54"/>
        <v>7.9250510858677903E-2</v>
      </c>
    </row>
    <row r="448" spans="1:19" x14ac:dyDescent="0.3">
      <c r="A448" t="s">
        <v>472</v>
      </c>
      <c r="B448">
        <v>18421.207031000002</v>
      </c>
      <c r="C448">
        <v>18301.5</v>
      </c>
      <c r="D448">
        <v>17951.261718999998</v>
      </c>
      <c r="E448">
        <v>17325.009765999999</v>
      </c>
      <c r="F448">
        <v>18492.099609000001</v>
      </c>
      <c r="G448">
        <v>18363.800781000002</v>
      </c>
      <c r="H448">
        <v>18301.5</v>
      </c>
      <c r="I448">
        <v>18487.300781000002</v>
      </c>
      <c r="J448">
        <v>18312.484375</v>
      </c>
      <c r="L448" t="str">
        <f t="shared" si="52"/>
        <v>19MAY2023:14:00:00</v>
      </c>
      <c r="M448">
        <v>16</v>
      </c>
      <c r="N448">
        <f t="shared" si="53"/>
        <v>-119.70703100000173</v>
      </c>
      <c r="O448">
        <f t="shared" si="48"/>
        <v>-119.70703100000173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0.64983272159394101</v>
      </c>
    </row>
    <row r="449" spans="1:19" x14ac:dyDescent="0.3">
      <c r="A449" t="s">
        <v>473</v>
      </c>
      <c r="B449">
        <v>19096.601563</v>
      </c>
      <c r="C449">
        <v>19230.400390999999</v>
      </c>
      <c r="D449">
        <v>18384.136718999998</v>
      </c>
      <c r="E449">
        <v>18064.246093999998</v>
      </c>
      <c r="F449">
        <v>19326.099609000001</v>
      </c>
      <c r="G449">
        <v>19235.099609000001</v>
      </c>
      <c r="H449">
        <v>19230.400390999999</v>
      </c>
      <c r="I449">
        <v>19457.199218999998</v>
      </c>
      <c r="J449">
        <v>19139.226563</v>
      </c>
      <c r="L449" t="str">
        <f t="shared" si="52"/>
        <v>19MAY2023:15:00:00</v>
      </c>
      <c r="M449">
        <v>17</v>
      </c>
      <c r="N449">
        <f t="shared" si="53"/>
        <v>133.79882799999905</v>
      </c>
      <c r="O449" t="str">
        <f t="shared" si="48"/>
        <v/>
      </c>
      <c r="P449">
        <f t="shared" si="49"/>
        <v>133.79882799999905</v>
      </c>
      <c r="Q449" t="str">
        <f t="shared" si="50"/>
        <v/>
      </c>
      <c r="R449">
        <f t="shared" si="51"/>
        <v>1</v>
      </c>
      <c r="S449">
        <f t="shared" si="54"/>
        <v>0.70064208837679587</v>
      </c>
    </row>
    <row r="450" spans="1:19" x14ac:dyDescent="0.3">
      <c r="A450" t="s">
        <v>474</v>
      </c>
      <c r="B450">
        <v>18602.958984000001</v>
      </c>
      <c r="C450">
        <v>19739</v>
      </c>
      <c r="D450">
        <v>18706.914063</v>
      </c>
      <c r="E450">
        <v>18475.765625</v>
      </c>
      <c r="F450">
        <v>19718.300781000002</v>
      </c>
      <c r="G450">
        <v>19688.800781000002</v>
      </c>
      <c r="H450">
        <v>19739</v>
      </c>
      <c r="I450">
        <v>19919.099609000001</v>
      </c>
      <c r="J450">
        <v>19579.523438</v>
      </c>
      <c r="L450" t="str">
        <f t="shared" si="52"/>
        <v>19MAY2023:16:00:00</v>
      </c>
      <c r="M450">
        <v>18</v>
      </c>
      <c r="N450">
        <f t="shared" si="53"/>
        <v>1136.0410159999992</v>
      </c>
      <c r="O450" t="str">
        <f t="shared" si="48"/>
        <v/>
      </c>
      <c r="P450">
        <f t="shared" si="49"/>
        <v>1136.0410159999992</v>
      </c>
      <c r="Q450" t="str">
        <f t="shared" si="50"/>
        <v/>
      </c>
      <c r="R450">
        <f t="shared" si="51"/>
        <v>1</v>
      </c>
      <c r="S450">
        <f t="shared" si="54"/>
        <v>6.1067759004203754</v>
      </c>
    </row>
    <row r="451" spans="1:19" x14ac:dyDescent="0.3">
      <c r="A451" t="s">
        <v>475</v>
      </c>
      <c r="B451">
        <v>17746.324218999998</v>
      </c>
      <c r="C451">
        <v>20130.800781000002</v>
      </c>
      <c r="D451">
        <v>19227.619140999999</v>
      </c>
      <c r="E451">
        <v>18890.783202999999</v>
      </c>
      <c r="F451">
        <v>19763.300781000002</v>
      </c>
      <c r="G451">
        <v>19915.400390999999</v>
      </c>
      <c r="H451">
        <v>20130.800781000002</v>
      </c>
      <c r="I451">
        <v>19975.099609000001</v>
      </c>
      <c r="J451">
        <v>19845.164063</v>
      </c>
      <c r="L451" t="str">
        <f t="shared" si="52"/>
        <v>19MAY2023:17:00:00</v>
      </c>
      <c r="M451">
        <v>19</v>
      </c>
      <c r="N451">
        <f t="shared" si="53"/>
        <v>2384.4765620000035</v>
      </c>
      <c r="O451" t="str">
        <f t="shared" ref="O451:O514" si="55">IF(N451&lt;0,N451,"")</f>
        <v/>
      </c>
      <c r="P451">
        <f t="shared" ref="P451:P514" si="56">IF(N451&gt;0,N451,"")</f>
        <v>2384.4765620000035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13.436453276600668</v>
      </c>
    </row>
    <row r="452" spans="1:19" x14ac:dyDescent="0.3">
      <c r="A452" t="s">
        <v>476</v>
      </c>
      <c r="B452">
        <v>16787.201172000001</v>
      </c>
      <c r="C452">
        <v>19860.199218999998</v>
      </c>
      <c r="D452">
        <v>19186.6875</v>
      </c>
      <c r="E452">
        <v>18955.525390999999</v>
      </c>
      <c r="F452">
        <v>19299</v>
      </c>
      <c r="G452">
        <v>19539.199218999998</v>
      </c>
      <c r="H452">
        <v>19860.199218999998</v>
      </c>
      <c r="I452">
        <v>19309.900390999999</v>
      </c>
      <c r="J452">
        <v>19472.1875</v>
      </c>
      <c r="L452" t="str">
        <f t="shared" ref="L452:L515" si="59">A452</f>
        <v>19MAY2023:18:00:00</v>
      </c>
      <c r="M452">
        <v>20</v>
      </c>
      <c r="N452">
        <f t="shared" ref="N452:N515" si="60">C452-B452</f>
        <v>3072.9980469999973</v>
      </c>
      <c r="O452" t="str">
        <f t="shared" si="55"/>
        <v/>
      </c>
      <c r="P452">
        <f t="shared" si="56"/>
        <v>3072.9980469999973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18.305600889120015</v>
      </c>
    </row>
    <row r="453" spans="1:19" x14ac:dyDescent="0.3">
      <c r="A453" t="s">
        <v>477</v>
      </c>
      <c r="B453">
        <v>15747.696289</v>
      </c>
      <c r="C453">
        <v>18909.300781000002</v>
      </c>
      <c r="D453">
        <v>18405.119140999999</v>
      </c>
      <c r="E453">
        <v>18236.882813</v>
      </c>
      <c r="F453">
        <v>18278.300781000002</v>
      </c>
      <c r="G453">
        <v>18496.699218999998</v>
      </c>
      <c r="H453">
        <v>18909.300781000002</v>
      </c>
      <c r="I453">
        <v>18553.599609000001</v>
      </c>
      <c r="J453">
        <v>18597.394531000002</v>
      </c>
      <c r="L453" t="str">
        <f t="shared" si="59"/>
        <v>19MAY2023:19:00:00</v>
      </c>
      <c r="M453">
        <v>21</v>
      </c>
      <c r="N453">
        <f t="shared" si="60"/>
        <v>3161.6044920000022</v>
      </c>
      <c r="O453" t="str">
        <f t="shared" si="55"/>
        <v/>
      </c>
      <c r="P453">
        <f t="shared" si="56"/>
        <v>3161.6044920000022</v>
      </c>
      <c r="Q453" t="str">
        <f t="shared" si="57"/>
        <v/>
      </c>
      <c r="R453">
        <f t="shared" si="58"/>
        <v>1</v>
      </c>
      <c r="S453">
        <f t="shared" si="61"/>
        <v>20.076615867988451</v>
      </c>
    </row>
    <row r="454" spans="1:19" x14ac:dyDescent="0.3">
      <c r="A454" t="s">
        <v>478</v>
      </c>
      <c r="B454">
        <v>15141.026367</v>
      </c>
      <c r="C454">
        <v>17660.900390999999</v>
      </c>
      <c r="D454">
        <v>17317.884765999999</v>
      </c>
      <c r="E454">
        <v>17005.025390999999</v>
      </c>
      <c r="F454">
        <v>17176.199218999998</v>
      </c>
      <c r="G454">
        <v>17320.800781000002</v>
      </c>
      <c r="H454">
        <v>17660.900390999999</v>
      </c>
      <c r="I454">
        <v>17459.800781000002</v>
      </c>
      <c r="J454">
        <v>17449.488281000002</v>
      </c>
      <c r="L454" t="str">
        <f t="shared" si="59"/>
        <v>19MAY2023:20:00:00</v>
      </c>
      <c r="M454">
        <v>22</v>
      </c>
      <c r="N454">
        <f t="shared" si="60"/>
        <v>2519.8740239999988</v>
      </c>
      <c r="O454" t="str">
        <f t="shared" si="55"/>
        <v/>
      </c>
      <c r="P454">
        <f t="shared" si="56"/>
        <v>2519.8740239999988</v>
      </c>
      <c r="Q454" t="str">
        <f t="shared" si="57"/>
        <v/>
      </c>
      <c r="R454">
        <f t="shared" si="58"/>
        <v>1</v>
      </c>
      <c r="S454">
        <f t="shared" si="61"/>
        <v>16.642689623023749</v>
      </c>
    </row>
    <row r="455" spans="1:19" x14ac:dyDescent="0.3">
      <c r="A455" t="s">
        <v>479</v>
      </c>
      <c r="B455">
        <v>14765.291992</v>
      </c>
      <c r="C455">
        <v>16701.800781000002</v>
      </c>
      <c r="D455">
        <v>16498.275390999999</v>
      </c>
      <c r="E455">
        <v>16236.763671999999</v>
      </c>
      <c r="F455">
        <v>16527</v>
      </c>
      <c r="G455">
        <v>16654.5</v>
      </c>
      <c r="H455">
        <v>16701.800781000002</v>
      </c>
      <c r="I455">
        <v>16660.5</v>
      </c>
      <c r="J455">
        <v>16626.496093999998</v>
      </c>
      <c r="L455" t="str">
        <f t="shared" si="59"/>
        <v>19MAY2023:21:00:00</v>
      </c>
      <c r="M455">
        <v>23</v>
      </c>
      <c r="N455">
        <f t="shared" si="60"/>
        <v>1936.5087890000013</v>
      </c>
      <c r="O455" t="str">
        <f t="shared" si="55"/>
        <v/>
      </c>
      <c r="P455">
        <f t="shared" si="56"/>
        <v>1936.5087890000013</v>
      </c>
      <c r="Q455" t="str">
        <f t="shared" si="57"/>
        <v/>
      </c>
      <c r="R455">
        <f t="shared" si="58"/>
        <v>1</v>
      </c>
      <c r="S455">
        <f t="shared" si="61"/>
        <v>13.115275946112162</v>
      </c>
    </row>
    <row r="456" spans="1:19" x14ac:dyDescent="0.3">
      <c r="A456" t="s">
        <v>480</v>
      </c>
      <c r="B456">
        <v>14332.055664</v>
      </c>
      <c r="C456">
        <v>16009.700194999999</v>
      </c>
      <c r="D456">
        <v>15788.351563</v>
      </c>
      <c r="E456">
        <v>15510.272461</v>
      </c>
      <c r="F456">
        <v>15885.299805000001</v>
      </c>
      <c r="G456">
        <v>16021.200194999999</v>
      </c>
      <c r="H456">
        <v>16009.700194999999</v>
      </c>
      <c r="I456">
        <v>15788.599609000001</v>
      </c>
      <c r="J456">
        <v>15887.810546999999</v>
      </c>
      <c r="L456" t="str">
        <f t="shared" si="59"/>
        <v>19MAY2023:22:00:00</v>
      </c>
      <c r="M456">
        <v>24</v>
      </c>
      <c r="N456">
        <f t="shared" si="60"/>
        <v>1677.6445309999999</v>
      </c>
      <c r="O456" t="str">
        <f t="shared" si="55"/>
        <v/>
      </c>
      <c r="P456">
        <f t="shared" si="56"/>
        <v>1677.6445309999999</v>
      </c>
      <c r="Q456" t="str">
        <f t="shared" si="57"/>
        <v/>
      </c>
      <c r="R456">
        <f t="shared" si="58"/>
        <v>1</v>
      </c>
      <c r="S456">
        <f t="shared" si="61"/>
        <v>11.705540156489864</v>
      </c>
    </row>
    <row r="457" spans="1:19" x14ac:dyDescent="0.3">
      <c r="A457" t="s">
        <v>481</v>
      </c>
      <c r="B457">
        <v>13513.176758</v>
      </c>
      <c r="C457">
        <v>14896.200194999999</v>
      </c>
      <c r="D457">
        <v>14332.066406</v>
      </c>
      <c r="E457">
        <v>14172.038086</v>
      </c>
      <c r="F457">
        <v>14702.900390999999</v>
      </c>
      <c r="G457">
        <v>14776</v>
      </c>
      <c r="H457">
        <v>14896.200194999999</v>
      </c>
      <c r="I457">
        <v>14613.299805000001</v>
      </c>
      <c r="J457">
        <v>14667.154296999999</v>
      </c>
      <c r="L457" t="str">
        <f t="shared" si="59"/>
        <v>19MAY2023:23:00:00</v>
      </c>
      <c r="M457">
        <v>1</v>
      </c>
      <c r="N457">
        <f t="shared" si="60"/>
        <v>1383.0234369999998</v>
      </c>
      <c r="O457" t="str">
        <f t="shared" si="55"/>
        <v/>
      </c>
      <c r="P457">
        <f t="shared" si="56"/>
        <v>1383.0234369999998</v>
      </c>
      <c r="Q457" t="str">
        <f t="shared" si="57"/>
        <v/>
      </c>
      <c r="R457">
        <f t="shared" si="58"/>
        <v>1</v>
      </c>
      <c r="S457">
        <f t="shared" si="61"/>
        <v>10.234628479800129</v>
      </c>
    </row>
    <row r="458" spans="1:19" x14ac:dyDescent="0.3">
      <c r="A458" t="s">
        <v>482</v>
      </c>
      <c r="B458">
        <v>12457.515625</v>
      </c>
      <c r="C458">
        <v>13576.599609000001</v>
      </c>
      <c r="D458">
        <v>13266.211914</v>
      </c>
      <c r="E458">
        <v>12967.488281</v>
      </c>
      <c r="F458">
        <v>13332.799805000001</v>
      </c>
      <c r="G458">
        <v>13376.299805000001</v>
      </c>
      <c r="H458">
        <v>13576.599609000001</v>
      </c>
      <c r="I458">
        <v>13291.900390999999</v>
      </c>
      <c r="J458">
        <v>13384.703125</v>
      </c>
      <c r="L458" t="str">
        <f t="shared" si="59"/>
        <v>20MAY2023:00:00:00</v>
      </c>
      <c r="M458">
        <v>2</v>
      </c>
      <c r="N458">
        <f t="shared" si="60"/>
        <v>1119.0839840000008</v>
      </c>
      <c r="O458" t="str">
        <f t="shared" si="55"/>
        <v/>
      </c>
      <c r="P458">
        <f t="shared" si="56"/>
        <v>1119.0839840000008</v>
      </c>
      <c r="Q458" t="str">
        <f t="shared" si="57"/>
        <v/>
      </c>
      <c r="R458">
        <f t="shared" si="58"/>
        <v>1</v>
      </c>
      <c r="S458">
        <f t="shared" si="61"/>
        <v>8.9832035350146366</v>
      </c>
    </row>
    <row r="459" spans="1:19" x14ac:dyDescent="0.3">
      <c r="A459" t="s">
        <v>483</v>
      </c>
      <c r="B459">
        <v>11439.016602</v>
      </c>
      <c r="C459">
        <v>11874.599609000001</v>
      </c>
      <c r="D459">
        <v>12233.793944999999</v>
      </c>
      <c r="E459">
        <v>12026.599609000001</v>
      </c>
      <c r="F459">
        <v>11882.799805000001</v>
      </c>
      <c r="G459">
        <v>11874.599609000001</v>
      </c>
      <c r="H459">
        <v>12084.200194999999</v>
      </c>
      <c r="I459">
        <v>11623.900390999999</v>
      </c>
      <c r="J459">
        <v>11934.929688</v>
      </c>
      <c r="L459" t="str">
        <f t="shared" si="59"/>
        <v>20MAY2023:01:00:00</v>
      </c>
      <c r="M459">
        <v>3</v>
      </c>
      <c r="N459">
        <f t="shared" si="60"/>
        <v>435.58300700000109</v>
      </c>
      <c r="O459" t="str">
        <f t="shared" si="55"/>
        <v/>
      </c>
      <c r="P459">
        <f t="shared" si="56"/>
        <v>435.58300700000109</v>
      </c>
      <c r="Q459" t="str">
        <f t="shared" si="57"/>
        <v/>
      </c>
      <c r="R459">
        <f t="shared" si="58"/>
        <v>1</v>
      </c>
      <c r="S459">
        <f t="shared" si="61"/>
        <v>3.8078710972746004</v>
      </c>
    </row>
    <row r="460" spans="1:19" x14ac:dyDescent="0.3">
      <c r="A460" t="s">
        <v>484</v>
      </c>
      <c r="B460">
        <v>10660.491211</v>
      </c>
      <c r="C460">
        <v>10872.099609000001</v>
      </c>
      <c r="D460">
        <v>11219.615234000001</v>
      </c>
      <c r="E460">
        <v>11075.143555000001</v>
      </c>
      <c r="F460">
        <v>10800.400390999999</v>
      </c>
      <c r="G460">
        <v>10872.099609000001</v>
      </c>
      <c r="H460">
        <v>11072.599609000001</v>
      </c>
      <c r="I460">
        <v>10736.700194999999</v>
      </c>
      <c r="J460">
        <v>10953.962890999999</v>
      </c>
      <c r="L460" t="str">
        <f t="shared" si="59"/>
        <v>20MAY2023:02:00:00</v>
      </c>
      <c r="M460">
        <v>4</v>
      </c>
      <c r="N460">
        <f t="shared" si="60"/>
        <v>211.60839800000031</v>
      </c>
      <c r="O460" t="str">
        <f t="shared" si="55"/>
        <v/>
      </c>
      <c r="P460">
        <f t="shared" si="56"/>
        <v>211.60839800000031</v>
      </c>
      <c r="Q460" t="str">
        <f t="shared" si="57"/>
        <v/>
      </c>
      <c r="R460">
        <f t="shared" si="58"/>
        <v>1</v>
      </c>
      <c r="S460">
        <f t="shared" si="61"/>
        <v>1.9849779321768279</v>
      </c>
    </row>
    <row r="461" spans="1:19" x14ac:dyDescent="0.3">
      <c r="A461" t="s">
        <v>485</v>
      </c>
      <c r="B461">
        <v>10129.964844</v>
      </c>
      <c r="C461">
        <v>10082.900390999999</v>
      </c>
      <c r="D461">
        <v>10525.936523</v>
      </c>
      <c r="E461">
        <v>10398.377930000001</v>
      </c>
      <c r="F461">
        <v>9958.3398438000004</v>
      </c>
      <c r="G461">
        <v>10082.900390999999</v>
      </c>
      <c r="H461">
        <v>10155.200194999999</v>
      </c>
      <c r="I461">
        <v>10146.599609000001</v>
      </c>
      <c r="J461">
        <v>10199.851563</v>
      </c>
      <c r="L461" t="str">
        <f t="shared" si="59"/>
        <v>20MAY2023:03:00:00</v>
      </c>
      <c r="M461">
        <v>5</v>
      </c>
      <c r="N461">
        <f t="shared" si="60"/>
        <v>-47.064453000000867</v>
      </c>
      <c r="O461">
        <f t="shared" si="55"/>
        <v>-47.064453000000867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0.46460628170765317</v>
      </c>
    </row>
    <row r="462" spans="1:19" x14ac:dyDescent="0.3">
      <c r="A462" t="s">
        <v>486</v>
      </c>
      <c r="B462">
        <v>9709.5683594000002</v>
      </c>
      <c r="C462">
        <v>9871.3095702999999</v>
      </c>
      <c r="D462">
        <v>10006.989258</v>
      </c>
      <c r="E462">
        <v>9901.9736327999999</v>
      </c>
      <c r="F462">
        <v>9721.0800780999998</v>
      </c>
      <c r="G462">
        <v>9871.3095702999999</v>
      </c>
      <c r="H462">
        <v>9760.0595702999999</v>
      </c>
      <c r="I462">
        <v>9565.5400391000003</v>
      </c>
      <c r="J462">
        <v>9758.3164063000004</v>
      </c>
      <c r="L462" t="str">
        <f t="shared" si="59"/>
        <v>20MAY2023:04:00:00</v>
      </c>
      <c r="M462">
        <v>6</v>
      </c>
      <c r="N462">
        <f t="shared" si="60"/>
        <v>161.74121089999971</v>
      </c>
      <c r="O462" t="str">
        <f t="shared" si="55"/>
        <v/>
      </c>
      <c r="P462">
        <f t="shared" si="56"/>
        <v>161.74121089999971</v>
      </c>
      <c r="Q462" t="str">
        <f t="shared" si="57"/>
        <v/>
      </c>
      <c r="R462">
        <f t="shared" si="58"/>
        <v>1</v>
      </c>
      <c r="S462">
        <f t="shared" si="61"/>
        <v>1.6657919787280273</v>
      </c>
    </row>
    <row r="463" spans="1:19" x14ac:dyDescent="0.3">
      <c r="A463" t="s">
        <v>487</v>
      </c>
      <c r="B463">
        <v>9535.5527344000002</v>
      </c>
      <c r="C463">
        <v>9773.2304688000004</v>
      </c>
      <c r="D463">
        <v>9790.1289063000004</v>
      </c>
      <c r="E463">
        <v>9706.5371094000002</v>
      </c>
      <c r="F463">
        <v>9598.5195313000004</v>
      </c>
      <c r="G463">
        <v>9773.2304688000004</v>
      </c>
      <c r="H463">
        <v>9593.1796875</v>
      </c>
      <c r="I463">
        <v>9152.6904297000001</v>
      </c>
      <c r="J463">
        <v>9518.9619141000003</v>
      </c>
      <c r="L463" t="str">
        <f t="shared" si="59"/>
        <v>20MAY2023:05:00:00</v>
      </c>
      <c r="M463">
        <v>7</v>
      </c>
      <c r="N463">
        <f t="shared" si="60"/>
        <v>237.67773440000019</v>
      </c>
      <c r="O463" t="str">
        <f t="shared" si="55"/>
        <v/>
      </c>
      <c r="P463">
        <f t="shared" si="56"/>
        <v>237.67773440000019</v>
      </c>
      <c r="Q463" t="str">
        <f t="shared" si="57"/>
        <v/>
      </c>
      <c r="R463">
        <f t="shared" si="58"/>
        <v>1</v>
      </c>
      <c r="S463">
        <f t="shared" si="61"/>
        <v>2.4925428134078214</v>
      </c>
    </row>
    <row r="464" spans="1:19" x14ac:dyDescent="0.3">
      <c r="A464" t="s">
        <v>488</v>
      </c>
      <c r="B464">
        <v>9482.5214844000002</v>
      </c>
      <c r="C464">
        <v>9960.9599608999997</v>
      </c>
      <c r="D464">
        <v>9767.6416016000003</v>
      </c>
      <c r="E464">
        <v>9715.8847655999998</v>
      </c>
      <c r="F464">
        <v>9784.25</v>
      </c>
      <c r="G464">
        <v>9960.9599608999997</v>
      </c>
      <c r="H464">
        <v>9771.25</v>
      </c>
      <c r="I464">
        <v>9208.5302733999997</v>
      </c>
      <c r="J464">
        <v>9621.9833983999997</v>
      </c>
      <c r="L464" t="str">
        <f t="shared" si="59"/>
        <v>20MAY2023:06:00:00</v>
      </c>
      <c r="M464">
        <v>8</v>
      </c>
      <c r="N464">
        <f t="shared" si="60"/>
        <v>478.43847649999952</v>
      </c>
      <c r="O464" t="str">
        <f t="shared" si="55"/>
        <v/>
      </c>
      <c r="P464">
        <f t="shared" si="56"/>
        <v>478.43847649999952</v>
      </c>
      <c r="Q464" t="str">
        <f t="shared" si="57"/>
        <v/>
      </c>
      <c r="R464">
        <f t="shared" si="58"/>
        <v>1</v>
      </c>
      <c r="S464">
        <f t="shared" si="61"/>
        <v>5.0454773794828096</v>
      </c>
    </row>
    <row r="465" spans="1:19" x14ac:dyDescent="0.3">
      <c r="A465" t="s">
        <v>489</v>
      </c>
      <c r="B465">
        <v>9654.8583983999997</v>
      </c>
      <c r="C465">
        <v>10320</v>
      </c>
      <c r="D465">
        <v>9935.4472655999998</v>
      </c>
      <c r="E465">
        <v>9970.9628905999998</v>
      </c>
      <c r="F465">
        <v>10137</v>
      </c>
      <c r="G465">
        <v>10320</v>
      </c>
      <c r="H465">
        <v>10149.700194999999</v>
      </c>
      <c r="I465">
        <v>9568.5595702999999</v>
      </c>
      <c r="J465">
        <v>9948.2675780999998</v>
      </c>
      <c r="L465" t="str">
        <f t="shared" si="59"/>
        <v>20MAY2023:07:00:00</v>
      </c>
      <c r="M465">
        <v>9</v>
      </c>
      <c r="N465">
        <f t="shared" si="60"/>
        <v>665.14160160000029</v>
      </c>
      <c r="O465" t="str">
        <f t="shared" si="55"/>
        <v/>
      </c>
      <c r="P465">
        <f t="shared" si="56"/>
        <v>665.14160160000029</v>
      </c>
      <c r="Q465" t="str">
        <f t="shared" si="57"/>
        <v/>
      </c>
      <c r="R465">
        <f t="shared" si="58"/>
        <v>1</v>
      </c>
      <c r="S465">
        <f t="shared" si="61"/>
        <v>6.8891906453048284</v>
      </c>
    </row>
    <row r="466" spans="1:19" x14ac:dyDescent="0.3">
      <c r="A466" t="s">
        <v>490</v>
      </c>
      <c r="B466">
        <v>9924.4091797000001</v>
      </c>
      <c r="C466">
        <v>10628.099609000001</v>
      </c>
      <c r="D466">
        <v>10201.323242</v>
      </c>
      <c r="E466">
        <v>10253.844727</v>
      </c>
      <c r="F466">
        <v>10481.299805000001</v>
      </c>
      <c r="G466">
        <v>10628.099609000001</v>
      </c>
      <c r="H466">
        <v>10491.700194999999</v>
      </c>
      <c r="I466">
        <v>9876.8798827999999</v>
      </c>
      <c r="J466">
        <v>10261.779296999999</v>
      </c>
      <c r="L466" t="str">
        <f t="shared" si="59"/>
        <v>20MAY2023:08:00:00</v>
      </c>
      <c r="M466">
        <v>10</v>
      </c>
      <c r="N466">
        <f t="shared" si="60"/>
        <v>703.69042930000069</v>
      </c>
      <c r="O466" t="str">
        <f t="shared" si="55"/>
        <v/>
      </c>
      <c r="P466">
        <f t="shared" si="56"/>
        <v>703.69042930000069</v>
      </c>
      <c r="Q466" t="str">
        <f t="shared" si="57"/>
        <v/>
      </c>
      <c r="R466">
        <f t="shared" si="58"/>
        <v>1</v>
      </c>
      <c r="S466">
        <f t="shared" si="61"/>
        <v>7.0905019790938546</v>
      </c>
    </row>
    <row r="467" spans="1:19" x14ac:dyDescent="0.3">
      <c r="A467" t="s">
        <v>491</v>
      </c>
      <c r="B467">
        <v>10448.532227</v>
      </c>
      <c r="C467">
        <v>11181.299805000001</v>
      </c>
      <c r="D467">
        <v>10721.957031</v>
      </c>
      <c r="E467">
        <v>10784.274414</v>
      </c>
      <c r="F467">
        <v>11201.299805000001</v>
      </c>
      <c r="G467">
        <v>11181.299805000001</v>
      </c>
      <c r="H467">
        <v>11072.400390999999</v>
      </c>
      <c r="I467">
        <v>10578.099609000001</v>
      </c>
      <c r="J467">
        <v>10877.801758</v>
      </c>
      <c r="L467" t="str">
        <f t="shared" si="59"/>
        <v>20MAY2023:09:00:00</v>
      </c>
      <c r="M467">
        <v>11</v>
      </c>
      <c r="N467">
        <f t="shared" si="60"/>
        <v>732.76757800000087</v>
      </c>
      <c r="O467" t="str">
        <f t="shared" si="55"/>
        <v/>
      </c>
      <c r="P467">
        <f t="shared" si="56"/>
        <v>732.76757800000087</v>
      </c>
      <c r="Q467" t="str">
        <f t="shared" si="57"/>
        <v/>
      </c>
      <c r="R467">
        <f t="shared" si="58"/>
        <v>1</v>
      </c>
      <c r="S467">
        <f t="shared" si="61"/>
        <v>7.0131149723255852</v>
      </c>
    </row>
    <row r="468" spans="1:19" x14ac:dyDescent="0.3">
      <c r="A468" t="s">
        <v>492</v>
      </c>
      <c r="B468">
        <v>11173.297852</v>
      </c>
      <c r="C468">
        <v>11987.599609000001</v>
      </c>
      <c r="D468">
        <v>11334.875977</v>
      </c>
      <c r="E468">
        <v>11332.90625</v>
      </c>
      <c r="F468">
        <v>12001.5</v>
      </c>
      <c r="G468">
        <v>11987.599609000001</v>
      </c>
      <c r="H468">
        <v>11856.5</v>
      </c>
      <c r="I468">
        <v>11626.900390999999</v>
      </c>
      <c r="J468">
        <v>11710.90625</v>
      </c>
      <c r="L468" t="str">
        <f t="shared" si="59"/>
        <v>20MAY2023:10:00:00</v>
      </c>
      <c r="M468">
        <v>12</v>
      </c>
      <c r="N468">
        <f t="shared" si="60"/>
        <v>814.30175700000109</v>
      </c>
      <c r="O468" t="str">
        <f t="shared" si="55"/>
        <v/>
      </c>
      <c r="P468">
        <f t="shared" si="56"/>
        <v>814.30175700000109</v>
      </c>
      <c r="Q468" t="str">
        <f t="shared" si="57"/>
        <v/>
      </c>
      <c r="R468">
        <f t="shared" si="58"/>
        <v>1</v>
      </c>
      <c r="S468">
        <f t="shared" si="61"/>
        <v>7.2879266961834599</v>
      </c>
    </row>
    <row r="469" spans="1:19" x14ac:dyDescent="0.3">
      <c r="A469" t="s">
        <v>493</v>
      </c>
      <c r="B469">
        <v>11592.375977</v>
      </c>
      <c r="C469">
        <v>12620.900390999999</v>
      </c>
      <c r="D469">
        <v>11857.678711</v>
      </c>
      <c r="E469">
        <v>11774.563477</v>
      </c>
      <c r="F469">
        <v>12811.099609000001</v>
      </c>
      <c r="G469">
        <v>12620.900390999999</v>
      </c>
      <c r="H469">
        <v>12505.599609000001</v>
      </c>
      <c r="I469">
        <v>12512.200194999999</v>
      </c>
      <c r="J469">
        <v>12420.076171999999</v>
      </c>
      <c r="L469" t="str">
        <f t="shared" si="59"/>
        <v>20MAY2023:11:00:00</v>
      </c>
      <c r="M469">
        <v>13</v>
      </c>
      <c r="N469">
        <f t="shared" si="60"/>
        <v>1028.5244139999995</v>
      </c>
      <c r="O469" t="str">
        <f t="shared" si="55"/>
        <v/>
      </c>
      <c r="P469">
        <f t="shared" si="56"/>
        <v>1028.5244139999995</v>
      </c>
      <c r="Q469" t="str">
        <f t="shared" si="57"/>
        <v/>
      </c>
      <c r="R469">
        <f t="shared" si="58"/>
        <v>1</v>
      </c>
      <c r="S469">
        <f t="shared" si="61"/>
        <v>8.872421115745869</v>
      </c>
    </row>
    <row r="470" spans="1:19" x14ac:dyDescent="0.3">
      <c r="A470" t="s">
        <v>494</v>
      </c>
      <c r="B470">
        <v>12020.012694999999</v>
      </c>
      <c r="C470">
        <v>13066.5</v>
      </c>
      <c r="D470">
        <v>12381.266602</v>
      </c>
      <c r="E470">
        <v>12286.405273</v>
      </c>
      <c r="F470">
        <v>13269.200194999999</v>
      </c>
      <c r="G470">
        <v>13066.5</v>
      </c>
      <c r="H470">
        <v>12900.900390999999</v>
      </c>
      <c r="I470">
        <v>13250.5</v>
      </c>
      <c r="J470">
        <v>12955.244140999999</v>
      </c>
      <c r="L470" t="str">
        <f t="shared" si="59"/>
        <v>20MAY2023:12:00:00</v>
      </c>
      <c r="M470">
        <v>14</v>
      </c>
      <c r="N470">
        <f t="shared" si="60"/>
        <v>1046.4873050000006</v>
      </c>
      <c r="O470" t="str">
        <f t="shared" si="55"/>
        <v/>
      </c>
      <c r="P470">
        <f t="shared" si="56"/>
        <v>1046.4873050000006</v>
      </c>
      <c r="Q470" t="str">
        <f t="shared" si="57"/>
        <v/>
      </c>
      <c r="R470">
        <f t="shared" si="58"/>
        <v>1</v>
      </c>
      <c r="S470">
        <f t="shared" si="61"/>
        <v>8.7062079845831697</v>
      </c>
    </row>
    <row r="471" spans="1:19" x14ac:dyDescent="0.3">
      <c r="A471" t="s">
        <v>495</v>
      </c>
      <c r="B471">
        <v>12394.990234000001</v>
      </c>
      <c r="C471">
        <v>13404.900390999999</v>
      </c>
      <c r="D471">
        <v>13016.161133</v>
      </c>
      <c r="E471">
        <v>12807.517578000001</v>
      </c>
      <c r="F471">
        <v>13556.400390999999</v>
      </c>
      <c r="G471">
        <v>13404.900390999999</v>
      </c>
      <c r="H471">
        <v>13119.200194999999</v>
      </c>
      <c r="I471">
        <v>13536.900390999999</v>
      </c>
      <c r="J471">
        <v>13296.193359000001</v>
      </c>
      <c r="L471" t="str">
        <f t="shared" si="59"/>
        <v>20MAY2023:13:00:00</v>
      </c>
      <c r="M471">
        <v>15</v>
      </c>
      <c r="N471">
        <f t="shared" si="60"/>
        <v>1009.9101569999984</v>
      </c>
      <c r="O471" t="str">
        <f t="shared" si="55"/>
        <v/>
      </c>
      <c r="P471">
        <f t="shared" si="56"/>
        <v>1009.9101569999984</v>
      </c>
      <c r="Q471" t="str">
        <f t="shared" si="57"/>
        <v/>
      </c>
      <c r="R471">
        <f t="shared" si="58"/>
        <v>1</v>
      </c>
      <c r="S471">
        <f t="shared" si="61"/>
        <v>8.1477285414051455</v>
      </c>
    </row>
    <row r="472" spans="1:19" x14ac:dyDescent="0.3">
      <c r="A472" t="s">
        <v>496</v>
      </c>
      <c r="B472">
        <v>12818.408203000001</v>
      </c>
      <c r="C472">
        <v>13678.799805000001</v>
      </c>
      <c r="D472">
        <v>13522.902344</v>
      </c>
      <c r="E472">
        <v>13278.714844</v>
      </c>
      <c r="F472">
        <v>13836.099609000001</v>
      </c>
      <c r="G472">
        <v>13678.799805000001</v>
      </c>
      <c r="H472">
        <v>13295.700194999999</v>
      </c>
      <c r="I472">
        <v>13778.900390999999</v>
      </c>
      <c r="J472">
        <v>13578.451171999999</v>
      </c>
      <c r="L472" t="str">
        <f t="shared" si="59"/>
        <v>20MAY2023:14:00:00</v>
      </c>
      <c r="M472">
        <v>16</v>
      </c>
      <c r="N472">
        <f t="shared" si="60"/>
        <v>860.39160199999969</v>
      </c>
      <c r="O472" t="str">
        <f t="shared" si="55"/>
        <v/>
      </c>
      <c r="P472">
        <f t="shared" si="56"/>
        <v>860.39160199999969</v>
      </c>
      <c r="Q472" t="str">
        <f t="shared" si="57"/>
        <v/>
      </c>
      <c r="R472">
        <f t="shared" si="58"/>
        <v>1</v>
      </c>
      <c r="S472">
        <f t="shared" si="61"/>
        <v>6.7121563643029791</v>
      </c>
    </row>
    <row r="473" spans="1:19" x14ac:dyDescent="0.3">
      <c r="A473" t="s">
        <v>497</v>
      </c>
      <c r="B473">
        <v>13201.314453000001</v>
      </c>
      <c r="C473">
        <v>14083.799805000001</v>
      </c>
      <c r="D473">
        <v>13804.237305000001</v>
      </c>
      <c r="E473">
        <v>13719.436523</v>
      </c>
      <c r="F473">
        <v>14237.400390999999</v>
      </c>
      <c r="G473">
        <v>14083.799805000001</v>
      </c>
      <c r="H473">
        <v>13643</v>
      </c>
      <c r="I473">
        <v>14267.200194999999</v>
      </c>
      <c r="J473">
        <v>13966.027344</v>
      </c>
      <c r="L473" t="str">
        <f t="shared" si="59"/>
        <v>20MAY2023:15:00:00</v>
      </c>
      <c r="M473">
        <v>17</v>
      </c>
      <c r="N473">
        <f t="shared" si="60"/>
        <v>882.48535199999969</v>
      </c>
      <c r="O473" t="str">
        <f t="shared" si="55"/>
        <v/>
      </c>
      <c r="P473">
        <f t="shared" si="56"/>
        <v>882.48535199999969</v>
      </c>
      <c r="Q473" t="str">
        <f t="shared" si="57"/>
        <v/>
      </c>
      <c r="R473">
        <f t="shared" si="58"/>
        <v>1</v>
      </c>
      <c r="S473">
        <f t="shared" si="61"/>
        <v>6.6848294171150107</v>
      </c>
    </row>
    <row r="474" spans="1:19" x14ac:dyDescent="0.3">
      <c r="A474" t="s">
        <v>498</v>
      </c>
      <c r="B474">
        <v>13606.433594</v>
      </c>
      <c r="C474">
        <v>14358.200194999999</v>
      </c>
      <c r="D474">
        <v>14263.422852</v>
      </c>
      <c r="E474">
        <v>14237.625977</v>
      </c>
      <c r="F474">
        <v>14599.400390999999</v>
      </c>
      <c r="G474">
        <v>14358.200194999999</v>
      </c>
      <c r="H474">
        <v>13987.099609000001</v>
      </c>
      <c r="I474">
        <v>14516.400390999999</v>
      </c>
      <c r="J474">
        <v>14299.494140999999</v>
      </c>
      <c r="L474" t="str">
        <f t="shared" si="59"/>
        <v>20MAY2023:16:00:00</v>
      </c>
      <c r="M474">
        <v>18</v>
      </c>
      <c r="N474">
        <f t="shared" si="60"/>
        <v>751.76660099999935</v>
      </c>
      <c r="O474" t="str">
        <f t="shared" si="55"/>
        <v/>
      </c>
      <c r="P474">
        <f t="shared" si="56"/>
        <v>751.76660099999935</v>
      </c>
      <c r="Q474" t="str">
        <f t="shared" si="57"/>
        <v/>
      </c>
      <c r="R474">
        <f t="shared" si="58"/>
        <v>1</v>
      </c>
      <c r="S474">
        <f t="shared" si="61"/>
        <v>5.5250819092778594</v>
      </c>
    </row>
    <row r="475" spans="1:19" x14ac:dyDescent="0.3">
      <c r="A475" t="s">
        <v>499</v>
      </c>
      <c r="B475">
        <v>13958.433594</v>
      </c>
      <c r="C475">
        <v>14759.799805000001</v>
      </c>
      <c r="D475">
        <v>14465.541015999999</v>
      </c>
      <c r="E475">
        <v>14409.830078000001</v>
      </c>
      <c r="F475">
        <v>15031.700194999999</v>
      </c>
      <c r="G475">
        <v>14759.799805000001</v>
      </c>
      <c r="H475">
        <v>14443.799805000001</v>
      </c>
      <c r="I475">
        <v>14788.5</v>
      </c>
      <c r="J475">
        <v>14641.949219</v>
      </c>
      <c r="L475" t="str">
        <f t="shared" si="59"/>
        <v>20MAY2023:17:00:00</v>
      </c>
      <c r="M475">
        <v>19</v>
      </c>
      <c r="N475">
        <f t="shared" si="60"/>
        <v>801.36621100000048</v>
      </c>
      <c r="O475" t="str">
        <f t="shared" si="55"/>
        <v/>
      </c>
      <c r="P475">
        <f t="shared" si="56"/>
        <v>801.36621100000048</v>
      </c>
      <c r="Q475" t="str">
        <f t="shared" si="57"/>
        <v/>
      </c>
      <c r="R475">
        <f t="shared" si="58"/>
        <v>1</v>
      </c>
      <c r="S475">
        <f t="shared" si="61"/>
        <v>5.7410898264721189</v>
      </c>
    </row>
    <row r="476" spans="1:19" x14ac:dyDescent="0.3">
      <c r="A476" t="s">
        <v>500</v>
      </c>
      <c r="B476">
        <v>14038.984375</v>
      </c>
      <c r="C476">
        <v>14869.200194999999</v>
      </c>
      <c r="D476">
        <v>14331.869140999999</v>
      </c>
      <c r="E476">
        <v>14296.829102</v>
      </c>
      <c r="F476">
        <v>15097.700194999999</v>
      </c>
      <c r="G476">
        <v>14869.200194999999</v>
      </c>
      <c r="H476">
        <v>14607.599609000001</v>
      </c>
      <c r="I476">
        <v>14664.400390999999</v>
      </c>
      <c r="J476">
        <v>14644.664063</v>
      </c>
      <c r="L476" t="str">
        <f t="shared" si="59"/>
        <v>20MAY2023:18:00:00</v>
      </c>
      <c r="M476">
        <v>20</v>
      </c>
      <c r="N476">
        <f t="shared" si="60"/>
        <v>830.21581999999944</v>
      </c>
      <c r="O476" t="str">
        <f t="shared" si="55"/>
        <v/>
      </c>
      <c r="P476">
        <f t="shared" si="56"/>
        <v>830.21581999999944</v>
      </c>
      <c r="Q476" t="str">
        <f t="shared" si="57"/>
        <v/>
      </c>
      <c r="R476">
        <f t="shared" si="58"/>
        <v>1</v>
      </c>
      <c r="S476">
        <f t="shared" si="61"/>
        <v>5.9136458722641709</v>
      </c>
    </row>
    <row r="477" spans="1:19" x14ac:dyDescent="0.3">
      <c r="A477" t="s">
        <v>501</v>
      </c>
      <c r="B477">
        <v>13820.114258</v>
      </c>
      <c r="C477">
        <v>14579.799805000001</v>
      </c>
      <c r="D477">
        <v>13866.863281</v>
      </c>
      <c r="E477">
        <v>13729.336914</v>
      </c>
      <c r="F477">
        <v>14817.599609000001</v>
      </c>
      <c r="G477">
        <v>14579.799805000001</v>
      </c>
      <c r="H477">
        <v>14355.700194999999</v>
      </c>
      <c r="I477">
        <v>14507.5</v>
      </c>
      <c r="J477">
        <v>14372.073242</v>
      </c>
      <c r="L477" t="str">
        <f t="shared" si="59"/>
        <v>20MAY2023:19:00:00</v>
      </c>
      <c r="M477">
        <v>21</v>
      </c>
      <c r="N477">
        <f t="shared" si="60"/>
        <v>759.68554700000095</v>
      </c>
      <c r="O477" t="str">
        <f t="shared" si="55"/>
        <v/>
      </c>
      <c r="P477">
        <f t="shared" si="56"/>
        <v>759.68554700000095</v>
      </c>
      <c r="Q477" t="str">
        <f t="shared" si="57"/>
        <v/>
      </c>
      <c r="R477">
        <f t="shared" si="58"/>
        <v>1</v>
      </c>
      <c r="S477">
        <f t="shared" si="61"/>
        <v>5.496955617137858</v>
      </c>
    </row>
    <row r="478" spans="1:19" x14ac:dyDescent="0.3">
      <c r="A478" t="s">
        <v>502</v>
      </c>
      <c r="B478">
        <v>13360.575194999999</v>
      </c>
      <c r="C478">
        <v>14032.200194999999</v>
      </c>
      <c r="D478">
        <v>13414.255859000001</v>
      </c>
      <c r="E478">
        <v>13322.381836</v>
      </c>
      <c r="F478">
        <v>14322.299805000001</v>
      </c>
      <c r="G478">
        <v>14032.200194999999</v>
      </c>
      <c r="H478">
        <v>13817.5</v>
      </c>
      <c r="I478">
        <v>13945.700194999999</v>
      </c>
      <c r="J478">
        <v>13847.261719</v>
      </c>
      <c r="L478" t="str">
        <f t="shared" si="59"/>
        <v>20MAY2023:20:00:00</v>
      </c>
      <c r="M478">
        <v>22</v>
      </c>
      <c r="N478">
        <f t="shared" si="60"/>
        <v>671.625</v>
      </c>
      <c r="O478" t="str">
        <f t="shared" si="55"/>
        <v/>
      </c>
      <c r="P478">
        <f t="shared" si="56"/>
        <v>671.625</v>
      </c>
      <c r="Q478" t="str">
        <f t="shared" si="57"/>
        <v/>
      </c>
      <c r="R478">
        <f t="shared" si="58"/>
        <v>1</v>
      </c>
      <c r="S478">
        <f t="shared" si="61"/>
        <v>5.0269168070798766</v>
      </c>
    </row>
    <row r="479" spans="1:19" x14ac:dyDescent="0.3">
      <c r="A479" t="s">
        <v>503</v>
      </c>
      <c r="B479">
        <v>12881.729492</v>
      </c>
      <c r="C479">
        <v>13875.200194999999</v>
      </c>
      <c r="D479">
        <v>13157.149414</v>
      </c>
      <c r="E479">
        <v>13113.313477</v>
      </c>
      <c r="F479">
        <v>14038.799805000001</v>
      </c>
      <c r="G479">
        <v>13875.200194999999</v>
      </c>
      <c r="H479">
        <v>13435.299805000001</v>
      </c>
      <c r="I479">
        <v>13396</v>
      </c>
      <c r="J479">
        <v>13472.219727</v>
      </c>
      <c r="L479" t="str">
        <f t="shared" si="59"/>
        <v>20MAY2023:21:00:00</v>
      </c>
      <c r="M479">
        <v>23</v>
      </c>
      <c r="N479">
        <f t="shared" si="60"/>
        <v>993.47070299999905</v>
      </c>
      <c r="O479" t="str">
        <f t="shared" si="55"/>
        <v/>
      </c>
      <c r="P479">
        <f t="shared" si="56"/>
        <v>993.47070299999905</v>
      </c>
      <c r="Q479" t="str">
        <f t="shared" si="57"/>
        <v/>
      </c>
      <c r="R479">
        <f t="shared" si="58"/>
        <v>1</v>
      </c>
      <c r="S479">
        <f t="shared" si="61"/>
        <v>7.712246275758071</v>
      </c>
    </row>
    <row r="480" spans="1:19" x14ac:dyDescent="0.3">
      <c r="A480" t="s">
        <v>504</v>
      </c>
      <c r="B480">
        <v>12610.397461</v>
      </c>
      <c r="C480">
        <v>13586.400390999999</v>
      </c>
      <c r="D480">
        <v>12826.613281</v>
      </c>
      <c r="E480">
        <v>12871.910156</v>
      </c>
      <c r="F480">
        <v>13747.599609000001</v>
      </c>
      <c r="G480">
        <v>13586.400390999999</v>
      </c>
      <c r="H480">
        <v>13172.400390999999</v>
      </c>
      <c r="I480">
        <v>12928</v>
      </c>
      <c r="J480">
        <v>13128.84375</v>
      </c>
      <c r="L480" t="str">
        <f t="shared" si="59"/>
        <v>20MAY2023:22:00:00</v>
      </c>
      <c r="M480">
        <v>24</v>
      </c>
      <c r="N480">
        <f t="shared" si="60"/>
        <v>976.00292999999874</v>
      </c>
      <c r="O480" t="str">
        <f t="shared" si="55"/>
        <v/>
      </c>
      <c r="P480">
        <f t="shared" si="56"/>
        <v>976.00292999999874</v>
      </c>
      <c r="Q480" t="str">
        <f t="shared" si="57"/>
        <v/>
      </c>
      <c r="R480">
        <f t="shared" si="58"/>
        <v>1</v>
      </c>
      <c r="S480">
        <f t="shared" si="61"/>
        <v>7.7396682619914978</v>
      </c>
    </row>
    <row r="481" spans="1:19" x14ac:dyDescent="0.3">
      <c r="A481" t="s">
        <v>505</v>
      </c>
      <c r="B481">
        <v>11847.417969</v>
      </c>
      <c r="C481">
        <v>12739.299805000001</v>
      </c>
      <c r="D481">
        <v>12090.491211</v>
      </c>
      <c r="E481">
        <v>12118.345703000001</v>
      </c>
      <c r="F481">
        <v>12935.700194999999</v>
      </c>
      <c r="G481">
        <v>12739.299805000001</v>
      </c>
      <c r="H481">
        <v>12513.799805000001</v>
      </c>
      <c r="I481">
        <v>12145.900390999999</v>
      </c>
      <c r="J481">
        <v>12383.508789</v>
      </c>
      <c r="L481" t="str">
        <f t="shared" si="59"/>
        <v>20MAY2023:23:00:00</v>
      </c>
      <c r="M481">
        <v>1</v>
      </c>
      <c r="N481">
        <f t="shared" si="60"/>
        <v>891.88183600000048</v>
      </c>
      <c r="O481" t="str">
        <f t="shared" si="55"/>
        <v/>
      </c>
      <c r="P481">
        <f t="shared" si="56"/>
        <v>891.88183600000048</v>
      </c>
      <c r="Q481" t="str">
        <f t="shared" si="57"/>
        <v/>
      </c>
      <c r="R481">
        <f t="shared" si="58"/>
        <v>1</v>
      </c>
      <c r="S481">
        <f t="shared" si="61"/>
        <v>7.5280693087194361</v>
      </c>
    </row>
    <row r="482" spans="1:19" x14ac:dyDescent="0.3">
      <c r="A482" t="s">
        <v>506</v>
      </c>
      <c r="B482">
        <v>10967.910156</v>
      </c>
      <c r="C482">
        <v>11692.200194999999</v>
      </c>
      <c r="D482">
        <v>11164.831055000001</v>
      </c>
      <c r="E482">
        <v>11201.365234000001</v>
      </c>
      <c r="F482">
        <v>11856.5</v>
      </c>
      <c r="G482">
        <v>11692.200194999999</v>
      </c>
      <c r="H482">
        <v>11632</v>
      </c>
      <c r="I482">
        <v>11205.599609000001</v>
      </c>
      <c r="J482">
        <v>11439.116211</v>
      </c>
      <c r="L482" t="str">
        <f t="shared" si="59"/>
        <v>21MAY2023:00:00:00</v>
      </c>
      <c r="M482">
        <v>2</v>
      </c>
      <c r="N482">
        <f t="shared" si="60"/>
        <v>724.29003899999952</v>
      </c>
      <c r="O482" t="str">
        <f t="shared" si="55"/>
        <v/>
      </c>
      <c r="P482">
        <f t="shared" si="56"/>
        <v>724.29003899999952</v>
      </c>
      <c r="Q482" t="str">
        <f t="shared" si="57"/>
        <v/>
      </c>
      <c r="R482">
        <f t="shared" si="58"/>
        <v>1</v>
      </c>
      <c r="S482">
        <f t="shared" si="61"/>
        <v>6.6037196576029249</v>
      </c>
    </row>
    <row r="483" spans="1:19" x14ac:dyDescent="0.3">
      <c r="A483" t="s">
        <v>507</v>
      </c>
      <c r="B483">
        <v>10176.237305000001</v>
      </c>
      <c r="C483">
        <v>10890.599609000001</v>
      </c>
      <c r="D483">
        <v>10079.815430000001</v>
      </c>
      <c r="E483">
        <v>10029.451171999999</v>
      </c>
      <c r="F483">
        <v>10527.900390999999</v>
      </c>
      <c r="G483">
        <v>10363.299805000001</v>
      </c>
      <c r="H483">
        <v>10890.599609000001</v>
      </c>
      <c r="I483">
        <v>11645.5</v>
      </c>
      <c r="J483">
        <v>10865.913086</v>
      </c>
      <c r="L483" t="str">
        <f t="shared" si="59"/>
        <v>21MAY2023:01:00:00</v>
      </c>
      <c r="M483">
        <v>3</v>
      </c>
      <c r="N483">
        <f t="shared" si="60"/>
        <v>714.36230400000022</v>
      </c>
      <c r="O483" t="str">
        <f t="shared" si="55"/>
        <v/>
      </c>
      <c r="P483">
        <f t="shared" si="56"/>
        <v>714.36230400000022</v>
      </c>
      <c r="Q483" t="str">
        <f t="shared" si="57"/>
        <v/>
      </c>
      <c r="R483">
        <f t="shared" si="58"/>
        <v>1</v>
      </c>
      <c r="S483">
        <f t="shared" si="61"/>
        <v>7.019906106641252</v>
      </c>
    </row>
    <row r="484" spans="1:19" x14ac:dyDescent="0.3">
      <c r="A484" t="s">
        <v>508</v>
      </c>
      <c r="B484">
        <v>9592.5664063000004</v>
      </c>
      <c r="C484">
        <v>10047.099609000001</v>
      </c>
      <c r="D484">
        <v>9424.3730469000002</v>
      </c>
      <c r="E484">
        <v>9416.6337891000003</v>
      </c>
      <c r="F484">
        <v>9739.5400391000003</v>
      </c>
      <c r="G484">
        <v>9630.8095702999999</v>
      </c>
      <c r="H484">
        <v>10047.099609000001</v>
      </c>
      <c r="I484">
        <v>10822.299805000001</v>
      </c>
      <c r="J484">
        <v>10082.729492</v>
      </c>
      <c r="L484" t="str">
        <f t="shared" si="59"/>
        <v>21MAY2023:02:00:00</v>
      </c>
      <c r="M484">
        <v>4</v>
      </c>
      <c r="N484">
        <f t="shared" si="60"/>
        <v>454.5332027000004</v>
      </c>
      <c r="O484" t="str">
        <f t="shared" si="55"/>
        <v/>
      </c>
      <c r="P484">
        <f t="shared" si="56"/>
        <v>454.5332027000004</v>
      </c>
      <c r="Q484" t="str">
        <f t="shared" si="57"/>
        <v/>
      </c>
      <c r="R484">
        <f t="shared" si="58"/>
        <v>1</v>
      </c>
      <c r="S484">
        <f t="shared" si="61"/>
        <v>4.7383899516346517</v>
      </c>
    </row>
    <row r="485" spans="1:19" x14ac:dyDescent="0.3">
      <c r="A485" t="s">
        <v>509</v>
      </c>
      <c r="B485">
        <v>9163.5576172000001</v>
      </c>
      <c r="C485">
        <v>9265.7099608999997</v>
      </c>
      <c r="D485">
        <v>8946.8271483999997</v>
      </c>
      <c r="E485">
        <v>8946.5332030999998</v>
      </c>
      <c r="F485">
        <v>8985.5898438000004</v>
      </c>
      <c r="G485">
        <v>8950.9501952999999</v>
      </c>
      <c r="H485">
        <v>9265.7099608999997</v>
      </c>
      <c r="I485">
        <v>9745.7695313000004</v>
      </c>
      <c r="J485">
        <v>9286.4628905999998</v>
      </c>
      <c r="L485" t="str">
        <f t="shared" si="59"/>
        <v>21MAY2023:03:00:00</v>
      </c>
      <c r="M485">
        <v>5</v>
      </c>
      <c r="N485">
        <f t="shared" si="60"/>
        <v>102.15234369999962</v>
      </c>
      <c r="O485" t="str">
        <f t="shared" si="55"/>
        <v/>
      </c>
      <c r="P485">
        <f t="shared" si="56"/>
        <v>102.15234369999962</v>
      </c>
      <c r="Q485" t="str">
        <f t="shared" si="57"/>
        <v/>
      </c>
      <c r="R485">
        <f t="shared" si="58"/>
        <v>1</v>
      </c>
      <c r="S485">
        <f t="shared" si="61"/>
        <v>1.1147672985463599</v>
      </c>
    </row>
    <row r="486" spans="1:19" x14ac:dyDescent="0.3">
      <c r="A486" t="s">
        <v>510</v>
      </c>
      <c r="B486">
        <v>8901.3525391000003</v>
      </c>
      <c r="C486">
        <v>8695.7001952999999</v>
      </c>
      <c r="D486">
        <v>8681.0292969000002</v>
      </c>
      <c r="E486">
        <v>8694.7822266000003</v>
      </c>
      <c r="F486">
        <v>8627.8496094000002</v>
      </c>
      <c r="G486">
        <v>8673.9003905999998</v>
      </c>
      <c r="H486">
        <v>8695.7001952999999</v>
      </c>
      <c r="I486">
        <v>8999.2597655999998</v>
      </c>
      <c r="J486">
        <v>8774.8691405999998</v>
      </c>
      <c r="L486" t="str">
        <f t="shared" si="59"/>
        <v>21MAY2023:04:00:00</v>
      </c>
      <c r="M486">
        <v>6</v>
      </c>
      <c r="N486">
        <f t="shared" si="60"/>
        <v>-205.65234380000038</v>
      </c>
      <c r="O486">
        <f t="shared" si="55"/>
        <v>-205.65234380000038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2.3103493867550324</v>
      </c>
    </row>
    <row r="487" spans="1:19" x14ac:dyDescent="0.3">
      <c r="A487" t="s">
        <v>511</v>
      </c>
      <c r="B487">
        <v>8768.671875</v>
      </c>
      <c r="C487">
        <v>8367.7197266000003</v>
      </c>
      <c r="D487">
        <v>8547.8320313000004</v>
      </c>
      <c r="E487">
        <v>8586.8193358999997</v>
      </c>
      <c r="F487">
        <v>8392.4501952999999</v>
      </c>
      <c r="G487">
        <v>8465.9199219000002</v>
      </c>
      <c r="H487">
        <v>8367.7197266000003</v>
      </c>
      <c r="I487">
        <v>8476.1298827999999</v>
      </c>
      <c r="J487">
        <v>8448.5585938000004</v>
      </c>
      <c r="L487" t="str">
        <f t="shared" si="59"/>
        <v>21MAY2023:05:00:00</v>
      </c>
      <c r="M487">
        <v>7</v>
      </c>
      <c r="N487">
        <f t="shared" si="60"/>
        <v>-400.95214839999971</v>
      </c>
      <c r="O487">
        <f t="shared" si="55"/>
        <v>-400.95214839999971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4.5725527664359058</v>
      </c>
    </row>
    <row r="488" spans="1:19" x14ac:dyDescent="0.3">
      <c r="A488" t="s">
        <v>512</v>
      </c>
      <c r="B488">
        <v>8789.8359375</v>
      </c>
      <c r="C488">
        <v>8345.0996094000002</v>
      </c>
      <c r="D488">
        <v>8603.2138672000001</v>
      </c>
      <c r="E488">
        <v>8667.1621094000002</v>
      </c>
      <c r="F488">
        <v>8391.5</v>
      </c>
      <c r="G488">
        <v>8524.4501952999999</v>
      </c>
      <c r="H488">
        <v>8345.0996094000002</v>
      </c>
      <c r="I488">
        <v>8371.2802733999997</v>
      </c>
      <c r="J488">
        <v>8427.1523438000004</v>
      </c>
      <c r="L488" t="str">
        <f t="shared" si="59"/>
        <v>21MAY2023:06:00:00</v>
      </c>
      <c r="M488">
        <v>8</v>
      </c>
      <c r="N488">
        <f t="shared" si="60"/>
        <v>-444.73632809999981</v>
      </c>
      <c r="O488">
        <f t="shared" si="55"/>
        <v>-444.73632809999981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5.0596658602309645</v>
      </c>
    </row>
    <row r="489" spans="1:19" x14ac:dyDescent="0.3">
      <c r="A489" t="s">
        <v>513</v>
      </c>
      <c r="B489">
        <v>8868.265625</v>
      </c>
      <c r="C489">
        <v>8465.1201172000001</v>
      </c>
      <c r="D489">
        <v>8685.9384766000003</v>
      </c>
      <c r="E489">
        <v>8785.3828125</v>
      </c>
      <c r="F489">
        <v>8518.3798827999999</v>
      </c>
      <c r="G489">
        <v>8682.0498047000001</v>
      </c>
      <c r="H489">
        <v>8465.1201172000001</v>
      </c>
      <c r="I489">
        <v>8464.4697266000003</v>
      </c>
      <c r="J489">
        <v>8536.1083983999997</v>
      </c>
      <c r="L489" t="str">
        <f t="shared" si="59"/>
        <v>21MAY2023:07:00:00</v>
      </c>
      <c r="M489">
        <v>9</v>
      </c>
      <c r="N489">
        <f t="shared" si="60"/>
        <v>-403.1455077999999</v>
      </c>
      <c r="O489">
        <f t="shared" si="55"/>
        <v>-403.1455077999999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4.5459340625016509</v>
      </c>
    </row>
    <row r="490" spans="1:19" x14ac:dyDescent="0.3">
      <c r="A490" t="s">
        <v>514</v>
      </c>
      <c r="B490">
        <v>9103.3544922000001</v>
      </c>
      <c r="C490">
        <v>8768.7900391000003</v>
      </c>
      <c r="D490">
        <v>9008.1064452999999</v>
      </c>
      <c r="E490">
        <v>9051.6914063000004</v>
      </c>
      <c r="F490">
        <v>8782.9296875</v>
      </c>
      <c r="G490">
        <v>8922.2304688000004</v>
      </c>
      <c r="H490">
        <v>8768.7900391000003</v>
      </c>
      <c r="I490">
        <v>8659.2304688000004</v>
      </c>
      <c r="J490">
        <v>8800.5439452999999</v>
      </c>
      <c r="L490" t="str">
        <f t="shared" si="59"/>
        <v>21MAY2023:08:00:00</v>
      </c>
      <c r="M490">
        <v>10</v>
      </c>
      <c r="N490">
        <f t="shared" si="60"/>
        <v>-334.56445309999981</v>
      </c>
      <c r="O490">
        <f t="shared" si="55"/>
        <v>-334.56445309999981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3.6751776873751725</v>
      </c>
    </row>
    <row r="491" spans="1:19" x14ac:dyDescent="0.3">
      <c r="A491" t="s">
        <v>515</v>
      </c>
      <c r="B491">
        <v>9699.9277344000002</v>
      </c>
      <c r="C491">
        <v>9509.0195313000004</v>
      </c>
      <c r="D491">
        <v>9562.4775391000003</v>
      </c>
      <c r="E491">
        <v>9622.4414063000004</v>
      </c>
      <c r="F491">
        <v>9403.0996094000002</v>
      </c>
      <c r="G491">
        <v>9454.9902344000002</v>
      </c>
      <c r="H491">
        <v>9509.0195313000004</v>
      </c>
      <c r="I491">
        <v>9058.4404297000001</v>
      </c>
      <c r="J491">
        <v>9368.5429688000004</v>
      </c>
      <c r="L491" t="str">
        <f t="shared" si="59"/>
        <v>21MAY2023:09:00:00</v>
      </c>
      <c r="M491">
        <v>11</v>
      </c>
      <c r="N491">
        <f t="shared" si="60"/>
        <v>-190.90820309999981</v>
      </c>
      <c r="O491">
        <f t="shared" si="55"/>
        <v>-190.90820309999981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1.9681404679228638</v>
      </c>
    </row>
    <row r="492" spans="1:19" x14ac:dyDescent="0.3">
      <c r="A492" t="s">
        <v>516</v>
      </c>
      <c r="B492">
        <v>10361.5625</v>
      </c>
      <c r="C492">
        <v>10229.599609000001</v>
      </c>
      <c r="D492">
        <v>10182.279296999999</v>
      </c>
      <c r="E492">
        <v>10203.625</v>
      </c>
      <c r="F492">
        <v>10110.200194999999</v>
      </c>
      <c r="G492">
        <v>10044.700194999999</v>
      </c>
      <c r="H492">
        <v>10229.599609000001</v>
      </c>
      <c r="I492">
        <v>9842.4501952999999</v>
      </c>
      <c r="J492">
        <v>10073.561523</v>
      </c>
      <c r="L492" t="str">
        <f t="shared" si="59"/>
        <v>21MAY2023:10:00:00</v>
      </c>
      <c r="M492">
        <v>12</v>
      </c>
      <c r="N492">
        <f t="shared" si="60"/>
        <v>-131.96289099999922</v>
      </c>
      <c r="O492">
        <f t="shared" si="55"/>
        <v>-131.96289099999922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1.2735809970745167</v>
      </c>
    </row>
    <row r="493" spans="1:19" x14ac:dyDescent="0.3">
      <c r="A493" t="s">
        <v>517</v>
      </c>
      <c r="B493">
        <v>10822.107421999999</v>
      </c>
      <c r="C493">
        <v>10632.299805000001</v>
      </c>
      <c r="D493">
        <v>10745.408203000001</v>
      </c>
      <c r="E493">
        <v>10694.786133</v>
      </c>
      <c r="F493">
        <v>10561.900390999999</v>
      </c>
      <c r="G493">
        <v>10454.5</v>
      </c>
      <c r="H493">
        <v>10632.299805000001</v>
      </c>
      <c r="I493">
        <v>10289.099609000001</v>
      </c>
      <c r="J493">
        <v>10527.142578000001</v>
      </c>
      <c r="L493" t="str">
        <f t="shared" si="59"/>
        <v>21MAY2023:11:00:00</v>
      </c>
      <c r="M493">
        <v>13</v>
      </c>
      <c r="N493">
        <f t="shared" si="60"/>
        <v>-189.80761699999857</v>
      </c>
      <c r="O493">
        <f t="shared" si="55"/>
        <v>-189.80761699999857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1.7538877558556043</v>
      </c>
    </row>
    <row r="494" spans="1:19" x14ac:dyDescent="0.3">
      <c r="A494" t="s">
        <v>518</v>
      </c>
      <c r="B494">
        <v>11153.037109000001</v>
      </c>
      <c r="C494">
        <v>11029.599609000001</v>
      </c>
      <c r="D494">
        <v>11199.025390999999</v>
      </c>
      <c r="E494">
        <v>11183.625977</v>
      </c>
      <c r="F494">
        <v>10942.5</v>
      </c>
      <c r="G494">
        <v>10855.799805000001</v>
      </c>
      <c r="H494">
        <v>11029.599609000001</v>
      </c>
      <c r="I494">
        <v>10936.5</v>
      </c>
      <c r="J494">
        <v>11009.465819999999</v>
      </c>
      <c r="L494" t="str">
        <f t="shared" si="59"/>
        <v>21MAY2023:12:00:00</v>
      </c>
      <c r="M494">
        <v>14</v>
      </c>
      <c r="N494">
        <f t="shared" si="60"/>
        <v>-123.4375</v>
      </c>
      <c r="O494">
        <f t="shared" si="55"/>
        <v>-123.4375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1.1067613134756942</v>
      </c>
    </row>
    <row r="495" spans="1:19" x14ac:dyDescent="0.3">
      <c r="A495" t="s">
        <v>519</v>
      </c>
      <c r="B495">
        <v>11518.525390999999</v>
      </c>
      <c r="C495">
        <v>11505.299805000001</v>
      </c>
      <c r="D495">
        <v>11756.070313</v>
      </c>
      <c r="E495">
        <v>11727.012694999999</v>
      </c>
      <c r="F495">
        <v>11363.299805000001</v>
      </c>
      <c r="G495">
        <v>11258.200194999999</v>
      </c>
      <c r="H495">
        <v>11505.299805000001</v>
      </c>
      <c r="I495">
        <v>11524</v>
      </c>
      <c r="J495">
        <v>11522.154296999999</v>
      </c>
      <c r="L495" t="str">
        <f t="shared" si="59"/>
        <v>21MAY2023:13:00:00</v>
      </c>
      <c r="M495">
        <v>15</v>
      </c>
      <c r="N495">
        <f t="shared" si="60"/>
        <v>-13.225585999998657</v>
      </c>
      <c r="O495">
        <f t="shared" si="55"/>
        <v>-13.225585999998657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0.11482013149298145</v>
      </c>
    </row>
    <row r="496" spans="1:19" x14ac:dyDescent="0.3">
      <c r="A496" t="s">
        <v>520</v>
      </c>
      <c r="B496">
        <v>11960.608398</v>
      </c>
      <c r="C496">
        <v>11993</v>
      </c>
      <c r="D496">
        <v>12309.410156</v>
      </c>
      <c r="E496">
        <v>12374.521484000001</v>
      </c>
      <c r="F496">
        <v>11764.200194999999</v>
      </c>
      <c r="G496">
        <v>11694.400390999999</v>
      </c>
      <c r="H496">
        <v>11993</v>
      </c>
      <c r="I496">
        <v>12248.200194999999</v>
      </c>
      <c r="J496">
        <v>12080.102539</v>
      </c>
      <c r="L496" t="str">
        <f t="shared" si="59"/>
        <v>21MAY2023:14:00:00</v>
      </c>
      <c r="M496">
        <v>16</v>
      </c>
      <c r="N496">
        <f t="shared" si="60"/>
        <v>32.391601999999693</v>
      </c>
      <c r="O496" t="str">
        <f t="shared" si="55"/>
        <v/>
      </c>
      <c r="P496">
        <f t="shared" si="56"/>
        <v>32.391601999999693</v>
      </c>
      <c r="Q496" t="str">
        <f t="shared" si="57"/>
        <v/>
      </c>
      <c r="R496">
        <f t="shared" si="58"/>
        <v>1</v>
      </c>
      <c r="S496">
        <f t="shared" si="61"/>
        <v>0.27081901624181653</v>
      </c>
    </row>
    <row r="497" spans="1:19" x14ac:dyDescent="0.3">
      <c r="A497" t="s">
        <v>521</v>
      </c>
      <c r="B497">
        <v>12300.349609000001</v>
      </c>
      <c r="C497">
        <v>12378.5</v>
      </c>
      <c r="D497">
        <v>12629.274414</v>
      </c>
      <c r="E497">
        <v>12723.101563</v>
      </c>
      <c r="F497">
        <v>12120.299805000001</v>
      </c>
      <c r="G497">
        <v>12056.299805000001</v>
      </c>
      <c r="H497">
        <v>12378.5</v>
      </c>
      <c r="I497">
        <v>12646.099609000001</v>
      </c>
      <c r="J497">
        <v>12450.895508</v>
      </c>
      <c r="L497" t="str">
        <f t="shared" si="59"/>
        <v>21MAY2023:15:00:00</v>
      </c>
      <c r="M497">
        <v>17</v>
      </c>
      <c r="N497">
        <f t="shared" si="60"/>
        <v>78.150390999999217</v>
      </c>
      <c r="O497" t="str">
        <f t="shared" si="55"/>
        <v/>
      </c>
      <c r="P497">
        <f t="shared" si="56"/>
        <v>78.150390999999217</v>
      </c>
      <c r="Q497" t="str">
        <f t="shared" si="57"/>
        <v/>
      </c>
      <c r="R497">
        <f t="shared" si="58"/>
        <v>1</v>
      </c>
      <c r="S497">
        <f t="shared" si="61"/>
        <v>0.63535097362450266</v>
      </c>
    </row>
    <row r="498" spans="1:19" x14ac:dyDescent="0.3">
      <c r="A498" t="s">
        <v>522</v>
      </c>
      <c r="B498">
        <v>12606.414063</v>
      </c>
      <c r="C498">
        <v>12766.400390999999</v>
      </c>
      <c r="D498">
        <v>12885.719727</v>
      </c>
      <c r="E498">
        <v>12866.856444999999</v>
      </c>
      <c r="F498">
        <v>12536.200194999999</v>
      </c>
      <c r="G498">
        <v>12462.400390999999</v>
      </c>
      <c r="H498">
        <v>12766.400390999999</v>
      </c>
      <c r="I498">
        <v>12974.099609000001</v>
      </c>
      <c r="J498">
        <v>12799.154296999999</v>
      </c>
      <c r="L498" t="str">
        <f t="shared" si="59"/>
        <v>21MAY2023:16:00:00</v>
      </c>
      <c r="M498">
        <v>18</v>
      </c>
      <c r="N498">
        <f t="shared" si="60"/>
        <v>159.98632799999905</v>
      </c>
      <c r="O498" t="str">
        <f t="shared" si="55"/>
        <v/>
      </c>
      <c r="P498">
        <f t="shared" si="56"/>
        <v>159.98632799999905</v>
      </c>
      <c r="Q498" t="str">
        <f t="shared" si="57"/>
        <v/>
      </c>
      <c r="R498">
        <f t="shared" si="58"/>
        <v>1</v>
      </c>
      <c r="S498">
        <f t="shared" si="61"/>
        <v>1.2690867299810589</v>
      </c>
    </row>
    <row r="499" spans="1:19" x14ac:dyDescent="0.3">
      <c r="A499" t="s">
        <v>523</v>
      </c>
      <c r="B499">
        <v>12728.369140999999</v>
      </c>
      <c r="C499">
        <v>13035.599609000001</v>
      </c>
      <c r="D499">
        <v>13155.709961</v>
      </c>
      <c r="E499">
        <v>13226.553711</v>
      </c>
      <c r="F499">
        <v>12927</v>
      </c>
      <c r="G499">
        <v>12733.900390999999</v>
      </c>
      <c r="H499">
        <v>13035.599609000001</v>
      </c>
      <c r="I499">
        <v>13045.200194999999</v>
      </c>
      <c r="J499">
        <v>13021.472656</v>
      </c>
      <c r="L499" t="str">
        <f t="shared" si="59"/>
        <v>21MAY2023:17:00:00</v>
      </c>
      <c r="M499">
        <v>19</v>
      </c>
      <c r="N499">
        <f t="shared" si="60"/>
        <v>307.23046800000157</v>
      </c>
      <c r="O499" t="str">
        <f t="shared" si="55"/>
        <v/>
      </c>
      <c r="P499">
        <f t="shared" si="56"/>
        <v>307.23046800000157</v>
      </c>
      <c r="Q499" t="str">
        <f t="shared" si="57"/>
        <v/>
      </c>
      <c r="R499">
        <f t="shared" si="58"/>
        <v>1</v>
      </c>
      <c r="S499">
        <f t="shared" si="61"/>
        <v>2.4137457406885368</v>
      </c>
    </row>
    <row r="500" spans="1:19" x14ac:dyDescent="0.3">
      <c r="A500" t="s">
        <v>524</v>
      </c>
      <c r="B500">
        <v>12823.208008</v>
      </c>
      <c r="C500">
        <v>13215</v>
      </c>
      <c r="D500">
        <v>13138.288086</v>
      </c>
      <c r="E500">
        <v>13376.396484000001</v>
      </c>
      <c r="F500">
        <v>13226</v>
      </c>
      <c r="G500">
        <v>12983.900390999999</v>
      </c>
      <c r="H500">
        <v>13215</v>
      </c>
      <c r="I500">
        <v>12907.299805000001</v>
      </c>
      <c r="J500">
        <v>13085.338867</v>
      </c>
      <c r="L500" t="str">
        <f t="shared" si="59"/>
        <v>21MAY2023:18:00:00</v>
      </c>
      <c r="M500">
        <v>20</v>
      </c>
      <c r="N500">
        <f t="shared" si="60"/>
        <v>391.79199200000039</v>
      </c>
      <c r="O500" t="str">
        <f t="shared" si="55"/>
        <v/>
      </c>
      <c r="P500">
        <f t="shared" si="56"/>
        <v>391.79199200000039</v>
      </c>
      <c r="Q500" t="str">
        <f t="shared" si="57"/>
        <v/>
      </c>
      <c r="R500">
        <f t="shared" si="58"/>
        <v>1</v>
      </c>
      <c r="S500">
        <f t="shared" si="61"/>
        <v>3.0553352308998933</v>
      </c>
    </row>
    <row r="501" spans="1:19" x14ac:dyDescent="0.3">
      <c r="A501" t="s">
        <v>525</v>
      </c>
      <c r="B501">
        <v>12958.002930000001</v>
      </c>
      <c r="C501">
        <v>13100</v>
      </c>
      <c r="D501">
        <v>13176.836914</v>
      </c>
      <c r="E501">
        <v>13467.918944999999</v>
      </c>
      <c r="F501">
        <v>13200.900390999999</v>
      </c>
      <c r="G501">
        <v>13022.400390999999</v>
      </c>
      <c r="H501">
        <v>13100</v>
      </c>
      <c r="I501">
        <v>12966.700194999999</v>
      </c>
      <c r="J501">
        <v>13077.708984000001</v>
      </c>
      <c r="L501" t="str">
        <f t="shared" si="59"/>
        <v>21MAY2023:19:00:00</v>
      </c>
      <c r="M501">
        <v>21</v>
      </c>
      <c r="N501">
        <f t="shared" si="60"/>
        <v>141.99706999999944</v>
      </c>
      <c r="O501" t="str">
        <f t="shared" si="55"/>
        <v/>
      </c>
      <c r="P501">
        <f t="shared" si="56"/>
        <v>141.99706999999944</v>
      </c>
      <c r="Q501" t="str">
        <f t="shared" si="57"/>
        <v/>
      </c>
      <c r="R501">
        <f t="shared" si="58"/>
        <v>1</v>
      </c>
      <c r="S501">
        <f t="shared" si="61"/>
        <v>1.0958252654137919</v>
      </c>
    </row>
    <row r="502" spans="1:19" x14ac:dyDescent="0.3">
      <c r="A502" t="s">
        <v>526</v>
      </c>
      <c r="B502">
        <v>12945.233398</v>
      </c>
      <c r="C502">
        <v>12965</v>
      </c>
      <c r="D502">
        <v>13138.123046999999</v>
      </c>
      <c r="E502">
        <v>13631.241211</v>
      </c>
      <c r="F502">
        <v>13115.400390999999</v>
      </c>
      <c r="G502">
        <v>12918.200194999999</v>
      </c>
      <c r="H502">
        <v>12965</v>
      </c>
      <c r="I502">
        <v>12735.900390999999</v>
      </c>
      <c r="J502">
        <v>12941.255859000001</v>
      </c>
      <c r="L502" t="str">
        <f t="shared" si="59"/>
        <v>21MAY2023:20:00:00</v>
      </c>
      <c r="M502">
        <v>22</v>
      </c>
      <c r="N502">
        <f t="shared" si="60"/>
        <v>19.766601999999693</v>
      </c>
      <c r="O502" t="str">
        <f t="shared" si="55"/>
        <v/>
      </c>
      <c r="P502">
        <f t="shared" si="56"/>
        <v>19.766601999999693</v>
      </c>
      <c r="Q502" t="str">
        <f t="shared" si="57"/>
        <v/>
      </c>
      <c r="R502">
        <f t="shared" si="58"/>
        <v>1</v>
      </c>
      <c r="S502">
        <f t="shared" si="61"/>
        <v>0.15269405650927526</v>
      </c>
    </row>
    <row r="503" spans="1:19" x14ac:dyDescent="0.3">
      <c r="A503" t="s">
        <v>527</v>
      </c>
      <c r="B503">
        <v>12997.661133</v>
      </c>
      <c r="C503">
        <v>13159</v>
      </c>
      <c r="D503">
        <v>13189.677734000001</v>
      </c>
      <c r="E503">
        <v>13612.882813</v>
      </c>
      <c r="F503">
        <v>13089.400390999999</v>
      </c>
      <c r="G503">
        <v>13039.400390999999</v>
      </c>
      <c r="H503">
        <v>13159</v>
      </c>
      <c r="I503">
        <v>13078.599609000001</v>
      </c>
      <c r="J503">
        <v>13122.095703000001</v>
      </c>
      <c r="L503" t="str">
        <f t="shared" si="59"/>
        <v>21MAY2023:21:00:00</v>
      </c>
      <c r="M503">
        <v>23</v>
      </c>
      <c r="N503">
        <f t="shared" si="60"/>
        <v>161.33886700000039</v>
      </c>
      <c r="O503" t="str">
        <f t="shared" si="55"/>
        <v/>
      </c>
      <c r="P503">
        <f t="shared" si="56"/>
        <v>161.33886700000039</v>
      </c>
      <c r="Q503" t="str">
        <f t="shared" si="57"/>
        <v/>
      </c>
      <c r="R503">
        <f t="shared" si="58"/>
        <v>1</v>
      </c>
      <c r="S503">
        <f t="shared" si="61"/>
        <v>1.2412915319847366</v>
      </c>
    </row>
    <row r="504" spans="1:19" x14ac:dyDescent="0.3">
      <c r="A504" t="s">
        <v>528</v>
      </c>
      <c r="B504">
        <v>12804.541992</v>
      </c>
      <c r="C504">
        <v>12916.700194999999</v>
      </c>
      <c r="D504">
        <v>13165.729492</v>
      </c>
      <c r="E504">
        <v>13529.101563</v>
      </c>
      <c r="F504">
        <v>12855.700194999999</v>
      </c>
      <c r="G504">
        <v>12793.799805000001</v>
      </c>
      <c r="H504">
        <v>12916.700194999999</v>
      </c>
      <c r="I504">
        <v>12725</v>
      </c>
      <c r="J504">
        <v>12890.606444999999</v>
      </c>
      <c r="L504" t="str">
        <f t="shared" si="59"/>
        <v>21MAY2023:22:00:00</v>
      </c>
      <c r="M504">
        <v>24</v>
      </c>
      <c r="N504">
        <f t="shared" si="60"/>
        <v>112.15820299999905</v>
      </c>
      <c r="O504" t="str">
        <f t="shared" si="55"/>
        <v/>
      </c>
      <c r="P504">
        <f t="shared" si="56"/>
        <v>112.15820299999905</v>
      </c>
      <c r="Q504" t="str">
        <f t="shared" si="57"/>
        <v/>
      </c>
      <c r="R504">
        <f t="shared" si="58"/>
        <v>1</v>
      </c>
      <c r="S504">
        <f t="shared" si="61"/>
        <v>0.87592514492180251</v>
      </c>
    </row>
    <row r="505" spans="1:19" x14ac:dyDescent="0.3">
      <c r="A505" t="s">
        <v>529</v>
      </c>
      <c r="B505">
        <v>11950.680664</v>
      </c>
      <c r="C505">
        <v>12098.200194999999</v>
      </c>
      <c r="D505">
        <v>12176.247069999999</v>
      </c>
      <c r="E505">
        <v>12468.751953000001</v>
      </c>
      <c r="F505">
        <v>12061.599609000001</v>
      </c>
      <c r="G505">
        <v>12002</v>
      </c>
      <c r="H505">
        <v>12098.200194999999</v>
      </c>
      <c r="I505">
        <v>11796.599609000001</v>
      </c>
      <c r="J505">
        <v>12010.050781</v>
      </c>
      <c r="L505" t="str">
        <f t="shared" si="59"/>
        <v>21MAY2023:23:00:00</v>
      </c>
      <c r="M505">
        <v>1</v>
      </c>
      <c r="N505">
        <f t="shared" si="60"/>
        <v>147.51953099999992</v>
      </c>
      <c r="O505" t="str">
        <f t="shared" si="55"/>
        <v/>
      </c>
      <c r="P505">
        <f t="shared" si="56"/>
        <v>147.51953099999992</v>
      </c>
      <c r="Q505" t="str">
        <f t="shared" si="57"/>
        <v/>
      </c>
      <c r="R505">
        <f t="shared" si="58"/>
        <v>1</v>
      </c>
      <c r="S505">
        <f t="shared" si="61"/>
        <v>1.2344027520071297</v>
      </c>
    </row>
    <row r="506" spans="1:19" x14ac:dyDescent="0.3">
      <c r="A506" t="s">
        <v>530</v>
      </c>
      <c r="B506">
        <v>10843.321289</v>
      </c>
      <c r="C506">
        <v>10989.400390999999</v>
      </c>
      <c r="D506">
        <v>11113.023438</v>
      </c>
      <c r="E506">
        <v>11281.487305000001</v>
      </c>
      <c r="F506">
        <v>10969.400390999999</v>
      </c>
      <c r="G506">
        <v>10962.400390999999</v>
      </c>
      <c r="H506">
        <v>10989.400390999999</v>
      </c>
      <c r="I506">
        <v>10820.400390999999</v>
      </c>
      <c r="J506">
        <v>10958.725586</v>
      </c>
      <c r="L506" t="str">
        <f t="shared" si="59"/>
        <v>22MAY2023:00:00:00</v>
      </c>
      <c r="M506">
        <v>2</v>
      </c>
      <c r="N506">
        <f t="shared" si="60"/>
        <v>146.07910199999969</v>
      </c>
      <c r="O506" t="str">
        <f t="shared" si="55"/>
        <v/>
      </c>
      <c r="P506">
        <f t="shared" si="56"/>
        <v>146.07910199999969</v>
      </c>
      <c r="Q506" t="str">
        <f t="shared" si="57"/>
        <v/>
      </c>
      <c r="R506">
        <f t="shared" si="58"/>
        <v>1</v>
      </c>
      <c r="S506">
        <f t="shared" si="61"/>
        <v>1.3471804266114438</v>
      </c>
    </row>
    <row r="507" spans="1:19" x14ac:dyDescent="0.3">
      <c r="A507" t="s">
        <v>531</v>
      </c>
      <c r="B507">
        <v>9964.0126952999999</v>
      </c>
      <c r="C507">
        <v>10217.099609000001</v>
      </c>
      <c r="D507">
        <v>9909.6660155999998</v>
      </c>
      <c r="E507">
        <v>10094.341796999999</v>
      </c>
      <c r="F507">
        <v>10262.700194999999</v>
      </c>
      <c r="G507">
        <v>10217.099609000001</v>
      </c>
      <c r="H507">
        <v>10233.5</v>
      </c>
      <c r="I507">
        <v>10651.400390999999</v>
      </c>
      <c r="J507">
        <v>10295.382813</v>
      </c>
      <c r="L507" t="str">
        <f t="shared" si="59"/>
        <v>22MAY2023:01:00:00</v>
      </c>
      <c r="M507">
        <v>3</v>
      </c>
      <c r="N507">
        <f t="shared" si="60"/>
        <v>253.08691370000088</v>
      </c>
      <c r="O507" t="str">
        <f t="shared" si="55"/>
        <v/>
      </c>
      <c r="P507">
        <f t="shared" si="56"/>
        <v>253.08691370000088</v>
      </c>
      <c r="Q507" t="str">
        <f t="shared" si="57"/>
        <v/>
      </c>
      <c r="R507">
        <f t="shared" si="58"/>
        <v>1</v>
      </c>
      <c r="S507">
        <f t="shared" si="61"/>
        <v>2.5400099481946801</v>
      </c>
    </row>
    <row r="508" spans="1:19" x14ac:dyDescent="0.3">
      <c r="A508" t="s">
        <v>532</v>
      </c>
      <c r="B508">
        <v>9447.4453125</v>
      </c>
      <c r="C508">
        <v>9553.8798827999999</v>
      </c>
      <c r="D508">
        <v>9351.1591797000001</v>
      </c>
      <c r="E508">
        <v>9492.3818358999997</v>
      </c>
      <c r="F508">
        <v>9602.6103516000003</v>
      </c>
      <c r="G508">
        <v>9553.8798827999999</v>
      </c>
      <c r="H508">
        <v>9548.1601563000004</v>
      </c>
      <c r="I508">
        <v>10055.900390999999</v>
      </c>
      <c r="J508">
        <v>9667.0996094000002</v>
      </c>
      <c r="L508" t="str">
        <f t="shared" si="59"/>
        <v>22MAY2023:02:00:00</v>
      </c>
      <c r="M508">
        <v>4</v>
      </c>
      <c r="N508">
        <f t="shared" si="60"/>
        <v>106.4345702999999</v>
      </c>
      <c r="O508" t="str">
        <f t="shared" si="55"/>
        <v/>
      </c>
      <c r="P508">
        <f t="shared" si="56"/>
        <v>106.4345702999999</v>
      </c>
      <c r="Q508" t="str">
        <f t="shared" si="57"/>
        <v/>
      </c>
      <c r="R508">
        <f t="shared" si="58"/>
        <v>1</v>
      </c>
      <c r="S508">
        <f t="shared" si="61"/>
        <v>1.1265963102128294</v>
      </c>
    </row>
    <row r="509" spans="1:19" x14ac:dyDescent="0.3">
      <c r="A509" t="s">
        <v>533</v>
      </c>
      <c r="B509">
        <v>9065.9140625</v>
      </c>
      <c r="C509">
        <v>9113.0302733999997</v>
      </c>
      <c r="D509">
        <v>8942.4765625</v>
      </c>
      <c r="E509">
        <v>9105.1542969000002</v>
      </c>
      <c r="F509">
        <v>9077.4599608999997</v>
      </c>
      <c r="G509">
        <v>9113.0302733999997</v>
      </c>
      <c r="H509">
        <v>9077.7695313000004</v>
      </c>
      <c r="I509">
        <v>9929.2695313000004</v>
      </c>
      <c r="J509">
        <v>9309.65625</v>
      </c>
      <c r="L509" t="str">
        <f t="shared" si="59"/>
        <v>22MAY2023:03:00:00</v>
      </c>
      <c r="M509">
        <v>5</v>
      </c>
      <c r="N509">
        <f t="shared" si="60"/>
        <v>47.116210899999714</v>
      </c>
      <c r="O509" t="str">
        <f t="shared" si="55"/>
        <v/>
      </c>
      <c r="P509">
        <f t="shared" si="56"/>
        <v>47.116210899999714</v>
      </c>
      <c r="Q509" t="str">
        <f t="shared" si="57"/>
        <v/>
      </c>
      <c r="R509">
        <f t="shared" si="58"/>
        <v>1</v>
      </c>
      <c r="S509">
        <f t="shared" si="61"/>
        <v>0.51970723056917034</v>
      </c>
    </row>
    <row r="510" spans="1:19" x14ac:dyDescent="0.3">
      <c r="A510" t="s">
        <v>534</v>
      </c>
      <c r="B510">
        <v>8938.6142577999999</v>
      </c>
      <c r="C510">
        <v>8838.9296875</v>
      </c>
      <c r="D510">
        <v>8756.7167969000002</v>
      </c>
      <c r="E510">
        <v>8868.7011719000002</v>
      </c>
      <c r="F510">
        <v>8761.3095702999999</v>
      </c>
      <c r="G510">
        <v>8838.9296875</v>
      </c>
      <c r="H510">
        <v>8809.3300780999998</v>
      </c>
      <c r="I510">
        <v>9251.2197266000003</v>
      </c>
      <c r="J510">
        <v>8929.5322266000003</v>
      </c>
      <c r="L510" t="str">
        <f t="shared" si="59"/>
        <v>22MAY2023:04:00:00</v>
      </c>
      <c r="M510">
        <v>6</v>
      </c>
      <c r="N510">
        <f t="shared" si="60"/>
        <v>-99.684570299999905</v>
      </c>
      <c r="O510">
        <f t="shared" si="55"/>
        <v>-99.684570299999905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1.1152127994897341</v>
      </c>
    </row>
    <row r="511" spans="1:19" x14ac:dyDescent="0.3">
      <c r="A511" t="s">
        <v>535</v>
      </c>
      <c r="B511">
        <v>9152.5302733999997</v>
      </c>
      <c r="C511">
        <v>8893.6699219000002</v>
      </c>
      <c r="D511">
        <v>8896.875</v>
      </c>
      <c r="E511">
        <v>9144.2597655999998</v>
      </c>
      <c r="F511">
        <v>8782.4404297000001</v>
      </c>
      <c r="G511">
        <v>8893.6699219000002</v>
      </c>
      <c r="H511">
        <v>8852.2197266000003</v>
      </c>
      <c r="I511">
        <v>9072.9003905999998</v>
      </c>
      <c r="J511">
        <v>8924.5224608999997</v>
      </c>
      <c r="L511" t="str">
        <f t="shared" si="59"/>
        <v>22MAY2023:05:00:00</v>
      </c>
      <c r="M511">
        <v>7</v>
      </c>
      <c r="N511">
        <f t="shared" si="60"/>
        <v>-258.86035149999952</v>
      </c>
      <c r="O511">
        <f t="shared" si="55"/>
        <v>-258.86035149999952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2.8282927645956595</v>
      </c>
    </row>
    <row r="512" spans="1:19" x14ac:dyDescent="0.3">
      <c r="A512" t="s">
        <v>536</v>
      </c>
      <c r="B512">
        <v>9722.3251952999999</v>
      </c>
      <c r="C512">
        <v>9444.0898438000004</v>
      </c>
      <c r="D512">
        <v>9427.9648438000004</v>
      </c>
      <c r="E512">
        <v>9593.5771483999997</v>
      </c>
      <c r="F512">
        <v>9277.6103516000003</v>
      </c>
      <c r="G512">
        <v>9444.0898438000004</v>
      </c>
      <c r="H512">
        <v>9381.4804688000004</v>
      </c>
      <c r="I512">
        <v>9367.9404297000001</v>
      </c>
      <c r="J512">
        <v>9382.5898438000004</v>
      </c>
      <c r="L512" t="str">
        <f t="shared" si="59"/>
        <v>22MAY2023:06:00:00</v>
      </c>
      <c r="M512">
        <v>8</v>
      </c>
      <c r="N512">
        <f t="shared" si="60"/>
        <v>-278.23535149999952</v>
      </c>
      <c r="O512">
        <f t="shared" si="55"/>
        <v>-278.23535149999952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2.8618190187107198</v>
      </c>
    </row>
    <row r="513" spans="1:19" x14ac:dyDescent="0.3">
      <c r="A513" t="s">
        <v>537</v>
      </c>
      <c r="B513">
        <v>10558.595703000001</v>
      </c>
      <c r="C513">
        <v>10427.200194999999</v>
      </c>
      <c r="D513">
        <v>10331.690430000001</v>
      </c>
      <c r="E513">
        <v>10408.345703000001</v>
      </c>
      <c r="F513">
        <v>10207.599609000001</v>
      </c>
      <c r="G513">
        <v>10427.200194999999</v>
      </c>
      <c r="H513">
        <v>10356.799805000001</v>
      </c>
      <c r="I513">
        <v>10196</v>
      </c>
      <c r="J513">
        <v>10295.658203000001</v>
      </c>
      <c r="L513" t="str">
        <f t="shared" si="59"/>
        <v>22MAY2023:07:00:00</v>
      </c>
      <c r="M513">
        <v>9</v>
      </c>
      <c r="N513">
        <f t="shared" si="60"/>
        <v>-131.39550800000143</v>
      </c>
      <c r="O513">
        <f t="shared" si="55"/>
        <v>-131.39550800000143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1.2444411330445031</v>
      </c>
    </row>
    <row r="514" spans="1:19" x14ac:dyDescent="0.3">
      <c r="A514" t="s">
        <v>538</v>
      </c>
      <c r="B514">
        <v>11052.200194999999</v>
      </c>
      <c r="C514">
        <v>11006.299805000001</v>
      </c>
      <c r="D514">
        <v>10908.846680000001</v>
      </c>
      <c r="E514">
        <v>10916.795898</v>
      </c>
      <c r="F514">
        <v>10743.700194999999</v>
      </c>
      <c r="G514">
        <v>11006.299805000001</v>
      </c>
      <c r="H514">
        <v>10921.200194999999</v>
      </c>
      <c r="I514">
        <v>10662.900390999999</v>
      </c>
      <c r="J514">
        <v>10831.999023</v>
      </c>
      <c r="L514" t="str">
        <f t="shared" si="59"/>
        <v>22MAY2023:08:00:00</v>
      </c>
      <c r="M514">
        <v>10</v>
      </c>
      <c r="N514">
        <f t="shared" si="60"/>
        <v>-45.900389999998879</v>
      </c>
      <c r="O514">
        <f t="shared" si="55"/>
        <v>-45.900389999998879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0.41530545221904458</v>
      </c>
    </row>
    <row r="515" spans="1:19" x14ac:dyDescent="0.3">
      <c r="A515" t="s">
        <v>539</v>
      </c>
      <c r="B515">
        <v>11618.676758</v>
      </c>
      <c r="C515">
        <v>11573.599609000001</v>
      </c>
      <c r="D515">
        <v>11241.777344</v>
      </c>
      <c r="E515">
        <v>11256.304688</v>
      </c>
      <c r="F515">
        <v>11376.299805000001</v>
      </c>
      <c r="G515">
        <v>11573.599609000001</v>
      </c>
      <c r="H515">
        <v>11601.099609000001</v>
      </c>
      <c r="I515">
        <v>11276.200194999999</v>
      </c>
      <c r="J515">
        <v>11406.535156</v>
      </c>
      <c r="L515" t="str">
        <f t="shared" si="59"/>
        <v>22MAY2023:09:00:00</v>
      </c>
      <c r="M515">
        <v>11</v>
      </c>
      <c r="N515">
        <f t="shared" si="60"/>
        <v>-45.077148999998826</v>
      </c>
      <c r="O515">
        <f t="shared" ref="O515:O578" si="62">IF(N515&lt;0,N515,"")</f>
        <v>-45.077148999998826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0.38797145267821581</v>
      </c>
    </row>
    <row r="516" spans="1:19" x14ac:dyDescent="0.3">
      <c r="A516" t="s">
        <v>540</v>
      </c>
      <c r="B516">
        <v>12144.473633</v>
      </c>
      <c r="C516">
        <v>12225.799805000001</v>
      </c>
      <c r="D516">
        <v>11683.151367</v>
      </c>
      <c r="E516">
        <v>11882.595703000001</v>
      </c>
      <c r="F516">
        <v>12129.5</v>
      </c>
      <c r="G516">
        <v>12225.799805000001</v>
      </c>
      <c r="H516">
        <v>12464.200194999999</v>
      </c>
      <c r="I516">
        <v>12003.799805000001</v>
      </c>
      <c r="J516">
        <v>12112.560546999999</v>
      </c>
      <c r="L516" t="str">
        <f t="shared" ref="L516:L579" si="66">A516</f>
        <v>22MAY2023:10:00:00</v>
      </c>
      <c r="M516">
        <v>12</v>
      </c>
      <c r="N516">
        <f t="shared" ref="N516:N579" si="67">C516-B516</f>
        <v>81.326172000000952</v>
      </c>
      <c r="O516" t="str">
        <f t="shared" si="62"/>
        <v/>
      </c>
      <c r="P516">
        <f t="shared" si="63"/>
        <v>81.326172000000952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0.66965579948244558</v>
      </c>
    </row>
    <row r="517" spans="1:19" x14ac:dyDescent="0.3">
      <c r="A517" t="s">
        <v>541</v>
      </c>
      <c r="B517">
        <v>12794.739258</v>
      </c>
      <c r="C517">
        <v>12865.700194999999</v>
      </c>
      <c r="D517">
        <v>12259.896484000001</v>
      </c>
      <c r="E517">
        <v>12482.535156</v>
      </c>
      <c r="F517">
        <v>12820</v>
      </c>
      <c r="G517">
        <v>12865.700194999999</v>
      </c>
      <c r="H517">
        <v>13339.099609000001</v>
      </c>
      <c r="I517">
        <v>12865.400390999999</v>
      </c>
      <c r="J517">
        <v>12881.899414</v>
      </c>
      <c r="L517" t="str">
        <f t="shared" si="66"/>
        <v>22MAY2023:11:00:00</v>
      </c>
      <c r="M517">
        <v>13</v>
      </c>
      <c r="N517">
        <f t="shared" si="67"/>
        <v>70.960936999999831</v>
      </c>
      <c r="O517" t="str">
        <f t="shared" si="62"/>
        <v/>
      </c>
      <c r="P517">
        <f t="shared" si="63"/>
        <v>70.960936999999831</v>
      </c>
      <c r="Q517" t="str">
        <f t="shared" si="64"/>
        <v/>
      </c>
      <c r="R517">
        <f t="shared" si="65"/>
        <v>1</v>
      </c>
      <c r="S517">
        <f t="shared" si="68"/>
        <v>0.55461026261735669</v>
      </c>
    </row>
    <row r="518" spans="1:19" x14ac:dyDescent="0.3">
      <c r="A518" t="s">
        <v>542</v>
      </c>
      <c r="B518">
        <v>13633.032227</v>
      </c>
      <c r="C518">
        <v>13295.700194999999</v>
      </c>
      <c r="D518">
        <v>13019.273438</v>
      </c>
      <c r="E518">
        <v>13264.674805000001</v>
      </c>
      <c r="F518">
        <v>13268.700194999999</v>
      </c>
      <c r="G518">
        <v>13295.700194999999</v>
      </c>
      <c r="H518">
        <v>13954</v>
      </c>
      <c r="I518">
        <v>13627.900390999999</v>
      </c>
      <c r="J518">
        <v>13534.865234000001</v>
      </c>
      <c r="L518" t="str">
        <f t="shared" si="66"/>
        <v>22MAY2023:12:00:00</v>
      </c>
      <c r="M518">
        <v>14</v>
      </c>
      <c r="N518">
        <f t="shared" si="67"/>
        <v>-337.33203200000025</v>
      </c>
      <c r="O518">
        <f t="shared" si="62"/>
        <v>-337.33203200000025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2.4743727322225473</v>
      </c>
    </row>
    <row r="519" spans="1:19" x14ac:dyDescent="0.3">
      <c r="A519" t="s">
        <v>543</v>
      </c>
      <c r="B519">
        <v>14241.447265999999</v>
      </c>
      <c r="C519">
        <v>13641.5</v>
      </c>
      <c r="D519">
        <v>13752.330078000001</v>
      </c>
      <c r="E519">
        <v>13952.479492</v>
      </c>
      <c r="F519">
        <v>13593.599609000001</v>
      </c>
      <c r="G519">
        <v>13641.5</v>
      </c>
      <c r="H519">
        <v>14353.900390999999</v>
      </c>
      <c r="I519">
        <v>14313.599609000001</v>
      </c>
      <c r="J519">
        <v>14074.226563</v>
      </c>
      <c r="L519" t="str">
        <f t="shared" si="66"/>
        <v>22MAY2023:13:00:00</v>
      </c>
      <c r="M519">
        <v>15</v>
      </c>
      <c r="N519">
        <f t="shared" si="67"/>
        <v>-599.94726599999922</v>
      </c>
      <c r="O519">
        <f t="shared" si="62"/>
        <v>-599.94726599999922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4.212684671678784</v>
      </c>
    </row>
    <row r="520" spans="1:19" x14ac:dyDescent="0.3">
      <c r="A520" t="s">
        <v>544</v>
      </c>
      <c r="B520">
        <v>15023.325194999999</v>
      </c>
      <c r="C520">
        <v>14160.200194999999</v>
      </c>
      <c r="D520">
        <v>14424.171875</v>
      </c>
      <c r="E520">
        <v>14711.128906</v>
      </c>
      <c r="F520">
        <v>14078.799805000001</v>
      </c>
      <c r="G520">
        <v>14160.200194999999</v>
      </c>
      <c r="H520">
        <v>14905.5</v>
      </c>
      <c r="I520">
        <v>15190.799805000001</v>
      </c>
      <c r="J520">
        <v>14737.625</v>
      </c>
      <c r="L520" t="str">
        <f t="shared" si="66"/>
        <v>22MAY2023:14:00:00</v>
      </c>
      <c r="M520">
        <v>16</v>
      </c>
      <c r="N520">
        <f t="shared" si="67"/>
        <v>-863.125</v>
      </c>
      <c r="O520">
        <f t="shared" si="62"/>
        <v>-863.125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5.7452327550445474</v>
      </c>
    </row>
    <row r="521" spans="1:19" x14ac:dyDescent="0.3">
      <c r="A521" t="s">
        <v>545</v>
      </c>
      <c r="B521">
        <v>15722.224609000001</v>
      </c>
      <c r="C521">
        <v>14888.299805000001</v>
      </c>
      <c r="D521">
        <v>15119.293944999999</v>
      </c>
      <c r="E521">
        <v>15242.550781</v>
      </c>
      <c r="F521">
        <v>14807</v>
      </c>
      <c r="G521">
        <v>14888.299805000001</v>
      </c>
      <c r="H521">
        <v>15744.900390999999</v>
      </c>
      <c r="I521">
        <v>16001.799805000001</v>
      </c>
      <c r="J521">
        <v>15517.399414</v>
      </c>
      <c r="L521" t="str">
        <f t="shared" si="66"/>
        <v>22MAY2023:15:00:00</v>
      </c>
      <c r="M521">
        <v>17</v>
      </c>
      <c r="N521">
        <f t="shared" si="67"/>
        <v>-833.92480400000022</v>
      </c>
      <c r="O521">
        <f t="shared" si="62"/>
        <v>-833.92480400000022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5.3041145559174234</v>
      </c>
    </row>
    <row r="522" spans="1:19" x14ac:dyDescent="0.3">
      <c r="A522" t="s">
        <v>546</v>
      </c>
      <c r="B522">
        <v>16399.382813</v>
      </c>
      <c r="C522">
        <v>15574.200194999999</v>
      </c>
      <c r="D522">
        <v>15442.122069999999</v>
      </c>
      <c r="E522">
        <v>15576.306640999999</v>
      </c>
      <c r="F522">
        <v>15471.200194999999</v>
      </c>
      <c r="G522">
        <v>15574.200194999999</v>
      </c>
      <c r="H522">
        <v>16438.599609000001</v>
      </c>
      <c r="I522">
        <v>16520</v>
      </c>
      <c r="J522">
        <v>16080.544921999999</v>
      </c>
      <c r="L522" t="str">
        <f t="shared" si="66"/>
        <v>22MAY2023:16:00:00</v>
      </c>
      <c r="M522">
        <v>18</v>
      </c>
      <c r="N522">
        <f t="shared" si="67"/>
        <v>-825.18261800000073</v>
      </c>
      <c r="O522">
        <f t="shared" si="62"/>
        <v>-825.18261800000073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5.0317906924269611</v>
      </c>
    </row>
    <row r="523" spans="1:19" x14ac:dyDescent="0.3">
      <c r="A523" t="s">
        <v>547</v>
      </c>
      <c r="B523">
        <v>17049.072265999999</v>
      </c>
      <c r="C523">
        <v>16282.200194999999</v>
      </c>
      <c r="D523">
        <v>15882.639648</v>
      </c>
      <c r="E523">
        <v>16041.413086</v>
      </c>
      <c r="F523">
        <v>16190.799805000001</v>
      </c>
      <c r="G523">
        <v>16282.200194999999</v>
      </c>
      <c r="H523">
        <v>17173.800781000002</v>
      </c>
      <c r="I523">
        <v>17145</v>
      </c>
      <c r="J523">
        <v>16719.46875</v>
      </c>
      <c r="L523" t="str">
        <f t="shared" si="66"/>
        <v>22MAY2023:17:00:00</v>
      </c>
      <c r="M523">
        <v>19</v>
      </c>
      <c r="N523">
        <f t="shared" si="67"/>
        <v>-766.87207099999978</v>
      </c>
      <c r="O523">
        <f t="shared" si="62"/>
        <v>-766.87207099999978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4.498028156812552</v>
      </c>
    </row>
    <row r="524" spans="1:19" x14ac:dyDescent="0.3">
      <c r="A524" t="s">
        <v>548</v>
      </c>
      <c r="B524">
        <v>17347.591797000001</v>
      </c>
      <c r="C524">
        <v>16696.199218999998</v>
      </c>
      <c r="D524">
        <v>16247.504883</v>
      </c>
      <c r="E524">
        <v>16331.140625</v>
      </c>
      <c r="F524">
        <v>16544.199218999998</v>
      </c>
      <c r="G524">
        <v>16696.199218999998</v>
      </c>
      <c r="H524">
        <v>17479.199218999998</v>
      </c>
      <c r="I524">
        <v>17145.699218999998</v>
      </c>
      <c r="J524">
        <v>16961.011718999998</v>
      </c>
      <c r="L524" t="str">
        <f t="shared" si="66"/>
        <v>22MAY2023:18:00:00</v>
      </c>
      <c r="M524">
        <v>20</v>
      </c>
      <c r="N524">
        <f t="shared" si="67"/>
        <v>-651.39257800000269</v>
      </c>
      <c r="O524">
        <f t="shared" si="62"/>
        <v>-651.39257800000269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3.7549452720731589</v>
      </c>
    </row>
    <row r="525" spans="1:19" x14ac:dyDescent="0.3">
      <c r="A525" t="s">
        <v>549</v>
      </c>
      <c r="B525">
        <v>17250.466797000001</v>
      </c>
      <c r="C525">
        <v>16556.900390999999</v>
      </c>
      <c r="D525">
        <v>16013.732421999999</v>
      </c>
      <c r="E525">
        <v>16261.599609000001</v>
      </c>
      <c r="F525">
        <v>16369.799805000001</v>
      </c>
      <c r="G525">
        <v>16556.900390999999</v>
      </c>
      <c r="H525">
        <v>17212</v>
      </c>
      <c r="I525">
        <v>17123.800781000002</v>
      </c>
      <c r="J525">
        <v>16796.15625</v>
      </c>
      <c r="L525" t="str">
        <f t="shared" si="66"/>
        <v>22MAY2023:19:00:00</v>
      </c>
      <c r="M525">
        <v>21</v>
      </c>
      <c r="N525">
        <f t="shared" si="67"/>
        <v>-693.56640600000173</v>
      </c>
      <c r="O525">
        <f t="shared" si="62"/>
        <v>-693.56640600000173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4.0205660180779494</v>
      </c>
    </row>
    <row r="526" spans="1:19" x14ac:dyDescent="0.3">
      <c r="A526" t="s">
        <v>550</v>
      </c>
      <c r="B526">
        <v>16547.896484000001</v>
      </c>
      <c r="C526">
        <v>15886.900390999999</v>
      </c>
      <c r="D526">
        <v>15657.158203000001</v>
      </c>
      <c r="E526">
        <v>15996.608398</v>
      </c>
      <c r="F526">
        <v>15647</v>
      </c>
      <c r="G526">
        <v>15886.900390999999</v>
      </c>
      <c r="H526">
        <v>16386</v>
      </c>
      <c r="I526">
        <v>16131.5</v>
      </c>
      <c r="J526">
        <v>16040.072265999999</v>
      </c>
      <c r="L526" t="str">
        <f t="shared" si="66"/>
        <v>22MAY2023:20:00:00</v>
      </c>
      <c r="M526">
        <v>22</v>
      </c>
      <c r="N526">
        <f t="shared" si="67"/>
        <v>-660.99609300000157</v>
      </c>
      <c r="O526">
        <f t="shared" si="62"/>
        <v>-660.99609300000157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3.9944417928835381</v>
      </c>
    </row>
    <row r="527" spans="1:19" x14ac:dyDescent="0.3">
      <c r="A527" t="s">
        <v>551</v>
      </c>
      <c r="B527">
        <v>15924.227539</v>
      </c>
      <c r="C527">
        <v>15444.400390999999</v>
      </c>
      <c r="D527">
        <v>15430.760742</v>
      </c>
      <c r="E527">
        <v>15715.724609000001</v>
      </c>
      <c r="F527">
        <v>14996.900390999999</v>
      </c>
      <c r="G527">
        <v>15444.400390999999</v>
      </c>
      <c r="H527">
        <v>15739.099609000001</v>
      </c>
      <c r="I527">
        <v>15469.099609000001</v>
      </c>
      <c r="J527">
        <v>15492.742188</v>
      </c>
      <c r="L527" t="str">
        <f t="shared" si="66"/>
        <v>22MAY2023:21:00:00</v>
      </c>
      <c r="M527">
        <v>23</v>
      </c>
      <c r="N527">
        <f t="shared" si="67"/>
        <v>-479.82714800000031</v>
      </c>
      <c r="O527">
        <f t="shared" si="62"/>
        <v>-479.82714800000031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3.0131894738683962</v>
      </c>
    </row>
    <row r="528" spans="1:19" x14ac:dyDescent="0.3">
      <c r="A528" t="s">
        <v>552</v>
      </c>
      <c r="B528">
        <v>15251.048828000001</v>
      </c>
      <c r="C528">
        <v>14889.299805000001</v>
      </c>
      <c r="D528">
        <v>14953.939453000001</v>
      </c>
      <c r="E528">
        <v>15220.041992</v>
      </c>
      <c r="F528">
        <v>14407</v>
      </c>
      <c r="G528">
        <v>14889.299805000001</v>
      </c>
      <c r="H528">
        <v>15087</v>
      </c>
      <c r="I528">
        <v>14719</v>
      </c>
      <c r="J528">
        <v>14862.217773</v>
      </c>
      <c r="L528" t="str">
        <f t="shared" si="66"/>
        <v>22MAY2023:22:00:00</v>
      </c>
      <c r="M528">
        <v>24</v>
      </c>
      <c r="N528">
        <f t="shared" si="67"/>
        <v>-361.74902300000031</v>
      </c>
      <c r="O528">
        <f t="shared" si="62"/>
        <v>-361.74902300000031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2.3719616078852956</v>
      </c>
    </row>
    <row r="529" spans="1:19" x14ac:dyDescent="0.3">
      <c r="A529" t="s">
        <v>553</v>
      </c>
      <c r="B529">
        <v>13986.209961</v>
      </c>
      <c r="C529">
        <v>13733.799805000001</v>
      </c>
      <c r="D529">
        <v>13603.791015999999</v>
      </c>
      <c r="E529">
        <v>13880.985352</v>
      </c>
      <c r="F529">
        <v>13396.5</v>
      </c>
      <c r="G529">
        <v>13733.799805000001</v>
      </c>
      <c r="H529">
        <v>13965</v>
      </c>
      <c r="I529">
        <v>13493.599609000001</v>
      </c>
      <c r="J529">
        <v>13671.368164</v>
      </c>
      <c r="L529" t="str">
        <f t="shared" si="66"/>
        <v>22MAY2023:23:00:00</v>
      </c>
      <c r="M529">
        <v>1</v>
      </c>
      <c r="N529">
        <f t="shared" si="67"/>
        <v>-252.41015599999992</v>
      </c>
      <c r="O529">
        <f t="shared" si="62"/>
        <v>-252.41015599999992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1.8047073274592313</v>
      </c>
    </row>
    <row r="530" spans="1:19" x14ac:dyDescent="0.3">
      <c r="A530" t="s">
        <v>554</v>
      </c>
      <c r="B530">
        <v>12569.289063</v>
      </c>
      <c r="C530">
        <v>12380.099609000001</v>
      </c>
      <c r="D530">
        <v>12148.470703000001</v>
      </c>
      <c r="E530">
        <v>12379.783203000001</v>
      </c>
      <c r="F530">
        <v>12136.099609000001</v>
      </c>
      <c r="G530">
        <v>12380.099609000001</v>
      </c>
      <c r="H530">
        <v>12597.799805000001</v>
      </c>
      <c r="I530">
        <v>12239.900390999999</v>
      </c>
      <c r="J530">
        <v>12332.625</v>
      </c>
      <c r="L530" t="str">
        <f t="shared" si="66"/>
        <v>23MAY2023:00:00:00</v>
      </c>
      <c r="M530">
        <v>2</v>
      </c>
      <c r="N530">
        <f t="shared" si="67"/>
        <v>-189.18945399999939</v>
      </c>
      <c r="O530">
        <f t="shared" si="62"/>
        <v>-189.18945399999939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1.5051722738791418</v>
      </c>
    </row>
    <row r="531" spans="1:19" x14ac:dyDescent="0.3">
      <c r="A531" t="s">
        <v>555</v>
      </c>
      <c r="B531">
        <v>11310.232421999999</v>
      </c>
      <c r="C531">
        <v>11945.299805000001</v>
      </c>
      <c r="D531">
        <v>11152.005859000001</v>
      </c>
      <c r="E531">
        <v>11326.797852</v>
      </c>
      <c r="F531">
        <v>10927.5</v>
      </c>
      <c r="G531">
        <v>11177.900390999999</v>
      </c>
      <c r="H531">
        <v>12074.299805000001</v>
      </c>
      <c r="I531">
        <v>11945.299805000001</v>
      </c>
      <c r="J531">
        <v>11646.821289</v>
      </c>
      <c r="L531" t="str">
        <f t="shared" si="66"/>
        <v>23MAY2023:01:00:00</v>
      </c>
      <c r="M531">
        <v>3</v>
      </c>
      <c r="N531">
        <f t="shared" si="67"/>
        <v>635.06738300000143</v>
      </c>
      <c r="O531" t="str">
        <f t="shared" si="62"/>
        <v/>
      </c>
      <c r="P531">
        <f t="shared" si="63"/>
        <v>635.06738300000143</v>
      </c>
      <c r="Q531" t="str">
        <f t="shared" si="64"/>
        <v/>
      </c>
      <c r="R531">
        <f t="shared" si="65"/>
        <v>1</v>
      </c>
      <c r="S531">
        <f t="shared" si="68"/>
        <v>5.6149808359791589</v>
      </c>
    </row>
    <row r="532" spans="1:19" x14ac:dyDescent="0.3">
      <c r="A532" t="s">
        <v>556</v>
      </c>
      <c r="B532">
        <v>10601.125</v>
      </c>
      <c r="C532">
        <v>11303.5</v>
      </c>
      <c r="D532">
        <v>10408.481444999999</v>
      </c>
      <c r="E532">
        <v>10560.317383</v>
      </c>
      <c r="F532">
        <v>10245.700194999999</v>
      </c>
      <c r="G532">
        <v>10441.599609000001</v>
      </c>
      <c r="H532">
        <v>11509.599609000001</v>
      </c>
      <c r="I532">
        <v>11303.5</v>
      </c>
      <c r="J532">
        <v>10994.356444999999</v>
      </c>
      <c r="L532" t="str">
        <f t="shared" si="66"/>
        <v>23MAY2023:02:00:00</v>
      </c>
      <c r="M532">
        <v>4</v>
      </c>
      <c r="N532">
        <f t="shared" si="67"/>
        <v>702.375</v>
      </c>
      <c r="O532" t="str">
        <f t="shared" si="62"/>
        <v/>
      </c>
      <c r="P532">
        <f t="shared" si="63"/>
        <v>702.375</v>
      </c>
      <c r="Q532" t="str">
        <f t="shared" si="64"/>
        <v/>
      </c>
      <c r="R532">
        <f t="shared" si="65"/>
        <v>1</v>
      </c>
      <c r="S532">
        <f t="shared" si="68"/>
        <v>6.625476069756747</v>
      </c>
    </row>
    <row r="533" spans="1:19" x14ac:dyDescent="0.3">
      <c r="A533" t="s">
        <v>557</v>
      </c>
      <c r="B533">
        <v>10133.122069999999</v>
      </c>
      <c r="C533">
        <v>10799.400390999999</v>
      </c>
      <c r="D533">
        <v>9894.8583983999997</v>
      </c>
      <c r="E533">
        <v>10020.294921999999</v>
      </c>
      <c r="F533">
        <v>9695.7998047000001</v>
      </c>
      <c r="G533">
        <v>9854.1103516000003</v>
      </c>
      <c r="H533">
        <v>10925.299805000001</v>
      </c>
      <c r="I533">
        <v>10799.400390999999</v>
      </c>
      <c r="J533">
        <v>10451.373046999999</v>
      </c>
      <c r="L533" t="str">
        <f t="shared" si="66"/>
        <v>23MAY2023:03:00:00</v>
      </c>
      <c r="M533">
        <v>5</v>
      </c>
      <c r="N533">
        <f t="shared" si="67"/>
        <v>666.27832099999978</v>
      </c>
      <c r="O533" t="str">
        <f t="shared" si="62"/>
        <v/>
      </c>
      <c r="P533">
        <f t="shared" si="63"/>
        <v>666.27832099999978</v>
      </c>
      <c r="Q533" t="str">
        <f t="shared" si="64"/>
        <v/>
      </c>
      <c r="R533">
        <f t="shared" si="65"/>
        <v>1</v>
      </c>
      <c r="S533">
        <f t="shared" si="68"/>
        <v>6.5752520930599996</v>
      </c>
    </row>
    <row r="534" spans="1:19" x14ac:dyDescent="0.3">
      <c r="A534" t="s">
        <v>558</v>
      </c>
      <c r="B534">
        <v>9922.5039063000004</v>
      </c>
      <c r="C534">
        <v>9945.8701172000001</v>
      </c>
      <c r="D534">
        <v>9591.2519530999998</v>
      </c>
      <c r="E534">
        <v>9683.7314452999999</v>
      </c>
      <c r="F534">
        <v>9425.0195313000004</v>
      </c>
      <c r="G534">
        <v>9554.4697266000003</v>
      </c>
      <c r="H534">
        <v>10098</v>
      </c>
      <c r="I534">
        <v>9945.8701172000001</v>
      </c>
      <c r="J534">
        <v>9829.3613280999998</v>
      </c>
      <c r="L534" t="str">
        <f t="shared" si="66"/>
        <v>23MAY2023:04:00:00</v>
      </c>
      <c r="M534">
        <v>6</v>
      </c>
      <c r="N534">
        <f t="shared" si="67"/>
        <v>23.366210899999714</v>
      </c>
      <c r="O534" t="str">
        <f t="shared" si="62"/>
        <v/>
      </c>
      <c r="P534">
        <f t="shared" si="63"/>
        <v>23.366210899999714</v>
      </c>
      <c r="Q534" t="str">
        <f t="shared" si="64"/>
        <v/>
      </c>
      <c r="R534">
        <f t="shared" si="65"/>
        <v>1</v>
      </c>
      <c r="S534">
        <f t="shared" si="68"/>
        <v>0.23548704158396985</v>
      </c>
    </row>
    <row r="535" spans="1:19" x14ac:dyDescent="0.3">
      <c r="A535" t="s">
        <v>559</v>
      </c>
      <c r="B535">
        <v>9973.0859375</v>
      </c>
      <c r="C535">
        <v>9661.0302733999997</v>
      </c>
      <c r="D535">
        <v>9588.2900391000003</v>
      </c>
      <c r="E535">
        <v>9654.6191405999998</v>
      </c>
      <c r="F535">
        <v>9435.6503905999998</v>
      </c>
      <c r="G535">
        <v>9537.1699219000002</v>
      </c>
      <c r="H535">
        <v>9856.2099608999997</v>
      </c>
      <c r="I535">
        <v>9661.0302733999997</v>
      </c>
      <c r="J535">
        <v>9670.1123047000001</v>
      </c>
      <c r="L535" t="str">
        <f t="shared" si="66"/>
        <v>23MAY2023:05:00:00</v>
      </c>
      <c r="M535">
        <v>7</v>
      </c>
      <c r="N535">
        <f t="shared" si="67"/>
        <v>-312.05566410000029</v>
      </c>
      <c r="O535">
        <f t="shared" si="62"/>
        <v>-312.05566410000029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3.1289779919235783</v>
      </c>
    </row>
    <row r="536" spans="1:19" x14ac:dyDescent="0.3">
      <c r="A536" t="s">
        <v>560</v>
      </c>
      <c r="B536">
        <v>10514.302734000001</v>
      </c>
      <c r="C536">
        <v>9903.3798827999999</v>
      </c>
      <c r="D536">
        <v>10076.588867</v>
      </c>
      <c r="E536">
        <v>10099.560546999999</v>
      </c>
      <c r="F536">
        <v>10016.900390999999</v>
      </c>
      <c r="G536">
        <v>10088.700194999999</v>
      </c>
      <c r="H536">
        <v>10149</v>
      </c>
      <c r="I536">
        <v>9903.3798827999999</v>
      </c>
      <c r="J536">
        <v>10041.591796999999</v>
      </c>
      <c r="L536" t="str">
        <f t="shared" si="66"/>
        <v>23MAY2023:06:00:00</v>
      </c>
      <c r="M536">
        <v>8</v>
      </c>
      <c r="N536">
        <f t="shared" si="67"/>
        <v>-610.92285120000088</v>
      </c>
      <c r="O536">
        <f t="shared" si="62"/>
        <v>-610.92285120000088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5.8103981467498125</v>
      </c>
    </row>
    <row r="537" spans="1:19" x14ac:dyDescent="0.3">
      <c r="A537" t="s">
        <v>561</v>
      </c>
      <c r="B537">
        <v>11314.973633</v>
      </c>
      <c r="C537">
        <v>10663.400390999999</v>
      </c>
      <c r="D537">
        <v>10876.712890999999</v>
      </c>
      <c r="E537">
        <v>10869.052734000001</v>
      </c>
      <c r="F537">
        <v>10988.400390999999</v>
      </c>
      <c r="G537">
        <v>11013.700194999999</v>
      </c>
      <c r="H537">
        <v>10921.5</v>
      </c>
      <c r="I537">
        <v>10663.400390999999</v>
      </c>
      <c r="J537">
        <v>10851.023438</v>
      </c>
      <c r="L537" t="str">
        <f t="shared" si="66"/>
        <v>23MAY2023:07:00:00</v>
      </c>
      <c r="M537">
        <v>9</v>
      </c>
      <c r="N537">
        <f t="shared" si="67"/>
        <v>-651.57324200000039</v>
      </c>
      <c r="O537">
        <f t="shared" si="62"/>
        <v>-651.57324200000039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5.7585042893930742</v>
      </c>
    </row>
    <row r="538" spans="1:19" x14ac:dyDescent="0.3">
      <c r="A538" t="s">
        <v>562</v>
      </c>
      <c r="B538">
        <v>11859.487305000001</v>
      </c>
      <c r="C538">
        <v>11068.200194999999</v>
      </c>
      <c r="D538">
        <v>11416.706055000001</v>
      </c>
      <c r="E538">
        <v>11381.399414</v>
      </c>
      <c r="F538">
        <v>11548.599609000001</v>
      </c>
      <c r="G538">
        <v>11525.400390999999</v>
      </c>
      <c r="H538">
        <v>11347.5</v>
      </c>
      <c r="I538">
        <v>11068.200194999999</v>
      </c>
      <c r="J538">
        <v>11315.451171999999</v>
      </c>
      <c r="L538" t="str">
        <f t="shared" si="66"/>
        <v>23MAY2023:08:00:00</v>
      </c>
      <c r="M538">
        <v>10</v>
      </c>
      <c r="N538">
        <f t="shared" si="67"/>
        <v>-791.28711000000112</v>
      </c>
      <c r="O538">
        <f t="shared" si="62"/>
        <v>-791.28711000000112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6.6721864921293159</v>
      </c>
    </row>
    <row r="539" spans="1:19" x14ac:dyDescent="0.3">
      <c r="A539" t="s">
        <v>563</v>
      </c>
      <c r="B539">
        <v>12280.170898</v>
      </c>
      <c r="C539">
        <v>11686.299805000001</v>
      </c>
      <c r="D539">
        <v>11765.090819999999</v>
      </c>
      <c r="E539">
        <v>11755.752930000001</v>
      </c>
      <c r="F539">
        <v>12097.200194999999</v>
      </c>
      <c r="G539">
        <v>12064.700194999999</v>
      </c>
      <c r="H539">
        <v>11832.400390999999</v>
      </c>
      <c r="I539">
        <v>11686.299805000001</v>
      </c>
      <c r="J539">
        <v>11824.818359000001</v>
      </c>
      <c r="L539" t="str">
        <f t="shared" si="66"/>
        <v>23MAY2023:09:00:00</v>
      </c>
      <c r="M539">
        <v>11</v>
      </c>
      <c r="N539">
        <f t="shared" si="67"/>
        <v>-593.87109299999975</v>
      </c>
      <c r="O539">
        <f t="shared" si="62"/>
        <v>-593.87109299999975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4.8360165174632872</v>
      </c>
    </row>
    <row r="540" spans="1:19" x14ac:dyDescent="0.3">
      <c r="A540" t="s">
        <v>564</v>
      </c>
      <c r="B540">
        <v>12821.142578000001</v>
      </c>
      <c r="C540">
        <v>12373.200194999999</v>
      </c>
      <c r="D540">
        <v>12310.403319999999</v>
      </c>
      <c r="E540">
        <v>12365.978515999999</v>
      </c>
      <c r="F540">
        <v>12711.400390999999</v>
      </c>
      <c r="G540">
        <v>12670.799805000001</v>
      </c>
      <c r="H540">
        <v>12511.599609000001</v>
      </c>
      <c r="I540">
        <v>12373.200194999999</v>
      </c>
      <c r="J540">
        <v>12465.741211</v>
      </c>
      <c r="L540" t="str">
        <f t="shared" si="66"/>
        <v>23MAY2023:10:00:00</v>
      </c>
      <c r="M540">
        <v>12</v>
      </c>
      <c r="N540">
        <f t="shared" si="67"/>
        <v>-447.94238300000143</v>
      </c>
      <c r="O540">
        <f t="shared" si="62"/>
        <v>-447.94238300000143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3.4937789691897878</v>
      </c>
    </row>
    <row r="541" spans="1:19" x14ac:dyDescent="0.3">
      <c r="A541" t="s">
        <v>565</v>
      </c>
      <c r="B541">
        <v>13569.359375</v>
      </c>
      <c r="C541">
        <v>13234.200194999999</v>
      </c>
      <c r="D541">
        <v>12930.212890999999</v>
      </c>
      <c r="E541">
        <v>12985.714844</v>
      </c>
      <c r="F541">
        <v>13374.799805000001</v>
      </c>
      <c r="G541">
        <v>13325.200194999999</v>
      </c>
      <c r="H541">
        <v>13433.599609000001</v>
      </c>
      <c r="I541">
        <v>13234.200194999999</v>
      </c>
      <c r="J541">
        <v>13256.382813</v>
      </c>
      <c r="L541" t="str">
        <f t="shared" si="66"/>
        <v>23MAY2023:11:00:00</v>
      </c>
      <c r="M541">
        <v>13</v>
      </c>
      <c r="N541">
        <f t="shared" si="67"/>
        <v>-335.15918000000056</v>
      </c>
      <c r="O541">
        <f t="shared" si="62"/>
        <v>-335.15918000000056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2.4699705471541509</v>
      </c>
    </row>
    <row r="542" spans="1:19" x14ac:dyDescent="0.3">
      <c r="A542" t="s">
        <v>566</v>
      </c>
      <c r="B542">
        <v>14356.698242</v>
      </c>
      <c r="C542">
        <v>14191.5</v>
      </c>
      <c r="D542">
        <v>13716.538086</v>
      </c>
      <c r="E542">
        <v>13740.040039</v>
      </c>
      <c r="F542">
        <v>14050.299805000001</v>
      </c>
      <c r="G542">
        <v>13918.799805000001</v>
      </c>
      <c r="H542">
        <v>14441.099609000001</v>
      </c>
      <c r="I542">
        <v>14191.5</v>
      </c>
      <c r="J542">
        <v>14129.998046999999</v>
      </c>
      <c r="L542" t="str">
        <f t="shared" si="66"/>
        <v>23MAY2023:12:00:00</v>
      </c>
      <c r="M542">
        <v>14</v>
      </c>
      <c r="N542">
        <f t="shared" si="67"/>
        <v>-165.19824200000039</v>
      </c>
      <c r="O542">
        <f t="shared" si="62"/>
        <v>-165.19824200000039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1.1506701555983041</v>
      </c>
    </row>
    <row r="543" spans="1:19" x14ac:dyDescent="0.3">
      <c r="A543" t="s">
        <v>567</v>
      </c>
      <c r="B543">
        <v>14717.832031</v>
      </c>
      <c r="C543">
        <v>15186.200194999999</v>
      </c>
      <c r="D543">
        <v>14595.211914</v>
      </c>
      <c r="E543">
        <v>14523.280273</v>
      </c>
      <c r="F543">
        <v>14725.400390999999</v>
      </c>
      <c r="G543">
        <v>14533.099609000001</v>
      </c>
      <c r="H543">
        <v>15421.200194999999</v>
      </c>
      <c r="I543">
        <v>15186.200194999999</v>
      </c>
      <c r="J543">
        <v>15027.113281</v>
      </c>
      <c r="L543" t="str">
        <f t="shared" si="66"/>
        <v>23MAY2023:13:00:00</v>
      </c>
      <c r="M543">
        <v>15</v>
      </c>
      <c r="N543">
        <f t="shared" si="67"/>
        <v>468.36816399999952</v>
      </c>
      <c r="O543" t="str">
        <f t="shared" si="62"/>
        <v/>
      </c>
      <c r="P543">
        <f t="shared" si="63"/>
        <v>468.36816399999952</v>
      </c>
      <c r="Q543" t="str">
        <f t="shared" si="64"/>
        <v/>
      </c>
      <c r="R543">
        <f t="shared" si="65"/>
        <v>1</v>
      </c>
      <c r="S543">
        <f t="shared" si="68"/>
        <v>3.1823176335582648</v>
      </c>
    </row>
    <row r="544" spans="1:19" x14ac:dyDescent="0.3">
      <c r="A544" t="s">
        <v>568</v>
      </c>
      <c r="B544">
        <v>15756.667969</v>
      </c>
      <c r="C544">
        <v>16353.200194999999</v>
      </c>
      <c r="D544">
        <v>15339.619140999999</v>
      </c>
      <c r="E544">
        <v>15376.727539</v>
      </c>
      <c r="F544">
        <v>15533</v>
      </c>
      <c r="G544">
        <v>15240</v>
      </c>
      <c r="H544">
        <v>16548.400390999999</v>
      </c>
      <c r="I544">
        <v>16353.200194999999</v>
      </c>
      <c r="J544">
        <v>16015.705078000001</v>
      </c>
      <c r="L544" t="str">
        <f t="shared" si="66"/>
        <v>23MAY2023:14:00:00</v>
      </c>
      <c r="M544">
        <v>16</v>
      </c>
      <c r="N544">
        <f t="shared" si="67"/>
        <v>596.53222599999935</v>
      </c>
      <c r="O544" t="str">
        <f t="shared" si="62"/>
        <v/>
      </c>
      <c r="P544">
        <f t="shared" si="63"/>
        <v>596.53222599999935</v>
      </c>
      <c r="Q544" t="str">
        <f t="shared" si="64"/>
        <v/>
      </c>
      <c r="R544">
        <f t="shared" si="65"/>
        <v>1</v>
      </c>
      <c r="S544">
        <f t="shared" si="68"/>
        <v>3.7859033849899575</v>
      </c>
    </row>
    <row r="545" spans="1:19" x14ac:dyDescent="0.3">
      <c r="A545" t="s">
        <v>569</v>
      </c>
      <c r="B545">
        <v>16674.972656000002</v>
      </c>
      <c r="C545">
        <v>17333.699218999998</v>
      </c>
      <c r="D545">
        <v>16022.924805000001</v>
      </c>
      <c r="E545">
        <v>15984.827148</v>
      </c>
      <c r="F545">
        <v>16256.599609000001</v>
      </c>
      <c r="G545">
        <v>16025.200194999999</v>
      </c>
      <c r="H545">
        <v>17548.800781000002</v>
      </c>
      <c r="I545">
        <v>17333.699218999998</v>
      </c>
      <c r="J545">
        <v>16897.515625</v>
      </c>
      <c r="L545" t="str">
        <f t="shared" si="66"/>
        <v>23MAY2023:15:00:00</v>
      </c>
      <c r="M545">
        <v>17</v>
      </c>
      <c r="N545">
        <f t="shared" si="67"/>
        <v>658.72656299999653</v>
      </c>
      <c r="O545" t="str">
        <f t="shared" si="62"/>
        <v/>
      </c>
      <c r="P545">
        <f t="shared" si="63"/>
        <v>658.72656299999653</v>
      </c>
      <c r="Q545" t="str">
        <f t="shared" si="64"/>
        <v/>
      </c>
      <c r="R545">
        <f t="shared" si="65"/>
        <v>1</v>
      </c>
      <c r="S545">
        <f t="shared" si="68"/>
        <v>3.9503906638369988</v>
      </c>
    </row>
    <row r="546" spans="1:19" x14ac:dyDescent="0.3">
      <c r="A546" t="s">
        <v>570</v>
      </c>
      <c r="B546">
        <v>17461.294922000001</v>
      </c>
      <c r="C546">
        <v>17872.400390999999</v>
      </c>
      <c r="D546">
        <v>16431.960938</v>
      </c>
      <c r="E546">
        <v>16416.257813</v>
      </c>
      <c r="F546">
        <v>16892.900390999999</v>
      </c>
      <c r="G546">
        <v>16777.400390999999</v>
      </c>
      <c r="H546">
        <v>18092.5</v>
      </c>
      <c r="I546">
        <v>17872.400390999999</v>
      </c>
      <c r="J546">
        <v>17442.892577999999</v>
      </c>
      <c r="L546" t="str">
        <f t="shared" si="66"/>
        <v>23MAY2023:16:00:00</v>
      </c>
      <c r="M546">
        <v>18</v>
      </c>
      <c r="N546">
        <f t="shared" si="67"/>
        <v>411.10546899999827</v>
      </c>
      <c r="O546" t="str">
        <f t="shared" si="62"/>
        <v/>
      </c>
      <c r="P546">
        <f t="shared" si="63"/>
        <v>411.10546899999827</v>
      </c>
      <c r="Q546" t="str">
        <f t="shared" si="64"/>
        <v/>
      </c>
      <c r="R546">
        <f t="shared" si="65"/>
        <v>1</v>
      </c>
      <c r="S546">
        <f t="shared" si="68"/>
        <v>2.3543813379042948</v>
      </c>
    </row>
    <row r="547" spans="1:19" x14ac:dyDescent="0.3">
      <c r="A547" t="s">
        <v>571</v>
      </c>
      <c r="B547">
        <v>18140.710938</v>
      </c>
      <c r="C547">
        <v>18418.400390999999</v>
      </c>
      <c r="D547">
        <v>16910.291015999999</v>
      </c>
      <c r="E547">
        <v>16865.193359000001</v>
      </c>
      <c r="F547">
        <v>17398.400390999999</v>
      </c>
      <c r="G547">
        <v>17422</v>
      </c>
      <c r="H547">
        <v>18647.5</v>
      </c>
      <c r="I547">
        <v>18418.400390999999</v>
      </c>
      <c r="J547">
        <v>17983.869140999999</v>
      </c>
      <c r="L547" t="str">
        <f t="shared" si="66"/>
        <v>23MAY2023:17:00:00</v>
      </c>
      <c r="M547">
        <v>19</v>
      </c>
      <c r="N547">
        <f t="shared" si="67"/>
        <v>277.68945299999905</v>
      </c>
      <c r="O547" t="str">
        <f t="shared" si="62"/>
        <v/>
      </c>
      <c r="P547">
        <f t="shared" si="63"/>
        <v>277.68945299999905</v>
      </c>
      <c r="Q547" t="str">
        <f t="shared" si="64"/>
        <v/>
      </c>
      <c r="R547">
        <f t="shared" si="65"/>
        <v>1</v>
      </c>
      <c r="S547">
        <f t="shared" si="68"/>
        <v>1.5307528682258695</v>
      </c>
    </row>
    <row r="548" spans="1:19" x14ac:dyDescent="0.3">
      <c r="A548" t="s">
        <v>572</v>
      </c>
      <c r="B548">
        <v>18442.605468999998</v>
      </c>
      <c r="C548">
        <v>18194.199218999998</v>
      </c>
      <c r="D548">
        <v>17072.361327999999</v>
      </c>
      <c r="E548">
        <v>17086.505859000001</v>
      </c>
      <c r="F548">
        <v>17549.800781000002</v>
      </c>
      <c r="G548">
        <v>17697</v>
      </c>
      <c r="H548">
        <v>18418.800781000002</v>
      </c>
      <c r="I548">
        <v>18194.199218999998</v>
      </c>
      <c r="J548">
        <v>17923.052734000001</v>
      </c>
      <c r="L548" t="str">
        <f t="shared" si="66"/>
        <v>23MAY2023:18:00:00</v>
      </c>
      <c r="M548">
        <v>20</v>
      </c>
      <c r="N548">
        <f t="shared" si="67"/>
        <v>-248.40625</v>
      </c>
      <c r="O548">
        <f t="shared" si="62"/>
        <v>-248.40625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1.3469151656339651</v>
      </c>
    </row>
    <row r="549" spans="1:19" x14ac:dyDescent="0.3">
      <c r="A549" t="s">
        <v>573</v>
      </c>
      <c r="B549">
        <v>18147.255859000001</v>
      </c>
      <c r="C549">
        <v>17982.599609000001</v>
      </c>
      <c r="D549">
        <v>16865.267577999999</v>
      </c>
      <c r="E549">
        <v>17026.892577999999</v>
      </c>
      <c r="F549">
        <v>17159.900390999999</v>
      </c>
      <c r="G549">
        <v>17420.5</v>
      </c>
      <c r="H549">
        <v>18201.099609000001</v>
      </c>
      <c r="I549">
        <v>17982.599609000001</v>
      </c>
      <c r="J549">
        <v>17686.203125</v>
      </c>
      <c r="L549" t="str">
        <f t="shared" si="66"/>
        <v>23MAY2023:19:00:00</v>
      </c>
      <c r="M549">
        <v>21</v>
      </c>
      <c r="N549">
        <f t="shared" si="67"/>
        <v>-164.65625</v>
      </c>
      <c r="O549">
        <f t="shared" si="62"/>
        <v>-164.65625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0.90733415167197262</v>
      </c>
    </row>
    <row r="550" spans="1:19" x14ac:dyDescent="0.3">
      <c r="A550" t="s">
        <v>574</v>
      </c>
      <c r="B550">
        <v>17370.847656000002</v>
      </c>
      <c r="C550">
        <v>16886.400390999999</v>
      </c>
      <c r="D550">
        <v>16456.306640999999</v>
      </c>
      <c r="E550">
        <v>16689.923827999999</v>
      </c>
      <c r="F550">
        <v>16345.200194999999</v>
      </c>
      <c r="G550">
        <v>16680.699218999998</v>
      </c>
      <c r="H550">
        <v>17100.900390999999</v>
      </c>
      <c r="I550">
        <v>16886.400390999999</v>
      </c>
      <c r="J550">
        <v>16790.041015999999</v>
      </c>
      <c r="L550" t="str">
        <f t="shared" si="66"/>
        <v>23MAY2023:20:00:00</v>
      </c>
      <c r="M550">
        <v>22</v>
      </c>
      <c r="N550">
        <f t="shared" si="67"/>
        <v>-484.44726500000252</v>
      </c>
      <c r="O550">
        <f t="shared" si="62"/>
        <v>-484.44726500000252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2.788852188411608</v>
      </c>
    </row>
    <row r="551" spans="1:19" x14ac:dyDescent="0.3">
      <c r="A551" t="s">
        <v>575</v>
      </c>
      <c r="B551">
        <v>16747.4375</v>
      </c>
      <c r="C551">
        <v>16160.799805000001</v>
      </c>
      <c r="D551">
        <v>16157.936523</v>
      </c>
      <c r="E551">
        <v>16399.074218999998</v>
      </c>
      <c r="F551">
        <v>15972.700194999999</v>
      </c>
      <c r="G551">
        <v>16291.700194999999</v>
      </c>
      <c r="H551">
        <v>16410.900390999999</v>
      </c>
      <c r="I551">
        <v>16160.799805000001</v>
      </c>
      <c r="J551">
        <v>16229.538086</v>
      </c>
      <c r="L551" t="str">
        <f t="shared" si="66"/>
        <v>23MAY2023:21:00:00</v>
      </c>
      <c r="M551">
        <v>23</v>
      </c>
      <c r="N551">
        <f t="shared" si="67"/>
        <v>-586.63769499999944</v>
      </c>
      <c r="O551">
        <f t="shared" si="62"/>
        <v>-586.63769499999944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3.5028504808571426</v>
      </c>
    </row>
    <row r="552" spans="1:19" x14ac:dyDescent="0.3">
      <c r="A552" t="s">
        <v>576</v>
      </c>
      <c r="B552">
        <v>16054.275390999999</v>
      </c>
      <c r="C552">
        <v>15359.700194999999</v>
      </c>
      <c r="D552">
        <v>15716.386719</v>
      </c>
      <c r="E552">
        <v>15898.481444999999</v>
      </c>
      <c r="F552">
        <v>15356.5</v>
      </c>
      <c r="G552">
        <v>15715.700194999999</v>
      </c>
      <c r="H552">
        <v>15640.299805000001</v>
      </c>
      <c r="I552">
        <v>15359.700194999999</v>
      </c>
      <c r="J552">
        <v>15550.498046999999</v>
      </c>
      <c r="L552" t="str">
        <f t="shared" si="66"/>
        <v>23MAY2023:22:00:00</v>
      </c>
      <c r="M552">
        <v>24</v>
      </c>
      <c r="N552">
        <f t="shared" si="67"/>
        <v>-694.57519599999978</v>
      </c>
      <c r="O552">
        <f t="shared" si="62"/>
        <v>-694.57519599999978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4.3264188453461898</v>
      </c>
    </row>
    <row r="553" spans="1:19" x14ac:dyDescent="0.3">
      <c r="A553" t="s">
        <v>577</v>
      </c>
      <c r="B553">
        <v>14720.704102</v>
      </c>
      <c r="C553">
        <v>14031.099609000001</v>
      </c>
      <c r="D553">
        <v>14336.222656</v>
      </c>
      <c r="E553">
        <v>14526.567383</v>
      </c>
      <c r="F553">
        <v>14070.5</v>
      </c>
      <c r="G553">
        <v>14419.200194999999</v>
      </c>
      <c r="H553">
        <v>14302.599609000001</v>
      </c>
      <c r="I553">
        <v>14031.099609000001</v>
      </c>
      <c r="J553">
        <v>14216.325194999999</v>
      </c>
      <c r="L553" t="str">
        <f t="shared" si="66"/>
        <v>23MAY2023:23:00:00</v>
      </c>
      <c r="M553">
        <v>1</v>
      </c>
      <c r="N553">
        <f t="shared" si="67"/>
        <v>-689.60449299999891</v>
      </c>
      <c r="O553">
        <f t="shared" si="62"/>
        <v>-689.60449299999891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4.6845890537688826</v>
      </c>
    </row>
    <row r="554" spans="1:19" x14ac:dyDescent="0.3">
      <c r="A554" t="s">
        <v>578</v>
      </c>
      <c r="B554">
        <v>13361.041992</v>
      </c>
      <c r="C554">
        <v>12772.400390999999</v>
      </c>
      <c r="D554">
        <v>12932.205078000001</v>
      </c>
      <c r="E554">
        <v>13049.151367</v>
      </c>
      <c r="F554">
        <v>12687.599609000001</v>
      </c>
      <c r="G554">
        <v>13018.799805000001</v>
      </c>
      <c r="H554">
        <v>13066.900390999999</v>
      </c>
      <c r="I554">
        <v>12772.400390999999</v>
      </c>
      <c r="J554">
        <v>12908.871094</v>
      </c>
      <c r="L554" t="str">
        <f t="shared" si="66"/>
        <v>24MAY2023:00:00:00</v>
      </c>
      <c r="M554">
        <v>2</v>
      </c>
      <c r="N554">
        <f t="shared" si="67"/>
        <v>-588.64160100000117</v>
      </c>
      <c r="O554">
        <f t="shared" si="62"/>
        <v>-588.64160100000117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4.4056563953054981</v>
      </c>
    </row>
    <row r="555" spans="1:19" x14ac:dyDescent="0.3">
      <c r="A555" t="s">
        <v>579</v>
      </c>
      <c r="B555">
        <v>12064.105469</v>
      </c>
      <c r="C555">
        <v>12745.5</v>
      </c>
      <c r="D555">
        <v>11995.59375</v>
      </c>
      <c r="E555">
        <v>11991.560546999999</v>
      </c>
      <c r="F555">
        <v>11812.400390999999</v>
      </c>
      <c r="G555">
        <v>11984.099609000001</v>
      </c>
      <c r="H555">
        <v>12745.5</v>
      </c>
      <c r="I555">
        <v>11674.200194999999</v>
      </c>
      <c r="J555">
        <v>12104.679688</v>
      </c>
      <c r="L555" t="str">
        <f t="shared" si="66"/>
        <v>24MAY2023:01:00:00</v>
      </c>
      <c r="M555">
        <v>3</v>
      </c>
      <c r="N555">
        <f t="shared" si="67"/>
        <v>681.39453099999992</v>
      </c>
      <c r="O555" t="str">
        <f t="shared" si="62"/>
        <v/>
      </c>
      <c r="P555">
        <f t="shared" si="63"/>
        <v>681.39453099999992</v>
      </c>
      <c r="Q555" t="str">
        <f t="shared" si="64"/>
        <v/>
      </c>
      <c r="R555">
        <f t="shared" si="65"/>
        <v>1</v>
      </c>
      <c r="S555">
        <f t="shared" si="68"/>
        <v>5.6481148374482926</v>
      </c>
    </row>
    <row r="556" spans="1:19" x14ac:dyDescent="0.3">
      <c r="A556" t="s">
        <v>580</v>
      </c>
      <c r="B556">
        <v>11248.78125</v>
      </c>
      <c r="C556">
        <v>11949.200194999999</v>
      </c>
      <c r="D556">
        <v>11278.816406</v>
      </c>
      <c r="E556">
        <v>11274.158203000001</v>
      </c>
      <c r="F556">
        <v>10876.400390999999</v>
      </c>
      <c r="G556">
        <v>11017</v>
      </c>
      <c r="H556">
        <v>11949.200194999999</v>
      </c>
      <c r="I556">
        <v>10789.799805000001</v>
      </c>
      <c r="J556">
        <v>11266.803711</v>
      </c>
      <c r="L556" t="str">
        <f t="shared" si="66"/>
        <v>24MAY2023:02:00:00</v>
      </c>
      <c r="M556">
        <v>4</v>
      </c>
      <c r="N556">
        <f t="shared" si="67"/>
        <v>700.41894499999944</v>
      </c>
      <c r="O556" t="str">
        <f t="shared" si="62"/>
        <v/>
      </c>
      <c r="P556">
        <f t="shared" si="63"/>
        <v>700.41894499999944</v>
      </c>
      <c r="Q556" t="str">
        <f t="shared" si="64"/>
        <v/>
      </c>
      <c r="R556">
        <f t="shared" si="65"/>
        <v>1</v>
      </c>
      <c r="S556">
        <f t="shared" si="68"/>
        <v>6.2266207283566777</v>
      </c>
    </row>
    <row r="557" spans="1:19" x14ac:dyDescent="0.3">
      <c r="A557" t="s">
        <v>581</v>
      </c>
      <c r="B557">
        <v>10760.228515999999</v>
      </c>
      <c r="C557">
        <v>10923.900390999999</v>
      </c>
      <c r="D557">
        <v>10720.077148</v>
      </c>
      <c r="E557">
        <v>10725.087890999999</v>
      </c>
      <c r="F557">
        <v>10139.400390999999</v>
      </c>
      <c r="G557">
        <v>10266.099609000001</v>
      </c>
      <c r="H557">
        <v>10923.900390999999</v>
      </c>
      <c r="I557">
        <v>10391.599609000001</v>
      </c>
      <c r="J557">
        <v>10579.214844</v>
      </c>
      <c r="L557" t="str">
        <f t="shared" si="66"/>
        <v>24MAY2023:03:00:00</v>
      </c>
      <c r="M557">
        <v>5</v>
      </c>
      <c r="N557">
        <f t="shared" si="67"/>
        <v>163.671875</v>
      </c>
      <c r="O557" t="str">
        <f t="shared" si="62"/>
        <v/>
      </c>
      <c r="P557">
        <f t="shared" si="63"/>
        <v>163.671875</v>
      </c>
      <c r="Q557" t="str">
        <f t="shared" si="64"/>
        <v/>
      </c>
      <c r="R557">
        <f t="shared" si="65"/>
        <v>1</v>
      </c>
      <c r="S557">
        <f t="shared" si="68"/>
        <v>1.5210817758807531</v>
      </c>
    </row>
    <row r="558" spans="1:19" x14ac:dyDescent="0.3">
      <c r="A558" t="s">
        <v>582</v>
      </c>
      <c r="B558">
        <v>10430.588867</v>
      </c>
      <c r="C558">
        <v>10379.799805000001</v>
      </c>
      <c r="D558">
        <v>10341.145508</v>
      </c>
      <c r="E558">
        <v>10371</v>
      </c>
      <c r="F558">
        <v>9839.3203125</v>
      </c>
      <c r="G558">
        <v>10017.5</v>
      </c>
      <c r="H558">
        <v>10379.799805000001</v>
      </c>
      <c r="I558">
        <v>9872.0595702999999</v>
      </c>
      <c r="J558">
        <v>10129.469727</v>
      </c>
      <c r="L558" t="str">
        <f t="shared" si="66"/>
        <v>24MAY2023:04:00:00</v>
      </c>
      <c r="M558">
        <v>6</v>
      </c>
      <c r="N558">
        <f t="shared" si="67"/>
        <v>-50.789061999999831</v>
      </c>
      <c r="O558">
        <f t="shared" si="62"/>
        <v>-50.789061999999831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0.48692420579134149</v>
      </c>
    </row>
    <row r="559" spans="1:19" x14ac:dyDescent="0.3">
      <c r="A559" t="s">
        <v>583</v>
      </c>
      <c r="B559">
        <v>10443.524414</v>
      </c>
      <c r="C559">
        <v>10208.799805000001</v>
      </c>
      <c r="D559">
        <v>10228.675781</v>
      </c>
      <c r="E559">
        <v>10188.560546999999</v>
      </c>
      <c r="F559">
        <v>9835.6503905999998</v>
      </c>
      <c r="G559">
        <v>10035.700194999999</v>
      </c>
      <c r="H559">
        <v>10208.799805000001</v>
      </c>
      <c r="I559">
        <v>9728.1396483999997</v>
      </c>
      <c r="J559">
        <v>10013.953125</v>
      </c>
      <c r="L559" t="str">
        <f t="shared" si="66"/>
        <v>24MAY2023:05:00:00</v>
      </c>
      <c r="M559">
        <v>7</v>
      </c>
      <c r="N559">
        <f t="shared" si="67"/>
        <v>-234.72460899999896</v>
      </c>
      <c r="O559">
        <f t="shared" si="62"/>
        <v>-234.72460899999896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2.2475612608837339</v>
      </c>
    </row>
    <row r="560" spans="1:19" x14ac:dyDescent="0.3">
      <c r="A560" t="s">
        <v>584</v>
      </c>
      <c r="B560">
        <v>10845.017578000001</v>
      </c>
      <c r="C560">
        <v>10531.799805000001</v>
      </c>
      <c r="D560">
        <v>10673.364258</v>
      </c>
      <c r="E560">
        <v>10613.159180000001</v>
      </c>
      <c r="F560">
        <v>10333.700194999999</v>
      </c>
      <c r="G560">
        <v>10529.400390999999</v>
      </c>
      <c r="H560">
        <v>10531.799805000001</v>
      </c>
      <c r="I560">
        <v>9959.1298827999999</v>
      </c>
      <c r="J560">
        <v>10368.261719</v>
      </c>
      <c r="L560" t="str">
        <f t="shared" si="66"/>
        <v>24MAY2023:06:00:00</v>
      </c>
      <c r="M560">
        <v>8</v>
      </c>
      <c r="N560">
        <f t="shared" si="67"/>
        <v>-313.21777300000031</v>
      </c>
      <c r="O560">
        <f t="shared" si="62"/>
        <v>-313.21777300000031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2.88812600576497</v>
      </c>
    </row>
    <row r="561" spans="1:19" x14ac:dyDescent="0.3">
      <c r="A561" t="s">
        <v>585</v>
      </c>
      <c r="B561">
        <v>11607.297852</v>
      </c>
      <c r="C561">
        <v>11356.099609000001</v>
      </c>
      <c r="D561">
        <v>11556.395508</v>
      </c>
      <c r="E561">
        <v>11469.941406</v>
      </c>
      <c r="F561">
        <v>11290.299805000001</v>
      </c>
      <c r="G561">
        <v>11435.900390999999</v>
      </c>
      <c r="H561">
        <v>11356.099609000001</v>
      </c>
      <c r="I561">
        <v>10868.5</v>
      </c>
      <c r="J561">
        <v>11251.279296999999</v>
      </c>
      <c r="L561" t="str">
        <f t="shared" si="66"/>
        <v>24MAY2023:07:00:00</v>
      </c>
      <c r="M561">
        <v>9</v>
      </c>
      <c r="N561">
        <f t="shared" si="67"/>
        <v>-251.19824299999891</v>
      </c>
      <c r="O561">
        <f t="shared" si="62"/>
        <v>-251.19824299999891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2.1641405795123636</v>
      </c>
    </row>
    <row r="562" spans="1:19" x14ac:dyDescent="0.3">
      <c r="A562" t="s">
        <v>586</v>
      </c>
      <c r="B562">
        <v>12150.877930000001</v>
      </c>
      <c r="C562">
        <v>11853.400390999999</v>
      </c>
      <c r="D562">
        <v>11958.226563</v>
      </c>
      <c r="E562">
        <v>11950.762694999999</v>
      </c>
      <c r="F562">
        <v>11883.400390999999</v>
      </c>
      <c r="G562">
        <v>11982.400390999999</v>
      </c>
      <c r="H562">
        <v>11853.400390999999</v>
      </c>
      <c r="I562">
        <v>11562.099609000001</v>
      </c>
      <c r="J562">
        <v>11802.875977</v>
      </c>
      <c r="L562" t="str">
        <f t="shared" si="66"/>
        <v>24MAY2023:08:00:00</v>
      </c>
      <c r="M562">
        <v>10</v>
      </c>
      <c r="N562">
        <f t="shared" si="67"/>
        <v>-297.47753900000134</v>
      </c>
      <c r="O562">
        <f t="shared" si="62"/>
        <v>-297.47753900000134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2.4481979056471466</v>
      </c>
    </row>
    <row r="563" spans="1:19" x14ac:dyDescent="0.3">
      <c r="A563" t="s">
        <v>587</v>
      </c>
      <c r="B563">
        <v>12439.614258</v>
      </c>
      <c r="C563">
        <v>12227.400390999999</v>
      </c>
      <c r="D563">
        <v>12284.989258</v>
      </c>
      <c r="E563">
        <v>12340.069336</v>
      </c>
      <c r="F563">
        <v>12414.099609000001</v>
      </c>
      <c r="G563">
        <v>12441.599609000001</v>
      </c>
      <c r="H563">
        <v>12227.400390999999</v>
      </c>
      <c r="I563">
        <v>12197.099609000001</v>
      </c>
      <c r="J563">
        <v>12269.917969</v>
      </c>
      <c r="L563" t="str">
        <f t="shared" si="66"/>
        <v>24MAY2023:09:00:00</v>
      </c>
      <c r="M563">
        <v>11</v>
      </c>
      <c r="N563">
        <f t="shared" si="67"/>
        <v>-212.21386700000039</v>
      </c>
      <c r="O563">
        <f t="shared" si="62"/>
        <v>-212.21386700000039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1.7059521509159676</v>
      </c>
    </row>
    <row r="564" spans="1:19" x14ac:dyDescent="0.3">
      <c r="A564" t="s">
        <v>588</v>
      </c>
      <c r="B564">
        <v>12921.661133</v>
      </c>
      <c r="C564">
        <v>12515.5</v>
      </c>
      <c r="D564">
        <v>12666.653319999999</v>
      </c>
      <c r="E564">
        <v>12744.480469</v>
      </c>
      <c r="F564">
        <v>12950.5</v>
      </c>
      <c r="G564">
        <v>12901.599609000001</v>
      </c>
      <c r="H564">
        <v>12515.5</v>
      </c>
      <c r="I564">
        <v>12635.200194999999</v>
      </c>
      <c r="J564">
        <v>12663.751953000001</v>
      </c>
      <c r="L564" t="str">
        <f t="shared" si="66"/>
        <v>24MAY2023:10:00:00</v>
      </c>
      <c r="M564">
        <v>12</v>
      </c>
      <c r="N564">
        <f t="shared" si="67"/>
        <v>-406.16113299999961</v>
      </c>
      <c r="O564">
        <f t="shared" si="62"/>
        <v>-406.16113299999961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3.1432578893647389</v>
      </c>
    </row>
    <row r="565" spans="1:19" x14ac:dyDescent="0.3">
      <c r="A565" t="s">
        <v>589</v>
      </c>
      <c r="B565">
        <v>13616.967773</v>
      </c>
      <c r="C565">
        <v>13057.700194999999</v>
      </c>
      <c r="D565">
        <v>13116.551758</v>
      </c>
      <c r="E565">
        <v>13198.377930000001</v>
      </c>
      <c r="F565">
        <v>13490</v>
      </c>
      <c r="G565">
        <v>13361</v>
      </c>
      <c r="H565">
        <v>13057.700194999999</v>
      </c>
      <c r="I565">
        <v>13298.900390999999</v>
      </c>
      <c r="J565">
        <v>13215.390625</v>
      </c>
      <c r="L565" t="str">
        <f t="shared" si="66"/>
        <v>24MAY2023:11:00:00</v>
      </c>
      <c r="M565">
        <v>13</v>
      </c>
      <c r="N565">
        <f t="shared" si="67"/>
        <v>-559.26757800000087</v>
      </c>
      <c r="O565">
        <f t="shared" si="62"/>
        <v>-559.26757800000087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4.1071374135799008</v>
      </c>
    </row>
    <row r="566" spans="1:19" x14ac:dyDescent="0.3">
      <c r="A566" t="s">
        <v>590</v>
      </c>
      <c r="B566">
        <v>14347.876953000001</v>
      </c>
      <c r="C566">
        <v>13729.299805000001</v>
      </c>
      <c r="D566">
        <v>13579.856444999999</v>
      </c>
      <c r="E566">
        <v>13691.148438</v>
      </c>
      <c r="F566">
        <v>13979.799805000001</v>
      </c>
      <c r="G566">
        <v>13798.400390999999</v>
      </c>
      <c r="H566">
        <v>13729.299805000001</v>
      </c>
      <c r="I566">
        <v>14123.5</v>
      </c>
      <c r="J566">
        <v>13849.630859000001</v>
      </c>
      <c r="L566" t="str">
        <f t="shared" si="66"/>
        <v>24MAY2023:12:00:00</v>
      </c>
      <c r="M566">
        <v>14</v>
      </c>
      <c r="N566">
        <f t="shared" si="67"/>
        <v>-618.57714800000031</v>
      </c>
      <c r="O566">
        <f t="shared" si="62"/>
        <v>-618.57714800000031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4.3112799895503828</v>
      </c>
    </row>
    <row r="567" spans="1:19" x14ac:dyDescent="0.3">
      <c r="A567" t="s">
        <v>591</v>
      </c>
      <c r="B567">
        <v>15132.085938</v>
      </c>
      <c r="C567">
        <v>14653.599609000001</v>
      </c>
      <c r="D567">
        <v>14059.099609000001</v>
      </c>
      <c r="E567">
        <v>14078.316406</v>
      </c>
      <c r="F567">
        <v>14490.099609000001</v>
      </c>
      <c r="G567">
        <v>14220.5</v>
      </c>
      <c r="H567">
        <v>14653.599609000001</v>
      </c>
      <c r="I567">
        <v>15212.599609000001</v>
      </c>
      <c r="J567">
        <v>14642.740234000001</v>
      </c>
      <c r="L567" t="str">
        <f t="shared" si="66"/>
        <v>24MAY2023:13:00:00</v>
      </c>
      <c r="M567">
        <v>15</v>
      </c>
      <c r="N567">
        <f t="shared" si="67"/>
        <v>-478.48632899999939</v>
      </c>
      <c r="O567">
        <f t="shared" si="62"/>
        <v>-478.48632899999939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3.1620645756340493</v>
      </c>
    </row>
    <row r="568" spans="1:19" x14ac:dyDescent="0.3">
      <c r="A568" t="s">
        <v>592</v>
      </c>
      <c r="B568">
        <v>16118.009765999999</v>
      </c>
      <c r="C568">
        <v>15732.099609000001</v>
      </c>
      <c r="D568">
        <v>14687.178711</v>
      </c>
      <c r="E568">
        <v>14732.568359000001</v>
      </c>
      <c r="F568">
        <v>15063.5</v>
      </c>
      <c r="G568">
        <v>14792.5</v>
      </c>
      <c r="H568">
        <v>15732.099609000001</v>
      </c>
      <c r="I568">
        <v>16416.199218999998</v>
      </c>
      <c r="J568">
        <v>15567.525390999999</v>
      </c>
      <c r="L568" t="str">
        <f t="shared" si="66"/>
        <v>24MAY2023:14:00:00</v>
      </c>
      <c r="M568">
        <v>16</v>
      </c>
      <c r="N568">
        <f t="shared" si="67"/>
        <v>-385.91015699999843</v>
      </c>
      <c r="O568">
        <f t="shared" si="62"/>
        <v>-385.91015699999843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2.3942792106631763</v>
      </c>
    </row>
    <row r="569" spans="1:19" x14ac:dyDescent="0.3">
      <c r="A569" t="s">
        <v>593</v>
      </c>
      <c r="B569">
        <v>16950.726563</v>
      </c>
      <c r="C569">
        <v>16474.400390999999</v>
      </c>
      <c r="D569">
        <v>15245.722656</v>
      </c>
      <c r="E569">
        <v>15243.086914</v>
      </c>
      <c r="F569">
        <v>15544.099609000001</v>
      </c>
      <c r="G569">
        <v>15223.900390999999</v>
      </c>
      <c r="H569">
        <v>16474.400390999999</v>
      </c>
      <c r="I569">
        <v>17107.900390999999</v>
      </c>
      <c r="J569">
        <v>16200.635742</v>
      </c>
      <c r="L569" t="str">
        <f t="shared" si="66"/>
        <v>24MAY2023:15:00:00</v>
      </c>
      <c r="M569">
        <v>17</v>
      </c>
      <c r="N569">
        <f t="shared" si="67"/>
        <v>-476.32617200000095</v>
      </c>
      <c r="O569">
        <f t="shared" si="62"/>
        <v>-476.32617200000095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2.8100634520276224</v>
      </c>
    </row>
    <row r="570" spans="1:19" x14ac:dyDescent="0.3">
      <c r="A570" t="s">
        <v>594</v>
      </c>
      <c r="B570">
        <v>17669.15625</v>
      </c>
      <c r="C570">
        <v>16983.900390999999</v>
      </c>
      <c r="D570">
        <v>15629.96875</v>
      </c>
      <c r="E570">
        <v>15686.694336</v>
      </c>
      <c r="F570">
        <v>15952.299805000001</v>
      </c>
      <c r="G570">
        <v>15630</v>
      </c>
      <c r="H570">
        <v>16983.900390999999</v>
      </c>
      <c r="I570">
        <v>17399.400390999999</v>
      </c>
      <c r="J570">
        <v>16599.214843999998</v>
      </c>
      <c r="L570" t="str">
        <f t="shared" si="66"/>
        <v>24MAY2023:16:00:00</v>
      </c>
      <c r="M570">
        <v>18</v>
      </c>
      <c r="N570">
        <f t="shared" si="67"/>
        <v>-685.25585900000078</v>
      </c>
      <c r="O570">
        <f t="shared" si="62"/>
        <v>-685.25585900000078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3.8782602253573981</v>
      </c>
    </row>
    <row r="571" spans="1:19" x14ac:dyDescent="0.3">
      <c r="A571" t="s">
        <v>595</v>
      </c>
      <c r="B571">
        <v>18110.648438</v>
      </c>
      <c r="C571">
        <v>17406.199218999998</v>
      </c>
      <c r="D571">
        <v>15972.044921999999</v>
      </c>
      <c r="E571">
        <v>16080.635742</v>
      </c>
      <c r="F571">
        <v>16223.299805000001</v>
      </c>
      <c r="G571">
        <v>15951.400390999999</v>
      </c>
      <c r="H571">
        <v>17406.199218999998</v>
      </c>
      <c r="I571">
        <v>17648.400390999999</v>
      </c>
      <c r="J571">
        <v>16928.257813</v>
      </c>
      <c r="L571" t="str">
        <f t="shared" si="66"/>
        <v>24MAY2023:17:00:00</v>
      </c>
      <c r="M571">
        <v>19</v>
      </c>
      <c r="N571">
        <f t="shared" si="67"/>
        <v>-704.4492190000019</v>
      </c>
      <c r="O571">
        <f t="shared" si="62"/>
        <v>-704.4492190000019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3.8896962823369554</v>
      </c>
    </row>
    <row r="572" spans="1:19" x14ac:dyDescent="0.3">
      <c r="A572" t="s">
        <v>596</v>
      </c>
      <c r="B572">
        <v>18188.708984000001</v>
      </c>
      <c r="C572">
        <v>17396</v>
      </c>
      <c r="D572">
        <v>16098.706055000001</v>
      </c>
      <c r="E572">
        <v>16212.500977</v>
      </c>
      <c r="F572">
        <v>16307.700194999999</v>
      </c>
      <c r="G572">
        <v>16140.900390999999</v>
      </c>
      <c r="H572">
        <v>17396</v>
      </c>
      <c r="I572">
        <v>17197.099609000001</v>
      </c>
      <c r="J572">
        <v>16842.53125</v>
      </c>
      <c r="L572" t="str">
        <f t="shared" si="66"/>
        <v>24MAY2023:18:00:00</v>
      </c>
      <c r="M572">
        <v>20</v>
      </c>
      <c r="N572">
        <f t="shared" si="67"/>
        <v>-792.70898400000078</v>
      </c>
      <c r="O572">
        <f t="shared" si="62"/>
        <v>-792.70898400000078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4.3582476617626922</v>
      </c>
    </row>
    <row r="573" spans="1:19" x14ac:dyDescent="0.3">
      <c r="A573" t="s">
        <v>597</v>
      </c>
      <c r="B573">
        <v>17915.058593999998</v>
      </c>
      <c r="C573">
        <v>17426.300781000002</v>
      </c>
      <c r="D573">
        <v>15884.244140999999</v>
      </c>
      <c r="E573">
        <v>16043.128906</v>
      </c>
      <c r="F573">
        <v>16012.799805000001</v>
      </c>
      <c r="G573">
        <v>15956</v>
      </c>
      <c r="H573">
        <v>17426.300781000002</v>
      </c>
      <c r="I573">
        <v>16712.699218999998</v>
      </c>
      <c r="J573">
        <v>16615.429688</v>
      </c>
      <c r="L573" t="str">
        <f t="shared" si="66"/>
        <v>24MAY2023:19:00:00</v>
      </c>
      <c r="M573">
        <v>21</v>
      </c>
      <c r="N573">
        <f t="shared" si="67"/>
        <v>-488.75781299999653</v>
      </c>
      <c r="O573">
        <f t="shared" si="62"/>
        <v>-488.75781299999653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2.7281954476201844</v>
      </c>
    </row>
    <row r="574" spans="1:19" x14ac:dyDescent="0.3">
      <c r="A574" t="s">
        <v>598</v>
      </c>
      <c r="B574">
        <v>17197.251952999999</v>
      </c>
      <c r="C574">
        <v>16593.800781000002</v>
      </c>
      <c r="D574">
        <v>15540.318359000001</v>
      </c>
      <c r="E574">
        <v>15655.255859000001</v>
      </c>
      <c r="F574">
        <v>15481.5</v>
      </c>
      <c r="G574">
        <v>15454.299805000001</v>
      </c>
      <c r="H574">
        <v>16593.800781000002</v>
      </c>
      <c r="I574">
        <v>15672.900390999999</v>
      </c>
      <c r="J574">
        <v>15881.655273</v>
      </c>
      <c r="L574" t="str">
        <f t="shared" si="66"/>
        <v>24MAY2023:20:00:00</v>
      </c>
      <c r="M574">
        <v>22</v>
      </c>
      <c r="N574">
        <f t="shared" si="67"/>
        <v>-603.45117199999731</v>
      </c>
      <c r="O574">
        <f t="shared" si="62"/>
        <v>-603.45117199999731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3.5089976796829299</v>
      </c>
    </row>
    <row r="575" spans="1:19" x14ac:dyDescent="0.3">
      <c r="A575" t="s">
        <v>599</v>
      </c>
      <c r="B575">
        <v>16454.291015999999</v>
      </c>
      <c r="C575">
        <v>16145.200194999999</v>
      </c>
      <c r="D575">
        <v>15428.869140999999</v>
      </c>
      <c r="E575">
        <v>15549.111328000001</v>
      </c>
      <c r="F575">
        <v>15170.099609000001</v>
      </c>
      <c r="G575">
        <v>15197.299805000001</v>
      </c>
      <c r="H575">
        <v>16145.200194999999</v>
      </c>
      <c r="I575">
        <v>15198</v>
      </c>
      <c r="J575">
        <v>15525.474609000001</v>
      </c>
      <c r="L575" t="str">
        <f t="shared" si="66"/>
        <v>24MAY2023:21:00:00</v>
      </c>
      <c r="M575">
        <v>23</v>
      </c>
      <c r="N575">
        <f t="shared" si="67"/>
        <v>-309.09082099999978</v>
      </c>
      <c r="O575">
        <f t="shared" si="62"/>
        <v>-309.09082099999978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1.8784815504930763</v>
      </c>
    </row>
    <row r="576" spans="1:19" x14ac:dyDescent="0.3">
      <c r="A576" t="s">
        <v>600</v>
      </c>
      <c r="B576">
        <v>15932.505859000001</v>
      </c>
      <c r="C576">
        <v>15495.700194999999</v>
      </c>
      <c r="D576">
        <v>15007.206055000001</v>
      </c>
      <c r="E576">
        <v>15175.325194999999</v>
      </c>
      <c r="F576">
        <v>14699.900390999999</v>
      </c>
      <c r="G576">
        <v>14753.099609000001</v>
      </c>
      <c r="H576">
        <v>15495.700194999999</v>
      </c>
      <c r="I576">
        <v>14554.700194999999</v>
      </c>
      <c r="J576">
        <v>14961.861328000001</v>
      </c>
      <c r="L576" t="str">
        <f t="shared" si="66"/>
        <v>24MAY2023:22:00:00</v>
      </c>
      <c r="M576">
        <v>24</v>
      </c>
      <c r="N576">
        <f t="shared" si="67"/>
        <v>-436.80566400000134</v>
      </c>
      <c r="O576">
        <f t="shared" si="62"/>
        <v>-436.80566400000134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2.7416005232677025</v>
      </c>
    </row>
    <row r="577" spans="1:19" x14ac:dyDescent="0.3">
      <c r="A577" t="s">
        <v>601</v>
      </c>
      <c r="B577">
        <v>14759.082031</v>
      </c>
      <c r="C577">
        <v>14218.5</v>
      </c>
      <c r="D577">
        <v>13815.198242</v>
      </c>
      <c r="E577">
        <v>13994.488281</v>
      </c>
      <c r="F577">
        <v>13565.700194999999</v>
      </c>
      <c r="G577">
        <v>13695.799805000001</v>
      </c>
      <c r="H577">
        <v>14218.5</v>
      </c>
      <c r="I577">
        <v>13227.700194999999</v>
      </c>
      <c r="J577">
        <v>13723.050781</v>
      </c>
      <c r="L577" t="str">
        <f t="shared" si="66"/>
        <v>24MAY2023:23:00:00</v>
      </c>
      <c r="M577">
        <v>1</v>
      </c>
      <c r="N577">
        <f t="shared" si="67"/>
        <v>-540.58203099999992</v>
      </c>
      <c r="O577">
        <f t="shared" si="62"/>
        <v>-540.58203099999992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3.6627076796819784</v>
      </c>
    </row>
    <row r="578" spans="1:19" x14ac:dyDescent="0.3">
      <c r="A578" t="s">
        <v>602</v>
      </c>
      <c r="B578">
        <v>13351.296875</v>
      </c>
      <c r="C578">
        <v>12973.299805000001</v>
      </c>
      <c r="D578">
        <v>12362.209961</v>
      </c>
      <c r="E578">
        <v>12542.722656</v>
      </c>
      <c r="F578">
        <v>12255.799805000001</v>
      </c>
      <c r="G578">
        <v>12459.099609000001</v>
      </c>
      <c r="H578">
        <v>12973.299805000001</v>
      </c>
      <c r="I578">
        <v>11936.299805000001</v>
      </c>
      <c r="J578">
        <v>12416.8125</v>
      </c>
      <c r="L578" t="str">
        <f t="shared" si="66"/>
        <v>25MAY2023:00:00:00</v>
      </c>
      <c r="M578">
        <v>2</v>
      </c>
      <c r="N578">
        <f t="shared" si="67"/>
        <v>-377.99706999999944</v>
      </c>
      <c r="O578">
        <f t="shared" si="62"/>
        <v>-377.99706999999944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2.8311636954743351</v>
      </c>
    </row>
    <row r="579" spans="1:19" x14ac:dyDescent="0.3">
      <c r="A579" t="s">
        <v>603</v>
      </c>
      <c r="B579">
        <v>12265.548828000001</v>
      </c>
      <c r="C579">
        <v>12014</v>
      </c>
      <c r="D579">
        <v>11722.617188</v>
      </c>
      <c r="E579">
        <v>11766.601563</v>
      </c>
      <c r="F579">
        <v>11575.900390999999</v>
      </c>
      <c r="G579">
        <v>11947.5</v>
      </c>
      <c r="H579">
        <v>12014</v>
      </c>
      <c r="I579">
        <v>12014</v>
      </c>
      <c r="J579">
        <v>11905.263671999999</v>
      </c>
      <c r="L579" t="str">
        <f t="shared" si="66"/>
        <v>25MAY2023:01:00:00</v>
      </c>
      <c r="M579">
        <v>3</v>
      </c>
      <c r="N579">
        <f t="shared" si="67"/>
        <v>-251.54882800000087</v>
      </c>
      <c r="O579">
        <f t="shared" ref="O579:O642" si="69">IF(N579&lt;0,N579,"")</f>
        <v>-251.54882800000087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2.0508566842582776</v>
      </c>
    </row>
    <row r="580" spans="1:19" x14ac:dyDescent="0.3">
      <c r="A580" t="s">
        <v>604</v>
      </c>
      <c r="B580">
        <v>11360.959961</v>
      </c>
      <c r="C580">
        <v>11143.799805000001</v>
      </c>
      <c r="D580">
        <v>10929.548828000001</v>
      </c>
      <c r="E580">
        <v>10978.183594</v>
      </c>
      <c r="F580">
        <v>10611.299805000001</v>
      </c>
      <c r="G580">
        <v>10931</v>
      </c>
      <c r="H580">
        <v>11143.799805000001</v>
      </c>
      <c r="I580">
        <v>11143.799805000001</v>
      </c>
      <c r="J580">
        <v>11026.419921999999</v>
      </c>
      <c r="L580" t="str">
        <f t="shared" ref="L580:L643" si="73">A580</f>
        <v>25MAY2023:02:00:00</v>
      </c>
      <c r="M580">
        <v>4</v>
      </c>
      <c r="N580">
        <f t="shared" ref="N580:N643" si="74">C580-B580</f>
        <v>-217.16015599999992</v>
      </c>
      <c r="O580">
        <f t="shared" si="69"/>
        <v>-217.16015599999992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1.9114595663171874</v>
      </c>
    </row>
    <row r="581" spans="1:19" x14ac:dyDescent="0.3">
      <c r="A581" t="s">
        <v>605</v>
      </c>
      <c r="B581">
        <v>10731.671875</v>
      </c>
      <c r="C581">
        <v>10730</v>
      </c>
      <c r="D581">
        <v>10439.427734000001</v>
      </c>
      <c r="E581">
        <v>10495.330078000001</v>
      </c>
      <c r="F581">
        <v>9990.5996094000002</v>
      </c>
      <c r="G581">
        <v>10211</v>
      </c>
      <c r="H581">
        <v>10730</v>
      </c>
      <c r="I581">
        <v>10730</v>
      </c>
      <c r="J581">
        <v>10546.045898</v>
      </c>
      <c r="L581" t="str">
        <f t="shared" si="73"/>
        <v>25MAY2023:03:00:00</v>
      </c>
      <c r="M581">
        <v>5</v>
      </c>
      <c r="N581">
        <f t="shared" si="74"/>
        <v>-1.671875</v>
      </c>
      <c r="O581">
        <f t="shared" si="69"/>
        <v>-1.671875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1.5578886677431144E-2</v>
      </c>
    </row>
    <row r="582" spans="1:19" x14ac:dyDescent="0.3">
      <c r="A582" t="s">
        <v>606</v>
      </c>
      <c r="B582">
        <v>10414.081055000001</v>
      </c>
      <c r="C582">
        <v>10145.099609000001</v>
      </c>
      <c r="D582">
        <v>10098.707031</v>
      </c>
      <c r="E582">
        <v>10163.490234000001</v>
      </c>
      <c r="F582">
        <v>9610.0996094000002</v>
      </c>
      <c r="G582">
        <v>9848.4199219000002</v>
      </c>
      <c r="H582">
        <v>10145.099609000001</v>
      </c>
      <c r="I582">
        <v>10145.099609000001</v>
      </c>
      <c r="J582">
        <v>10052.653319999999</v>
      </c>
      <c r="L582" t="str">
        <f t="shared" si="73"/>
        <v>25MAY2023:04:00:00</v>
      </c>
      <c r="M582">
        <v>6</v>
      </c>
      <c r="N582">
        <f t="shared" si="74"/>
        <v>-268.98144599999978</v>
      </c>
      <c r="O582">
        <f t="shared" si="69"/>
        <v>-268.98144599999978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2.5828629965469361</v>
      </c>
    </row>
    <row r="583" spans="1:19" x14ac:dyDescent="0.3">
      <c r="A583" t="s">
        <v>607</v>
      </c>
      <c r="B583">
        <v>10344.813477</v>
      </c>
      <c r="C583">
        <v>9943.5</v>
      </c>
      <c r="D583">
        <v>10094.892578000001</v>
      </c>
      <c r="E583">
        <v>10079.231444999999</v>
      </c>
      <c r="F583">
        <v>9612.0498047000001</v>
      </c>
      <c r="G583">
        <v>9805.7099608999997</v>
      </c>
      <c r="H583">
        <v>9943.5</v>
      </c>
      <c r="I583">
        <v>9943.5</v>
      </c>
      <c r="J583">
        <v>9926.8544922000001</v>
      </c>
      <c r="L583" t="str">
        <f t="shared" si="73"/>
        <v>25MAY2023:05:00:00</v>
      </c>
      <c r="M583">
        <v>7</v>
      </c>
      <c r="N583">
        <f t="shared" si="74"/>
        <v>-401.31347699999969</v>
      </c>
      <c r="O583">
        <f t="shared" si="69"/>
        <v>-401.31347699999969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3.8793689020324491</v>
      </c>
    </row>
    <row r="584" spans="1:19" x14ac:dyDescent="0.3">
      <c r="A584" t="s">
        <v>608</v>
      </c>
      <c r="B584">
        <v>10840.925781</v>
      </c>
      <c r="C584">
        <v>10041.5</v>
      </c>
      <c r="D584">
        <v>10608.177734000001</v>
      </c>
      <c r="E584">
        <v>10581.205078000001</v>
      </c>
      <c r="F584">
        <v>10025.900390999999</v>
      </c>
      <c r="G584">
        <v>10169.900390999999</v>
      </c>
      <c r="H584">
        <v>10041.5</v>
      </c>
      <c r="I584">
        <v>10041.5</v>
      </c>
      <c r="J584">
        <v>10166.116211</v>
      </c>
      <c r="L584" t="str">
        <f t="shared" si="73"/>
        <v>25MAY2023:06:00:00</v>
      </c>
      <c r="M584">
        <v>8</v>
      </c>
      <c r="N584">
        <f t="shared" si="74"/>
        <v>-799.42578099999992</v>
      </c>
      <c r="O584">
        <f t="shared" si="69"/>
        <v>-799.42578099999992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7.3741467947422699</v>
      </c>
    </row>
    <row r="585" spans="1:19" x14ac:dyDescent="0.3">
      <c r="A585" t="s">
        <v>609</v>
      </c>
      <c r="B585">
        <v>11383.587890999999</v>
      </c>
      <c r="C585">
        <v>10516.5</v>
      </c>
      <c r="D585">
        <v>11424.727539</v>
      </c>
      <c r="E585">
        <v>11387.598633</v>
      </c>
      <c r="F585">
        <v>10779.700194999999</v>
      </c>
      <c r="G585">
        <v>10872.5</v>
      </c>
      <c r="H585">
        <v>10516.5</v>
      </c>
      <c r="I585">
        <v>10516.5</v>
      </c>
      <c r="J585">
        <v>10760.066406</v>
      </c>
      <c r="L585" t="str">
        <f t="shared" si="73"/>
        <v>25MAY2023:07:00:00</v>
      </c>
      <c r="M585">
        <v>9</v>
      </c>
      <c r="N585">
        <f t="shared" si="74"/>
        <v>-867.08789099999922</v>
      </c>
      <c r="O585">
        <f t="shared" si="69"/>
        <v>-867.08789099999922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7.617000011793551</v>
      </c>
    </row>
    <row r="586" spans="1:19" x14ac:dyDescent="0.3">
      <c r="A586" t="s">
        <v>610</v>
      </c>
      <c r="B586">
        <v>11912.035156</v>
      </c>
      <c r="C586">
        <v>10930.400390999999</v>
      </c>
      <c r="D586">
        <v>11865.258789</v>
      </c>
      <c r="E586">
        <v>11842.695313</v>
      </c>
      <c r="F586">
        <v>11452.799805000001</v>
      </c>
      <c r="G586">
        <v>11489</v>
      </c>
      <c r="H586">
        <v>10930.400390999999</v>
      </c>
      <c r="I586">
        <v>10930.400390999999</v>
      </c>
      <c r="J586">
        <v>11225.472656</v>
      </c>
      <c r="L586" t="str">
        <f t="shared" si="73"/>
        <v>25MAY2023:08:00:00</v>
      </c>
      <c r="M586">
        <v>10</v>
      </c>
      <c r="N586">
        <f t="shared" si="74"/>
        <v>-981.6347650000007</v>
      </c>
      <c r="O586">
        <f t="shared" si="69"/>
        <v>-981.6347650000007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8.2406973463771127</v>
      </c>
    </row>
    <row r="587" spans="1:19" x14ac:dyDescent="0.3">
      <c r="A587" t="s">
        <v>611</v>
      </c>
      <c r="B587">
        <v>12471.616211</v>
      </c>
      <c r="C587">
        <v>11653.799805000001</v>
      </c>
      <c r="D587">
        <v>12378.272461</v>
      </c>
      <c r="E587">
        <v>12346.088867</v>
      </c>
      <c r="F587">
        <v>12116.299805000001</v>
      </c>
      <c r="G587">
        <v>12146</v>
      </c>
      <c r="H587">
        <v>11653.799805000001</v>
      </c>
      <c r="I587">
        <v>11653.799805000001</v>
      </c>
      <c r="J587">
        <v>11894.166015999999</v>
      </c>
      <c r="L587" t="str">
        <f t="shared" si="73"/>
        <v>25MAY2023:09:00:00</v>
      </c>
      <c r="M587">
        <v>11</v>
      </c>
      <c r="N587">
        <f t="shared" si="74"/>
        <v>-817.81640599999992</v>
      </c>
      <c r="O587">
        <f t="shared" si="69"/>
        <v>-817.81640599999992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6.5574212047888674</v>
      </c>
    </row>
    <row r="588" spans="1:19" x14ac:dyDescent="0.3">
      <c r="A588" t="s">
        <v>612</v>
      </c>
      <c r="B588">
        <v>13276.698242</v>
      </c>
      <c r="C588">
        <v>12449.099609000001</v>
      </c>
      <c r="D588">
        <v>13178.772461</v>
      </c>
      <c r="E588">
        <v>13107.192383</v>
      </c>
      <c r="F588">
        <v>12836.400390999999</v>
      </c>
      <c r="G588">
        <v>12838.299805000001</v>
      </c>
      <c r="H588">
        <v>12449.099609000001</v>
      </c>
      <c r="I588">
        <v>12449.099609000001</v>
      </c>
      <c r="J588">
        <v>12672.685546999999</v>
      </c>
      <c r="L588" t="str">
        <f t="shared" si="73"/>
        <v>25MAY2023:10:00:00</v>
      </c>
      <c r="M588">
        <v>12</v>
      </c>
      <c r="N588">
        <f t="shared" si="74"/>
        <v>-827.59863299999961</v>
      </c>
      <c r="O588">
        <f t="shared" si="69"/>
        <v>-827.59863299999961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6.2334672214055704</v>
      </c>
    </row>
    <row r="589" spans="1:19" x14ac:dyDescent="0.3">
      <c r="A589" t="s">
        <v>613</v>
      </c>
      <c r="B589">
        <v>14044.622069999999</v>
      </c>
      <c r="C589">
        <v>13403.799805000001</v>
      </c>
      <c r="D589">
        <v>13877.767578000001</v>
      </c>
      <c r="E589">
        <v>13911.838867</v>
      </c>
      <c r="F589">
        <v>13669.599609000001</v>
      </c>
      <c r="G589">
        <v>13569.400390999999</v>
      </c>
      <c r="H589">
        <v>13403.799805000001</v>
      </c>
      <c r="I589">
        <v>13403.799805000001</v>
      </c>
      <c r="J589">
        <v>13541.734375</v>
      </c>
      <c r="L589" t="str">
        <f t="shared" si="73"/>
        <v>25MAY2023:11:00:00</v>
      </c>
      <c r="M589">
        <v>13</v>
      </c>
      <c r="N589">
        <f t="shared" si="74"/>
        <v>-640.82226499999888</v>
      </c>
      <c r="O589">
        <f t="shared" si="69"/>
        <v>-640.82226499999888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4.5627590532950446</v>
      </c>
    </row>
    <row r="590" spans="1:19" x14ac:dyDescent="0.3">
      <c r="A590" t="s">
        <v>614</v>
      </c>
      <c r="B590">
        <v>14677.716796999999</v>
      </c>
      <c r="C590">
        <v>14335.400390999999</v>
      </c>
      <c r="D590">
        <v>14768.239258</v>
      </c>
      <c r="E590">
        <v>14839.129883</v>
      </c>
      <c r="F590">
        <v>14335.400390999999</v>
      </c>
      <c r="G590">
        <v>14231.099609000001</v>
      </c>
      <c r="H590">
        <v>14335.400390999999</v>
      </c>
      <c r="I590">
        <v>14335.400390999999</v>
      </c>
      <c r="J590">
        <v>14411.538086</v>
      </c>
      <c r="L590" t="str">
        <f t="shared" si="73"/>
        <v>25MAY2023:12:00:00</v>
      </c>
      <c r="M590">
        <v>14</v>
      </c>
      <c r="N590">
        <f t="shared" si="74"/>
        <v>-342.31640599999992</v>
      </c>
      <c r="O590">
        <f t="shared" si="69"/>
        <v>-342.31640599999992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2.3322183602150335</v>
      </c>
    </row>
    <row r="591" spans="1:19" x14ac:dyDescent="0.3">
      <c r="A591" t="s">
        <v>615</v>
      </c>
      <c r="B591">
        <v>15503.209961</v>
      </c>
      <c r="C591">
        <v>15442.5</v>
      </c>
      <c r="D591">
        <v>15115.565430000001</v>
      </c>
      <c r="E591">
        <v>15194.025390999999</v>
      </c>
      <c r="F591">
        <v>15023.700194999999</v>
      </c>
      <c r="G591">
        <v>14834.299805000001</v>
      </c>
      <c r="H591">
        <v>15442.5</v>
      </c>
      <c r="I591">
        <v>15442.5</v>
      </c>
      <c r="J591">
        <v>15274.413086</v>
      </c>
      <c r="L591" t="str">
        <f t="shared" si="73"/>
        <v>25MAY2023:13:00:00</v>
      </c>
      <c r="M591">
        <v>15</v>
      </c>
      <c r="N591">
        <f t="shared" si="74"/>
        <v>-60.709961000000476</v>
      </c>
      <c r="O591">
        <f t="shared" si="69"/>
        <v>-60.709961000000476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0.39159607044426886</v>
      </c>
    </row>
    <row r="592" spans="1:19" x14ac:dyDescent="0.3">
      <c r="A592" t="s">
        <v>616</v>
      </c>
      <c r="B592">
        <v>16260.270508</v>
      </c>
      <c r="C592">
        <v>16747.099609000001</v>
      </c>
      <c r="D592">
        <v>15784.171875</v>
      </c>
      <c r="E592">
        <v>15928.932617</v>
      </c>
      <c r="F592">
        <v>15766.299805000001</v>
      </c>
      <c r="G592">
        <v>15502.700194999999</v>
      </c>
      <c r="H592">
        <v>16747.099609000001</v>
      </c>
      <c r="I592">
        <v>16747.099609000001</v>
      </c>
      <c r="J592">
        <v>16331.994140999999</v>
      </c>
      <c r="L592" t="str">
        <f t="shared" si="73"/>
        <v>25MAY2023:14:00:00</v>
      </c>
      <c r="M592">
        <v>16</v>
      </c>
      <c r="N592">
        <f t="shared" si="74"/>
        <v>486.82910100000117</v>
      </c>
      <c r="O592" t="str">
        <f t="shared" si="69"/>
        <v/>
      </c>
      <c r="P592">
        <f t="shared" si="70"/>
        <v>486.82910100000117</v>
      </c>
      <c r="Q592" t="str">
        <f t="shared" si="71"/>
        <v/>
      </c>
      <c r="R592">
        <f t="shared" si="72"/>
        <v>1</v>
      </c>
      <c r="S592">
        <f t="shared" si="75"/>
        <v>2.9939791023801408</v>
      </c>
    </row>
    <row r="593" spans="1:19" x14ac:dyDescent="0.3">
      <c r="A593" t="s">
        <v>617</v>
      </c>
      <c r="B593">
        <v>16683.197265999999</v>
      </c>
      <c r="C593">
        <v>17542.699218999998</v>
      </c>
      <c r="D593">
        <v>16596.869140999999</v>
      </c>
      <c r="E593">
        <v>16626.890625</v>
      </c>
      <c r="F593">
        <v>16355.599609000001</v>
      </c>
      <c r="G593">
        <v>16083</v>
      </c>
      <c r="H593">
        <v>17542.699218999998</v>
      </c>
      <c r="I593">
        <v>17542.699218999998</v>
      </c>
      <c r="J593">
        <v>17088.853515999999</v>
      </c>
      <c r="L593" t="str">
        <f t="shared" si="73"/>
        <v>25MAY2023:15:00:00</v>
      </c>
      <c r="M593">
        <v>17</v>
      </c>
      <c r="N593">
        <f t="shared" si="74"/>
        <v>859.50195299999905</v>
      </c>
      <c r="O593" t="str">
        <f t="shared" si="69"/>
        <v/>
      </c>
      <c r="P593">
        <f t="shared" si="70"/>
        <v>859.50195299999905</v>
      </c>
      <c r="Q593" t="str">
        <f t="shared" si="71"/>
        <v/>
      </c>
      <c r="R593">
        <f t="shared" si="72"/>
        <v>1</v>
      </c>
      <c r="S593">
        <f t="shared" si="75"/>
        <v>5.1519018764565336</v>
      </c>
    </row>
    <row r="594" spans="1:19" x14ac:dyDescent="0.3">
      <c r="A594" t="s">
        <v>618</v>
      </c>
      <c r="B594">
        <v>17010.041015999999</v>
      </c>
      <c r="C594">
        <v>17991.300781000002</v>
      </c>
      <c r="D594">
        <v>17082.271484000001</v>
      </c>
      <c r="E594">
        <v>17144.035156000002</v>
      </c>
      <c r="F594">
        <v>16857</v>
      </c>
      <c r="G594">
        <v>16616.800781000002</v>
      </c>
      <c r="H594">
        <v>17991.300781000002</v>
      </c>
      <c r="I594">
        <v>17991.300781000002</v>
      </c>
      <c r="J594">
        <v>17558.615234000001</v>
      </c>
      <c r="L594" t="str">
        <f t="shared" si="73"/>
        <v>25MAY2023:16:00:00</v>
      </c>
      <c r="M594">
        <v>18</v>
      </c>
      <c r="N594">
        <f t="shared" si="74"/>
        <v>981.25976500000252</v>
      </c>
      <c r="O594" t="str">
        <f t="shared" si="69"/>
        <v/>
      </c>
      <c r="P594">
        <f t="shared" si="70"/>
        <v>981.25976500000252</v>
      </c>
      <c r="Q594" t="str">
        <f t="shared" si="71"/>
        <v/>
      </c>
      <c r="R594">
        <f t="shared" si="72"/>
        <v>1</v>
      </c>
      <c r="S594">
        <f t="shared" si="75"/>
        <v>5.7687089882793883</v>
      </c>
    </row>
    <row r="595" spans="1:19" x14ac:dyDescent="0.3">
      <c r="A595" t="s">
        <v>619</v>
      </c>
      <c r="B595">
        <v>17176.205077999999</v>
      </c>
      <c r="C595">
        <v>18134.900390999999</v>
      </c>
      <c r="D595">
        <v>17502.322265999999</v>
      </c>
      <c r="E595">
        <v>17637.304688</v>
      </c>
      <c r="F595">
        <v>17138.199218999998</v>
      </c>
      <c r="G595">
        <v>16927.400390999999</v>
      </c>
      <c r="H595">
        <v>18134.900390999999</v>
      </c>
      <c r="I595">
        <v>18134.900390999999</v>
      </c>
      <c r="J595">
        <v>17787.964843999998</v>
      </c>
      <c r="L595" t="str">
        <f t="shared" si="73"/>
        <v>25MAY2023:17:00:00</v>
      </c>
      <c r="M595">
        <v>19</v>
      </c>
      <c r="N595">
        <f t="shared" si="74"/>
        <v>958.69531300000017</v>
      </c>
      <c r="O595" t="str">
        <f t="shared" si="69"/>
        <v/>
      </c>
      <c r="P595">
        <f t="shared" si="70"/>
        <v>958.69531300000017</v>
      </c>
      <c r="Q595" t="str">
        <f t="shared" si="71"/>
        <v/>
      </c>
      <c r="R595">
        <f t="shared" si="72"/>
        <v>1</v>
      </c>
      <c r="S595">
        <f t="shared" si="75"/>
        <v>5.5815315935412135</v>
      </c>
    </row>
    <row r="596" spans="1:19" x14ac:dyDescent="0.3">
      <c r="A596" t="s">
        <v>620</v>
      </c>
      <c r="B596">
        <v>17174.039063</v>
      </c>
      <c r="C596">
        <v>17718.599609000001</v>
      </c>
      <c r="D596">
        <v>17625.972656000002</v>
      </c>
      <c r="E596">
        <v>17785.310547000001</v>
      </c>
      <c r="F596">
        <v>17200.900390999999</v>
      </c>
      <c r="G596">
        <v>17189.900390999999</v>
      </c>
      <c r="H596">
        <v>17718.599609000001</v>
      </c>
      <c r="I596">
        <v>17718.599609000001</v>
      </c>
      <c r="J596">
        <v>17595.435547000001</v>
      </c>
      <c r="L596" t="str">
        <f t="shared" si="73"/>
        <v>25MAY2023:18:00:00</v>
      </c>
      <c r="M596">
        <v>20</v>
      </c>
      <c r="N596">
        <f t="shared" si="74"/>
        <v>544.56054600000061</v>
      </c>
      <c r="O596" t="str">
        <f t="shared" si="69"/>
        <v/>
      </c>
      <c r="P596">
        <f t="shared" si="70"/>
        <v>544.56054600000061</v>
      </c>
      <c r="Q596" t="str">
        <f t="shared" si="71"/>
        <v/>
      </c>
      <c r="R596">
        <f t="shared" si="72"/>
        <v>1</v>
      </c>
      <c r="S596">
        <f t="shared" si="75"/>
        <v>3.170835608341021</v>
      </c>
    </row>
    <row r="597" spans="1:19" x14ac:dyDescent="0.3">
      <c r="A597" t="s">
        <v>621</v>
      </c>
      <c r="B597">
        <v>16902.792968999998</v>
      </c>
      <c r="C597">
        <v>17433.599609000001</v>
      </c>
      <c r="D597">
        <v>17378.091797000001</v>
      </c>
      <c r="E597">
        <v>17509.271484000001</v>
      </c>
      <c r="F597">
        <v>16884.599609000001</v>
      </c>
      <c r="G597">
        <v>17062.400390999999</v>
      </c>
      <c r="H597">
        <v>17433.599609000001</v>
      </c>
      <c r="I597">
        <v>17433.599609000001</v>
      </c>
      <c r="J597">
        <v>17330.478515999999</v>
      </c>
      <c r="L597" t="str">
        <f t="shared" si="73"/>
        <v>25MAY2023:19:00:00</v>
      </c>
      <c r="M597">
        <v>21</v>
      </c>
      <c r="N597">
        <f t="shared" si="74"/>
        <v>530.80664000000252</v>
      </c>
      <c r="O597" t="str">
        <f t="shared" si="69"/>
        <v/>
      </c>
      <c r="P597">
        <f t="shared" si="70"/>
        <v>530.80664000000252</v>
      </c>
      <c r="Q597" t="str">
        <f t="shared" si="71"/>
        <v/>
      </c>
      <c r="R597">
        <f t="shared" si="72"/>
        <v>1</v>
      </c>
      <c r="S597">
        <f t="shared" si="75"/>
        <v>3.1403487043443685</v>
      </c>
    </row>
    <row r="598" spans="1:19" x14ac:dyDescent="0.3">
      <c r="A598" t="s">
        <v>622</v>
      </c>
      <c r="B598">
        <v>16459.113281000002</v>
      </c>
      <c r="C598">
        <v>16480.400390999999</v>
      </c>
      <c r="D598">
        <v>16801.957031000002</v>
      </c>
      <c r="E598">
        <v>16865.160156000002</v>
      </c>
      <c r="F598">
        <v>16264.400390999999</v>
      </c>
      <c r="G598">
        <v>16468.599609000001</v>
      </c>
      <c r="H598">
        <v>16480.400390999999</v>
      </c>
      <c r="I598">
        <v>16480.400390999999</v>
      </c>
      <c r="J598">
        <v>16521.931640999999</v>
      </c>
      <c r="L598" t="str">
        <f t="shared" si="73"/>
        <v>25MAY2023:20:00:00</v>
      </c>
      <c r="M598">
        <v>22</v>
      </c>
      <c r="N598">
        <f t="shared" si="74"/>
        <v>21.287109999997483</v>
      </c>
      <c r="O598" t="str">
        <f t="shared" si="69"/>
        <v/>
      </c>
      <c r="P598">
        <f t="shared" si="70"/>
        <v>21.287109999997483</v>
      </c>
      <c r="Q598" t="str">
        <f t="shared" si="71"/>
        <v/>
      </c>
      <c r="R598">
        <f t="shared" si="72"/>
        <v>1</v>
      </c>
      <c r="S598">
        <f t="shared" si="75"/>
        <v>0.12933327352799012</v>
      </c>
    </row>
    <row r="599" spans="1:19" x14ac:dyDescent="0.3">
      <c r="A599" t="s">
        <v>623</v>
      </c>
      <c r="B599">
        <v>15919.881836</v>
      </c>
      <c r="C599">
        <v>15990.900390999999</v>
      </c>
      <c r="D599">
        <v>16451.414063</v>
      </c>
      <c r="E599">
        <v>16513.908202999999</v>
      </c>
      <c r="F599">
        <v>15770.400390999999</v>
      </c>
      <c r="G599">
        <v>15955</v>
      </c>
      <c r="H599">
        <v>15990.900390999999</v>
      </c>
      <c r="I599">
        <v>15990.900390999999</v>
      </c>
      <c r="J599">
        <v>16057.364258</v>
      </c>
      <c r="L599" t="str">
        <f t="shared" si="73"/>
        <v>25MAY2023:21:00:00</v>
      </c>
      <c r="M599">
        <v>23</v>
      </c>
      <c r="N599">
        <f t="shared" si="74"/>
        <v>71.018554999998742</v>
      </c>
      <c r="O599" t="str">
        <f t="shared" si="69"/>
        <v/>
      </c>
      <c r="P599">
        <f t="shared" si="70"/>
        <v>71.018554999998742</v>
      </c>
      <c r="Q599" t="str">
        <f t="shared" si="71"/>
        <v/>
      </c>
      <c r="R599">
        <f t="shared" si="72"/>
        <v>1</v>
      </c>
      <c r="S599">
        <f t="shared" si="75"/>
        <v>0.44609976211885455</v>
      </c>
    </row>
    <row r="600" spans="1:19" x14ac:dyDescent="0.3">
      <c r="A600" t="s">
        <v>624</v>
      </c>
      <c r="B600">
        <v>15385.969727</v>
      </c>
      <c r="C600">
        <v>15337.400390999999</v>
      </c>
      <c r="D600">
        <v>15928.446289</v>
      </c>
      <c r="E600">
        <v>15956.123046999999</v>
      </c>
      <c r="F600">
        <v>15289.099609000001</v>
      </c>
      <c r="G600">
        <v>15494.5</v>
      </c>
      <c r="H600">
        <v>15337.400390999999</v>
      </c>
      <c r="I600">
        <v>15337.400390999999</v>
      </c>
      <c r="J600">
        <v>15466.490234000001</v>
      </c>
      <c r="L600" t="str">
        <f t="shared" si="73"/>
        <v>25MAY2023:22:00:00</v>
      </c>
      <c r="M600">
        <v>24</v>
      </c>
      <c r="N600">
        <f t="shared" si="74"/>
        <v>-48.569336000000476</v>
      </c>
      <c r="O600">
        <f t="shared" si="69"/>
        <v>-48.569336000000476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0.31567289460324882</v>
      </c>
    </row>
    <row r="601" spans="1:19" x14ac:dyDescent="0.3">
      <c r="A601" t="s">
        <v>625</v>
      </c>
      <c r="B601">
        <v>14304.489258</v>
      </c>
      <c r="C601">
        <v>13963.799805000001</v>
      </c>
      <c r="D601">
        <v>14544.099609000001</v>
      </c>
      <c r="E601">
        <v>14636.035156</v>
      </c>
      <c r="F601">
        <v>14201.799805000001</v>
      </c>
      <c r="G601">
        <v>14364</v>
      </c>
      <c r="H601">
        <v>13963.799805000001</v>
      </c>
      <c r="I601">
        <v>13963.799805000001</v>
      </c>
      <c r="J601">
        <v>14143.679688</v>
      </c>
      <c r="L601" t="str">
        <f t="shared" si="73"/>
        <v>25MAY2023:23:00:00</v>
      </c>
      <c r="M601">
        <v>1</v>
      </c>
      <c r="N601">
        <f t="shared" si="74"/>
        <v>-340.68945299999905</v>
      </c>
      <c r="O601">
        <f t="shared" si="69"/>
        <v>-340.68945299999905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2.381696031610939</v>
      </c>
    </row>
    <row r="602" spans="1:19" x14ac:dyDescent="0.3">
      <c r="A602" t="s">
        <v>626</v>
      </c>
      <c r="B602">
        <v>12996.976563</v>
      </c>
      <c r="C602">
        <v>12727.5</v>
      </c>
      <c r="D602">
        <v>12998.542969</v>
      </c>
      <c r="E602">
        <v>13147.265625</v>
      </c>
      <c r="F602">
        <v>12867.5</v>
      </c>
      <c r="G602">
        <v>13047.099609000001</v>
      </c>
      <c r="H602">
        <v>12727.5</v>
      </c>
      <c r="I602">
        <v>12727.5</v>
      </c>
      <c r="J602">
        <v>12827.668944999999</v>
      </c>
      <c r="L602" t="str">
        <f t="shared" si="73"/>
        <v>26MAY2023:00:00:00</v>
      </c>
      <c r="M602">
        <v>2</v>
      </c>
      <c r="N602">
        <f t="shared" si="74"/>
        <v>-269.47656300000017</v>
      </c>
      <c r="O602">
        <f t="shared" si="69"/>
        <v>-269.47656300000017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2.0733788484865805</v>
      </c>
    </row>
    <row r="603" spans="1:19" x14ac:dyDescent="0.3">
      <c r="A603" t="s">
        <v>627</v>
      </c>
      <c r="B603">
        <v>11898.605469</v>
      </c>
      <c r="C603">
        <v>12276.599609000001</v>
      </c>
      <c r="D603">
        <v>11997.369140999999</v>
      </c>
      <c r="E603">
        <v>12088.157227</v>
      </c>
      <c r="F603">
        <v>12203.299805000001</v>
      </c>
      <c r="G603">
        <v>12120.200194999999</v>
      </c>
      <c r="H603">
        <v>12276.599609000001</v>
      </c>
      <c r="I603">
        <v>12489.599609000001</v>
      </c>
      <c r="J603">
        <v>12261.683594</v>
      </c>
      <c r="L603" t="str">
        <f t="shared" si="73"/>
        <v>26MAY2023:01:00:00</v>
      </c>
      <c r="M603">
        <v>3</v>
      </c>
      <c r="N603">
        <f t="shared" si="74"/>
        <v>377.9941400000007</v>
      </c>
      <c r="O603" t="str">
        <f t="shared" si="69"/>
        <v/>
      </c>
      <c r="P603">
        <f t="shared" si="70"/>
        <v>377.9941400000007</v>
      </c>
      <c r="Q603" t="str">
        <f t="shared" si="71"/>
        <v/>
      </c>
      <c r="R603">
        <f t="shared" si="72"/>
        <v>1</v>
      </c>
      <c r="S603">
        <f t="shared" si="75"/>
        <v>3.1767936249740081</v>
      </c>
    </row>
    <row r="604" spans="1:19" x14ac:dyDescent="0.3">
      <c r="A604" t="s">
        <v>628</v>
      </c>
      <c r="B604">
        <v>10990.917969</v>
      </c>
      <c r="C604">
        <v>11339.700194999999</v>
      </c>
      <c r="D604">
        <v>11194.568359000001</v>
      </c>
      <c r="E604">
        <v>11263.747069999999</v>
      </c>
      <c r="F604">
        <v>11186.200194999999</v>
      </c>
      <c r="G604">
        <v>11102</v>
      </c>
      <c r="H604">
        <v>11339.700194999999</v>
      </c>
      <c r="I604">
        <v>11590.099609000001</v>
      </c>
      <c r="J604">
        <v>11346.673828000001</v>
      </c>
      <c r="L604" t="str">
        <f t="shared" si="73"/>
        <v>26MAY2023:02:00:00</v>
      </c>
      <c r="M604">
        <v>4</v>
      </c>
      <c r="N604">
        <f t="shared" si="74"/>
        <v>348.78222599999935</v>
      </c>
      <c r="O604" t="str">
        <f t="shared" si="69"/>
        <v/>
      </c>
      <c r="P604">
        <f t="shared" si="70"/>
        <v>348.78222599999935</v>
      </c>
      <c r="Q604" t="str">
        <f t="shared" si="71"/>
        <v/>
      </c>
      <c r="R604">
        <f t="shared" si="72"/>
        <v>1</v>
      </c>
      <c r="S604">
        <f t="shared" si="75"/>
        <v>3.1733675656914491</v>
      </c>
    </row>
    <row r="605" spans="1:19" x14ac:dyDescent="0.3">
      <c r="A605" t="s">
        <v>629</v>
      </c>
      <c r="B605">
        <v>10517.035156</v>
      </c>
      <c r="C605">
        <v>10922.599609000001</v>
      </c>
      <c r="D605">
        <v>10580.1875</v>
      </c>
      <c r="E605">
        <v>10685.515625</v>
      </c>
      <c r="F605">
        <v>10389</v>
      </c>
      <c r="G605">
        <v>10368.299805000001</v>
      </c>
      <c r="H605">
        <v>10922.599609000001</v>
      </c>
      <c r="I605">
        <v>11008.5</v>
      </c>
      <c r="J605">
        <v>10771.097656</v>
      </c>
      <c r="L605" t="str">
        <f t="shared" si="73"/>
        <v>26MAY2023:03:00:00</v>
      </c>
      <c r="M605">
        <v>5</v>
      </c>
      <c r="N605">
        <f t="shared" si="74"/>
        <v>405.56445300000087</v>
      </c>
      <c r="O605" t="str">
        <f t="shared" si="69"/>
        <v/>
      </c>
      <c r="P605">
        <f t="shared" si="70"/>
        <v>405.56445300000087</v>
      </c>
      <c r="Q605" t="str">
        <f t="shared" si="71"/>
        <v/>
      </c>
      <c r="R605">
        <f t="shared" si="72"/>
        <v>1</v>
      </c>
      <c r="S605">
        <f t="shared" si="75"/>
        <v>3.8562622163397937</v>
      </c>
    </row>
    <row r="606" spans="1:19" x14ac:dyDescent="0.3">
      <c r="A606" t="s">
        <v>630</v>
      </c>
      <c r="B606">
        <v>10211.454102</v>
      </c>
      <c r="C606">
        <v>10359.5</v>
      </c>
      <c r="D606">
        <v>10195.497069999999</v>
      </c>
      <c r="E606">
        <v>10277.6875</v>
      </c>
      <c r="F606">
        <v>9905.6201172000001</v>
      </c>
      <c r="G606">
        <v>9965.8896483999997</v>
      </c>
      <c r="H606">
        <v>10359.5</v>
      </c>
      <c r="I606">
        <v>10157</v>
      </c>
      <c r="J606">
        <v>10181.201171999999</v>
      </c>
      <c r="L606" t="str">
        <f t="shared" si="73"/>
        <v>26MAY2023:04:00:00</v>
      </c>
      <c r="M606">
        <v>6</v>
      </c>
      <c r="N606">
        <f t="shared" si="74"/>
        <v>148.04589800000031</v>
      </c>
      <c r="O606" t="str">
        <f t="shared" si="69"/>
        <v/>
      </c>
      <c r="P606">
        <f t="shared" si="70"/>
        <v>148.04589800000031</v>
      </c>
      <c r="Q606" t="str">
        <f t="shared" si="71"/>
        <v/>
      </c>
      <c r="R606">
        <f t="shared" si="72"/>
        <v>1</v>
      </c>
      <c r="S606">
        <f t="shared" si="75"/>
        <v>1.4498023153333695</v>
      </c>
    </row>
    <row r="607" spans="1:19" x14ac:dyDescent="0.3">
      <c r="A607" t="s">
        <v>631</v>
      </c>
      <c r="B607">
        <v>10241.250977</v>
      </c>
      <c r="C607">
        <v>10139.900390999999</v>
      </c>
      <c r="D607">
        <v>10220.842773</v>
      </c>
      <c r="E607">
        <v>10268.839844</v>
      </c>
      <c r="F607">
        <v>9827.9199219000002</v>
      </c>
      <c r="G607">
        <v>9932.5195313000004</v>
      </c>
      <c r="H607">
        <v>10139.900390999999</v>
      </c>
      <c r="I607">
        <v>9900.3701172000001</v>
      </c>
      <c r="J607">
        <v>10032.293944999999</v>
      </c>
      <c r="L607" t="str">
        <f t="shared" si="73"/>
        <v>26MAY2023:05:00:00</v>
      </c>
      <c r="M607">
        <v>7</v>
      </c>
      <c r="N607">
        <f t="shared" si="74"/>
        <v>-101.35058600000048</v>
      </c>
      <c r="O607">
        <f t="shared" si="69"/>
        <v>-101.35058600000048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0.98963091743006393</v>
      </c>
    </row>
    <row r="608" spans="1:19" x14ac:dyDescent="0.3">
      <c r="A608" t="s">
        <v>632</v>
      </c>
      <c r="B608">
        <v>10572.280273</v>
      </c>
      <c r="C608">
        <v>10222.799805000001</v>
      </c>
      <c r="D608">
        <v>10634.398438</v>
      </c>
      <c r="E608">
        <v>10684.171875</v>
      </c>
      <c r="F608">
        <v>10107</v>
      </c>
      <c r="G608">
        <v>10261.299805000001</v>
      </c>
      <c r="H608">
        <v>10222.799805000001</v>
      </c>
      <c r="I608">
        <v>9917.6904297000001</v>
      </c>
      <c r="J608">
        <v>10205.857421999999</v>
      </c>
      <c r="L608" t="str">
        <f t="shared" si="73"/>
        <v>26MAY2023:06:00:00</v>
      </c>
      <c r="M608">
        <v>8</v>
      </c>
      <c r="N608">
        <f t="shared" si="74"/>
        <v>-349.48046799999975</v>
      </c>
      <c r="O608">
        <f t="shared" si="69"/>
        <v>-349.48046799999975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3.3056299963265241</v>
      </c>
    </row>
    <row r="609" spans="1:19" x14ac:dyDescent="0.3">
      <c r="A609" t="s">
        <v>633</v>
      </c>
      <c r="B609">
        <v>11157.762694999999</v>
      </c>
      <c r="C609">
        <v>10695.099609000001</v>
      </c>
      <c r="D609">
        <v>11379.403319999999</v>
      </c>
      <c r="E609">
        <v>11412.390625</v>
      </c>
      <c r="F609">
        <v>10686</v>
      </c>
      <c r="G609">
        <v>10867.900390999999</v>
      </c>
      <c r="H609">
        <v>10695.099609000001</v>
      </c>
      <c r="I609">
        <v>10333</v>
      </c>
      <c r="J609">
        <v>10739.701171999999</v>
      </c>
      <c r="L609" t="str">
        <f t="shared" si="73"/>
        <v>26MAY2023:07:00:00</v>
      </c>
      <c r="M609">
        <v>9</v>
      </c>
      <c r="N609">
        <f t="shared" si="74"/>
        <v>-462.66308599999866</v>
      </c>
      <c r="O609">
        <f t="shared" si="69"/>
        <v>-462.66308599999866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4.1465578597340711</v>
      </c>
    </row>
    <row r="610" spans="1:19" x14ac:dyDescent="0.3">
      <c r="A610" t="s">
        <v>634</v>
      </c>
      <c r="B610">
        <v>11676.107421999999</v>
      </c>
      <c r="C610">
        <v>11215.900390999999</v>
      </c>
      <c r="D610">
        <v>11906.577148</v>
      </c>
      <c r="E610">
        <v>11942.444336</v>
      </c>
      <c r="F610">
        <v>11247.099609000001</v>
      </c>
      <c r="G610">
        <v>11437.400390999999</v>
      </c>
      <c r="H610">
        <v>11215.900390999999</v>
      </c>
      <c r="I610">
        <v>10782.599609000001</v>
      </c>
      <c r="J610">
        <v>11249.316406</v>
      </c>
      <c r="L610" t="str">
        <f t="shared" si="73"/>
        <v>26MAY2023:08:00:00</v>
      </c>
      <c r="M610">
        <v>10</v>
      </c>
      <c r="N610">
        <f t="shared" si="74"/>
        <v>-460.20703099999992</v>
      </c>
      <c r="O610">
        <f t="shared" si="69"/>
        <v>-460.20703099999992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3.9414422492626491</v>
      </c>
    </row>
    <row r="611" spans="1:19" x14ac:dyDescent="0.3">
      <c r="A611" t="s">
        <v>635</v>
      </c>
      <c r="B611">
        <v>12372.946289</v>
      </c>
      <c r="C611">
        <v>11757.5</v>
      </c>
      <c r="D611">
        <v>12507.999023</v>
      </c>
      <c r="E611">
        <v>12488.013671999999</v>
      </c>
      <c r="F611">
        <v>12076</v>
      </c>
      <c r="G611">
        <v>12173.099609000001</v>
      </c>
      <c r="H611">
        <v>11757.5</v>
      </c>
      <c r="I611">
        <v>11563.400390999999</v>
      </c>
      <c r="J611">
        <v>11922.780273</v>
      </c>
      <c r="L611" t="str">
        <f t="shared" si="73"/>
        <v>26MAY2023:09:00:00</v>
      </c>
      <c r="M611">
        <v>11</v>
      </c>
      <c r="N611">
        <f t="shared" si="74"/>
        <v>-615.44628899999952</v>
      </c>
      <c r="O611">
        <f t="shared" si="69"/>
        <v>-615.44628899999952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4.974128834190072</v>
      </c>
    </row>
    <row r="612" spans="1:19" x14ac:dyDescent="0.3">
      <c r="A612" t="s">
        <v>636</v>
      </c>
      <c r="B612">
        <v>13365.936523</v>
      </c>
      <c r="C612">
        <v>12328.099609000001</v>
      </c>
      <c r="D612">
        <v>13557.408203000001</v>
      </c>
      <c r="E612">
        <v>13439.851563</v>
      </c>
      <c r="F612">
        <v>13080.599609000001</v>
      </c>
      <c r="G612">
        <v>13058.599609000001</v>
      </c>
      <c r="H612">
        <v>12328.099609000001</v>
      </c>
      <c r="I612">
        <v>12417.5</v>
      </c>
      <c r="J612">
        <v>12749.081055000001</v>
      </c>
      <c r="L612" t="str">
        <f t="shared" si="73"/>
        <v>26MAY2023:10:00:00</v>
      </c>
      <c r="M612">
        <v>12</v>
      </c>
      <c r="N612">
        <f t="shared" si="74"/>
        <v>-1037.8369139999995</v>
      </c>
      <c r="O612">
        <f t="shared" si="69"/>
        <v>-1037.8369139999995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7.7647900857085315</v>
      </c>
    </row>
    <row r="613" spans="1:19" x14ac:dyDescent="0.3">
      <c r="A613" t="s">
        <v>637</v>
      </c>
      <c r="B613">
        <v>14263.002930000001</v>
      </c>
      <c r="C613">
        <v>13313.099609000001</v>
      </c>
      <c r="D613">
        <v>14594.408203000001</v>
      </c>
      <c r="E613">
        <v>14544.043944999999</v>
      </c>
      <c r="F613">
        <v>14184.5</v>
      </c>
      <c r="G613">
        <v>14053.900390999999</v>
      </c>
      <c r="H613">
        <v>13313.099609000001</v>
      </c>
      <c r="I613">
        <v>13498.200194999999</v>
      </c>
      <c r="J613">
        <v>13786.111328000001</v>
      </c>
      <c r="L613" t="str">
        <f t="shared" si="73"/>
        <v>26MAY2023:11:00:00</v>
      </c>
      <c r="M613">
        <v>13</v>
      </c>
      <c r="N613">
        <f t="shared" si="74"/>
        <v>-949.90332099999978</v>
      </c>
      <c r="O613">
        <f t="shared" si="69"/>
        <v>-949.90332099999978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6.659911139764449</v>
      </c>
    </row>
    <row r="614" spans="1:19" x14ac:dyDescent="0.3">
      <c r="A614" t="s">
        <v>638</v>
      </c>
      <c r="B614">
        <v>15129.250977</v>
      </c>
      <c r="C614">
        <v>14457.299805000001</v>
      </c>
      <c r="D614">
        <v>15949.467773</v>
      </c>
      <c r="E614">
        <v>15904.535156</v>
      </c>
      <c r="F614">
        <v>15069.700194999999</v>
      </c>
      <c r="G614">
        <v>14940.400390999999</v>
      </c>
      <c r="H614">
        <v>14457.299805000001</v>
      </c>
      <c r="I614">
        <v>14608.299805000001</v>
      </c>
      <c r="J614">
        <v>14910.583984000001</v>
      </c>
      <c r="L614" t="str">
        <f t="shared" si="73"/>
        <v>26MAY2023:12:00:00</v>
      </c>
      <c r="M614">
        <v>14</v>
      </c>
      <c r="N614">
        <f t="shared" si="74"/>
        <v>-671.95117199999913</v>
      </c>
      <c r="O614">
        <f t="shared" si="69"/>
        <v>-671.95117199999913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4.4414040921227498</v>
      </c>
    </row>
    <row r="615" spans="1:19" x14ac:dyDescent="0.3">
      <c r="A615" t="s">
        <v>639</v>
      </c>
      <c r="B615">
        <v>15958.794921999999</v>
      </c>
      <c r="C615">
        <v>15763.700194999999</v>
      </c>
      <c r="D615">
        <v>16662.726563</v>
      </c>
      <c r="E615">
        <v>16646.404297000001</v>
      </c>
      <c r="F615">
        <v>15883.299805000001</v>
      </c>
      <c r="G615">
        <v>15792</v>
      </c>
      <c r="H615">
        <v>15763.700194999999</v>
      </c>
      <c r="I615">
        <v>15743.700194999999</v>
      </c>
      <c r="J615">
        <v>15952.295898</v>
      </c>
      <c r="L615" t="str">
        <f t="shared" si="73"/>
        <v>26MAY2023:13:00:00</v>
      </c>
      <c r="M615">
        <v>15</v>
      </c>
      <c r="N615">
        <f t="shared" si="74"/>
        <v>-195.09472699999969</v>
      </c>
      <c r="O615">
        <f t="shared" si="69"/>
        <v>-195.09472699999969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1.222490344374636</v>
      </c>
    </row>
    <row r="616" spans="1:19" x14ac:dyDescent="0.3">
      <c r="A616" t="s">
        <v>640</v>
      </c>
      <c r="B616">
        <v>16786.404297000001</v>
      </c>
      <c r="C616">
        <v>17207.099609000001</v>
      </c>
      <c r="D616">
        <v>17688.246093999998</v>
      </c>
      <c r="E616">
        <v>17389.544922000001</v>
      </c>
      <c r="F616">
        <v>16874.199218999998</v>
      </c>
      <c r="G616">
        <v>16656.699218999998</v>
      </c>
      <c r="H616">
        <v>17207.099609000001</v>
      </c>
      <c r="I616">
        <v>16943.400390999999</v>
      </c>
      <c r="J616">
        <v>17135.890625</v>
      </c>
      <c r="L616" t="str">
        <f t="shared" si="73"/>
        <v>26MAY2023:14:00:00</v>
      </c>
      <c r="M616">
        <v>16</v>
      </c>
      <c r="N616">
        <f t="shared" si="74"/>
        <v>420.69531199999983</v>
      </c>
      <c r="O616" t="str">
        <f t="shared" si="69"/>
        <v/>
      </c>
      <c r="P616">
        <f t="shared" si="70"/>
        <v>420.69531199999983</v>
      </c>
      <c r="Q616" t="str">
        <f t="shared" si="71"/>
        <v/>
      </c>
      <c r="R616">
        <f t="shared" si="72"/>
        <v>1</v>
      </c>
      <c r="S616">
        <f t="shared" si="75"/>
        <v>2.5061669226874561</v>
      </c>
    </row>
    <row r="617" spans="1:19" x14ac:dyDescent="0.3">
      <c r="A617" t="s">
        <v>641</v>
      </c>
      <c r="B617">
        <v>17497.884765999999</v>
      </c>
      <c r="C617">
        <v>18128.300781000002</v>
      </c>
      <c r="D617">
        <v>18029.853515999999</v>
      </c>
      <c r="E617">
        <v>18042.617188</v>
      </c>
      <c r="F617">
        <v>17625.400390999999</v>
      </c>
      <c r="G617">
        <v>17424.300781000002</v>
      </c>
      <c r="H617">
        <v>18128.300781000002</v>
      </c>
      <c r="I617">
        <v>17735.800781000002</v>
      </c>
      <c r="J617">
        <v>17870.171875</v>
      </c>
      <c r="L617" t="str">
        <f t="shared" si="73"/>
        <v>26MAY2023:15:00:00</v>
      </c>
      <c r="M617">
        <v>17</v>
      </c>
      <c r="N617">
        <f t="shared" si="74"/>
        <v>630.41601500000252</v>
      </c>
      <c r="O617" t="str">
        <f t="shared" si="69"/>
        <v/>
      </c>
      <c r="P617">
        <f t="shared" si="70"/>
        <v>630.41601500000252</v>
      </c>
      <c r="Q617" t="str">
        <f t="shared" si="71"/>
        <v/>
      </c>
      <c r="R617">
        <f t="shared" si="72"/>
        <v>1</v>
      </c>
      <c r="S617">
        <f t="shared" si="75"/>
        <v>3.6028127023956564</v>
      </c>
    </row>
    <row r="618" spans="1:19" x14ac:dyDescent="0.3">
      <c r="A618" t="s">
        <v>642</v>
      </c>
      <c r="B618">
        <v>17812.080077999999</v>
      </c>
      <c r="C618">
        <v>18592.099609000001</v>
      </c>
      <c r="D618">
        <v>18201.150390999999</v>
      </c>
      <c r="E618">
        <v>18289.667968999998</v>
      </c>
      <c r="F618">
        <v>18086.199218999998</v>
      </c>
      <c r="G618">
        <v>17986</v>
      </c>
      <c r="H618">
        <v>18592.099609000001</v>
      </c>
      <c r="I618">
        <v>17946.599609000001</v>
      </c>
      <c r="J618">
        <v>18209.060547000001</v>
      </c>
      <c r="L618" t="str">
        <f t="shared" si="73"/>
        <v>26MAY2023:16:00:00</v>
      </c>
      <c r="M618">
        <v>18</v>
      </c>
      <c r="N618">
        <f t="shared" si="74"/>
        <v>780.01953100000173</v>
      </c>
      <c r="O618" t="str">
        <f t="shared" si="69"/>
        <v/>
      </c>
      <c r="P618">
        <f t="shared" si="70"/>
        <v>780.01953100000173</v>
      </c>
      <c r="Q618" t="str">
        <f t="shared" si="71"/>
        <v/>
      </c>
      <c r="R618">
        <f t="shared" si="72"/>
        <v>1</v>
      </c>
      <c r="S618">
        <f t="shared" si="75"/>
        <v>4.3791602529533709</v>
      </c>
    </row>
    <row r="619" spans="1:19" x14ac:dyDescent="0.3">
      <c r="A619" t="s">
        <v>643</v>
      </c>
      <c r="B619">
        <v>17622.847656000002</v>
      </c>
      <c r="C619">
        <v>18801.400390999999</v>
      </c>
      <c r="D619">
        <v>18729.21875</v>
      </c>
      <c r="E619">
        <v>18681.214843999998</v>
      </c>
      <c r="F619">
        <v>18156.599609000001</v>
      </c>
      <c r="G619">
        <v>18244.699218999998</v>
      </c>
      <c r="H619">
        <v>18801.400390999999</v>
      </c>
      <c r="I619">
        <v>17986.800781000002</v>
      </c>
      <c r="J619">
        <v>18422.435547000001</v>
      </c>
      <c r="L619" t="str">
        <f t="shared" si="73"/>
        <v>26MAY2023:17:00:00</v>
      </c>
      <c r="M619">
        <v>19</v>
      </c>
      <c r="N619">
        <f t="shared" si="74"/>
        <v>1178.5527349999975</v>
      </c>
      <c r="O619" t="str">
        <f t="shared" si="69"/>
        <v/>
      </c>
      <c r="P619">
        <f t="shared" si="70"/>
        <v>1178.5527349999975</v>
      </c>
      <c r="Q619" t="str">
        <f t="shared" si="71"/>
        <v/>
      </c>
      <c r="R619">
        <f t="shared" si="72"/>
        <v>1</v>
      </c>
      <c r="S619">
        <f t="shared" si="75"/>
        <v>6.6876407150846529</v>
      </c>
    </row>
    <row r="620" spans="1:19" x14ac:dyDescent="0.3">
      <c r="A620" t="s">
        <v>644</v>
      </c>
      <c r="B620">
        <v>17269.544922000001</v>
      </c>
      <c r="C620">
        <v>18395.599609000001</v>
      </c>
      <c r="D620">
        <v>18371.720702999999</v>
      </c>
      <c r="E620">
        <v>18467.351563</v>
      </c>
      <c r="F620">
        <v>17982.5</v>
      </c>
      <c r="G620">
        <v>18207.5</v>
      </c>
      <c r="H620">
        <v>18395.599609000001</v>
      </c>
      <c r="I620">
        <v>17333.599609000001</v>
      </c>
      <c r="J620">
        <v>18012.105468999998</v>
      </c>
      <c r="L620" t="str">
        <f t="shared" si="73"/>
        <v>26MAY2023:18:00:00</v>
      </c>
      <c r="M620">
        <v>20</v>
      </c>
      <c r="N620">
        <f t="shared" si="74"/>
        <v>1126.0546869999998</v>
      </c>
      <c r="O620" t="str">
        <f t="shared" si="69"/>
        <v/>
      </c>
      <c r="P620">
        <f t="shared" si="70"/>
        <v>1126.0546869999998</v>
      </c>
      <c r="Q620" t="str">
        <f t="shared" si="71"/>
        <v/>
      </c>
      <c r="R620">
        <f t="shared" si="72"/>
        <v>1</v>
      </c>
      <c r="S620">
        <f t="shared" si="75"/>
        <v>6.5204653167524844</v>
      </c>
    </row>
    <row r="621" spans="1:19" x14ac:dyDescent="0.3">
      <c r="A621" t="s">
        <v>645</v>
      </c>
      <c r="B621">
        <v>16497.294922000001</v>
      </c>
      <c r="C621">
        <v>18040.099609000001</v>
      </c>
      <c r="D621">
        <v>17908.615234000001</v>
      </c>
      <c r="E621">
        <v>17927.373047000001</v>
      </c>
      <c r="F621">
        <v>17443.300781000002</v>
      </c>
      <c r="G621">
        <v>17722.599609000001</v>
      </c>
      <c r="H621">
        <v>18040.099609000001</v>
      </c>
      <c r="I621">
        <v>16854.300781000002</v>
      </c>
      <c r="J621">
        <v>17566.634765999999</v>
      </c>
      <c r="L621" t="str">
        <f t="shared" si="73"/>
        <v>26MAY2023:19:00:00</v>
      </c>
      <c r="M621">
        <v>21</v>
      </c>
      <c r="N621">
        <f t="shared" si="74"/>
        <v>1542.8046869999998</v>
      </c>
      <c r="O621" t="str">
        <f t="shared" si="69"/>
        <v/>
      </c>
      <c r="P621">
        <f t="shared" si="70"/>
        <v>1542.8046869999998</v>
      </c>
      <c r="Q621" t="str">
        <f t="shared" si="71"/>
        <v/>
      </c>
      <c r="R621">
        <f t="shared" si="72"/>
        <v>1</v>
      </c>
      <c r="S621">
        <f t="shared" si="75"/>
        <v>9.3518646195903887</v>
      </c>
    </row>
    <row r="622" spans="1:19" x14ac:dyDescent="0.3">
      <c r="A622" t="s">
        <v>646</v>
      </c>
      <c r="B622">
        <v>15680.573242</v>
      </c>
      <c r="C622">
        <v>16843.199218999998</v>
      </c>
      <c r="D622">
        <v>17308.291015999999</v>
      </c>
      <c r="E622">
        <v>17145.613281000002</v>
      </c>
      <c r="F622">
        <v>16582.599609000001</v>
      </c>
      <c r="G622">
        <v>16786.300781000002</v>
      </c>
      <c r="H622">
        <v>16843.199218999998</v>
      </c>
      <c r="I622">
        <v>15711.400390999999</v>
      </c>
      <c r="J622">
        <v>16564.927734000001</v>
      </c>
      <c r="L622" t="str">
        <f t="shared" si="73"/>
        <v>26MAY2023:20:00:00</v>
      </c>
      <c r="M622">
        <v>22</v>
      </c>
      <c r="N622">
        <f t="shared" si="74"/>
        <v>1162.6259769999979</v>
      </c>
      <c r="O622" t="str">
        <f t="shared" si="69"/>
        <v/>
      </c>
      <c r="P622">
        <f t="shared" si="70"/>
        <v>1162.6259769999979</v>
      </c>
      <c r="Q622" t="str">
        <f t="shared" si="71"/>
        <v/>
      </c>
      <c r="R622">
        <f t="shared" si="72"/>
        <v>1</v>
      </c>
      <c r="S622">
        <f t="shared" si="75"/>
        <v>7.4144354231000618</v>
      </c>
    </row>
    <row r="623" spans="1:19" x14ac:dyDescent="0.3">
      <c r="A623" t="s">
        <v>647</v>
      </c>
      <c r="B623">
        <v>15186.388671999999</v>
      </c>
      <c r="C623">
        <v>16046.299805000001</v>
      </c>
      <c r="D623">
        <v>16656.59375</v>
      </c>
      <c r="E623">
        <v>16489.636718999998</v>
      </c>
      <c r="F623">
        <v>15784.599609000001</v>
      </c>
      <c r="G623">
        <v>16044</v>
      </c>
      <c r="H623">
        <v>16046.299805000001</v>
      </c>
      <c r="I623">
        <v>14844.099609000001</v>
      </c>
      <c r="J623">
        <v>15781.298828000001</v>
      </c>
      <c r="L623" t="str">
        <f t="shared" si="73"/>
        <v>26MAY2023:21:00:00</v>
      </c>
      <c r="M623">
        <v>23</v>
      </c>
      <c r="N623">
        <f t="shared" si="74"/>
        <v>859.91113300000143</v>
      </c>
      <c r="O623" t="str">
        <f t="shared" si="69"/>
        <v/>
      </c>
      <c r="P623">
        <f t="shared" si="70"/>
        <v>859.91113300000143</v>
      </c>
      <c r="Q623" t="str">
        <f t="shared" si="71"/>
        <v/>
      </c>
      <c r="R623">
        <f t="shared" si="72"/>
        <v>1</v>
      </c>
      <c r="S623">
        <f t="shared" si="75"/>
        <v>5.6623806460680681</v>
      </c>
    </row>
    <row r="624" spans="1:19" x14ac:dyDescent="0.3">
      <c r="A624" t="s">
        <v>648</v>
      </c>
      <c r="B624">
        <v>14775.776367</v>
      </c>
      <c r="C624">
        <v>15348</v>
      </c>
      <c r="D624">
        <v>16057.775390999999</v>
      </c>
      <c r="E624">
        <v>15986.456055000001</v>
      </c>
      <c r="F624">
        <v>15195.900390999999</v>
      </c>
      <c r="G624">
        <v>15495</v>
      </c>
      <c r="H624">
        <v>15348</v>
      </c>
      <c r="I624">
        <v>14227.900390999999</v>
      </c>
      <c r="J624">
        <v>15153.416015999999</v>
      </c>
      <c r="L624" t="str">
        <f t="shared" si="73"/>
        <v>26MAY2023:22:00:00</v>
      </c>
      <c r="M624">
        <v>24</v>
      </c>
      <c r="N624">
        <f t="shared" si="74"/>
        <v>572.22363299999961</v>
      </c>
      <c r="O624" t="str">
        <f t="shared" si="69"/>
        <v/>
      </c>
      <c r="P624">
        <f t="shared" si="70"/>
        <v>572.22363299999961</v>
      </c>
      <c r="Q624" t="str">
        <f t="shared" si="71"/>
        <v/>
      </c>
      <c r="R624">
        <f t="shared" si="72"/>
        <v>1</v>
      </c>
      <c r="S624">
        <f t="shared" si="75"/>
        <v>3.8727144942312157</v>
      </c>
    </row>
    <row r="625" spans="1:19" x14ac:dyDescent="0.3">
      <c r="A625" t="s">
        <v>649</v>
      </c>
      <c r="B625">
        <v>13920.497069999999</v>
      </c>
      <c r="C625">
        <v>14026.900390999999</v>
      </c>
      <c r="D625">
        <v>14817.366211</v>
      </c>
      <c r="E625">
        <v>14932.775390999999</v>
      </c>
      <c r="F625">
        <v>14264.900390999999</v>
      </c>
      <c r="G625">
        <v>14428.299805000001</v>
      </c>
      <c r="H625">
        <v>14026.900390999999</v>
      </c>
      <c r="I625">
        <v>13355</v>
      </c>
      <c r="J625">
        <v>14047.363281</v>
      </c>
      <c r="L625" t="str">
        <f t="shared" si="73"/>
        <v>26MAY2023:23:00:00</v>
      </c>
      <c r="M625">
        <v>1</v>
      </c>
      <c r="N625">
        <f t="shared" si="74"/>
        <v>106.40332099999978</v>
      </c>
      <c r="O625" t="str">
        <f t="shared" si="69"/>
        <v/>
      </c>
      <c r="P625">
        <f t="shared" si="70"/>
        <v>106.40332099999978</v>
      </c>
      <c r="Q625" t="str">
        <f t="shared" si="71"/>
        <v/>
      </c>
      <c r="R625">
        <f t="shared" si="72"/>
        <v>1</v>
      </c>
      <c r="S625">
        <f t="shared" si="75"/>
        <v>0.76436437912342292</v>
      </c>
    </row>
    <row r="626" spans="1:19" x14ac:dyDescent="0.3">
      <c r="A626" t="s">
        <v>650</v>
      </c>
      <c r="B626">
        <v>12861.997069999999</v>
      </c>
      <c r="C626">
        <v>12873.700194999999</v>
      </c>
      <c r="D626">
        <v>13546.945313</v>
      </c>
      <c r="E626">
        <v>13631.529296999999</v>
      </c>
      <c r="F626">
        <v>13100.299805000001</v>
      </c>
      <c r="G626">
        <v>13194.799805000001</v>
      </c>
      <c r="H626">
        <v>12873.700194999999</v>
      </c>
      <c r="I626">
        <v>12446.299805000001</v>
      </c>
      <c r="J626">
        <v>12934.900390999999</v>
      </c>
      <c r="L626" t="str">
        <f t="shared" si="73"/>
        <v>27MAY2023:00:00:00</v>
      </c>
      <c r="M626">
        <v>2</v>
      </c>
      <c r="N626">
        <f t="shared" si="74"/>
        <v>11.703125</v>
      </c>
      <c r="O626" t="str">
        <f t="shared" si="69"/>
        <v/>
      </c>
      <c r="P626">
        <f t="shared" si="70"/>
        <v>11.703125</v>
      </c>
      <c r="Q626" t="str">
        <f t="shared" si="71"/>
        <v/>
      </c>
      <c r="R626">
        <f t="shared" si="72"/>
        <v>1</v>
      </c>
      <c r="S626">
        <f t="shared" si="75"/>
        <v>9.0989952309171229E-2</v>
      </c>
    </row>
    <row r="627" spans="1:19" x14ac:dyDescent="0.3">
      <c r="A627" t="s">
        <v>651</v>
      </c>
      <c r="B627">
        <v>11883.276367</v>
      </c>
      <c r="C627">
        <v>11885.400390999999</v>
      </c>
      <c r="D627">
        <v>12278.555664</v>
      </c>
      <c r="E627">
        <v>12335.064453000001</v>
      </c>
      <c r="F627">
        <v>12106.5</v>
      </c>
      <c r="G627">
        <v>11936.200194999999</v>
      </c>
      <c r="H627">
        <v>11412</v>
      </c>
      <c r="I627">
        <v>11885.400390999999</v>
      </c>
      <c r="J627">
        <v>11849.202148</v>
      </c>
      <c r="L627" t="str">
        <f t="shared" si="73"/>
        <v>27MAY2023:01:00:00</v>
      </c>
      <c r="M627">
        <v>3</v>
      </c>
      <c r="N627">
        <f t="shared" si="74"/>
        <v>2.1240239999988262</v>
      </c>
      <c r="O627" t="str">
        <f t="shared" si="69"/>
        <v/>
      </c>
      <c r="P627">
        <f t="shared" si="70"/>
        <v>2.1240239999988262</v>
      </c>
      <c r="Q627" t="str">
        <f t="shared" si="71"/>
        <v/>
      </c>
      <c r="R627">
        <f t="shared" si="72"/>
        <v>1</v>
      </c>
      <c r="S627">
        <f t="shared" si="75"/>
        <v>1.7874060439234302E-2</v>
      </c>
    </row>
    <row r="628" spans="1:19" x14ac:dyDescent="0.3">
      <c r="A628" t="s">
        <v>652</v>
      </c>
      <c r="B628">
        <v>11230.501953000001</v>
      </c>
      <c r="C628">
        <v>10951.700194999999</v>
      </c>
      <c r="D628">
        <v>11268.767578000001</v>
      </c>
      <c r="E628">
        <v>11346.205078000001</v>
      </c>
      <c r="F628">
        <v>11143.099609000001</v>
      </c>
      <c r="G628">
        <v>10984.5</v>
      </c>
      <c r="H628">
        <v>10436.299805000001</v>
      </c>
      <c r="I628">
        <v>10951.700194999999</v>
      </c>
      <c r="J628">
        <v>10882.914063</v>
      </c>
      <c r="L628" t="str">
        <f t="shared" si="73"/>
        <v>27MAY2023:02:00:00</v>
      </c>
      <c r="M628">
        <v>4</v>
      </c>
      <c r="N628">
        <f t="shared" si="74"/>
        <v>-278.80175800000143</v>
      </c>
      <c r="O628">
        <f t="shared" si="69"/>
        <v>-278.80175800000143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2.4825404880992448</v>
      </c>
    </row>
    <row r="629" spans="1:19" x14ac:dyDescent="0.3">
      <c r="A629" t="s">
        <v>653</v>
      </c>
      <c r="B629">
        <v>10708.510742</v>
      </c>
      <c r="C629">
        <v>10456.599609000001</v>
      </c>
      <c r="D629">
        <v>10724</v>
      </c>
      <c r="E629">
        <v>10720.162109000001</v>
      </c>
      <c r="F629">
        <v>10357.400390999999</v>
      </c>
      <c r="G629">
        <v>10219.400390999999</v>
      </c>
      <c r="H629">
        <v>9815.6796875</v>
      </c>
      <c r="I629">
        <v>10456.599609000001</v>
      </c>
      <c r="J629">
        <v>10284.164063</v>
      </c>
      <c r="L629" t="str">
        <f t="shared" si="73"/>
        <v>27MAY2023:03:00:00</v>
      </c>
      <c r="M629">
        <v>5</v>
      </c>
      <c r="N629">
        <f t="shared" si="74"/>
        <v>-251.91113299999961</v>
      </c>
      <c r="O629">
        <f t="shared" si="69"/>
        <v>-251.91113299999961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2.352438532950949</v>
      </c>
    </row>
    <row r="630" spans="1:19" x14ac:dyDescent="0.3">
      <c r="A630" t="s">
        <v>654</v>
      </c>
      <c r="B630">
        <v>10295.211914</v>
      </c>
      <c r="C630">
        <v>9870.5703125</v>
      </c>
      <c r="D630">
        <v>10314.478515999999</v>
      </c>
      <c r="E630">
        <v>10330.007813</v>
      </c>
      <c r="F630">
        <v>9831.9697266000003</v>
      </c>
      <c r="G630">
        <v>9836.6699219000002</v>
      </c>
      <c r="H630">
        <v>9615.7001952999999</v>
      </c>
      <c r="I630">
        <v>9870.5703125</v>
      </c>
      <c r="J630">
        <v>9875.640625</v>
      </c>
      <c r="L630" t="str">
        <f t="shared" si="73"/>
        <v>27MAY2023:04:00:00</v>
      </c>
      <c r="M630">
        <v>6</v>
      </c>
      <c r="N630">
        <f t="shared" si="74"/>
        <v>-424.64160149999952</v>
      </c>
      <c r="O630">
        <f t="shared" si="69"/>
        <v>-424.64160149999952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4.1246513918042655</v>
      </c>
    </row>
    <row r="631" spans="1:19" x14ac:dyDescent="0.3">
      <c r="A631" t="s">
        <v>655</v>
      </c>
      <c r="B631">
        <v>10144.409180000001</v>
      </c>
      <c r="C631">
        <v>9596.7998047000001</v>
      </c>
      <c r="D631">
        <v>10072.123046999999</v>
      </c>
      <c r="E631">
        <v>10100.398438</v>
      </c>
      <c r="F631">
        <v>9545.0595702999999</v>
      </c>
      <c r="G631">
        <v>9679.2197266000003</v>
      </c>
      <c r="H631">
        <v>9510.4902344000002</v>
      </c>
      <c r="I631">
        <v>9596.7998047000001</v>
      </c>
      <c r="J631">
        <v>9669.0400391000003</v>
      </c>
      <c r="L631" t="str">
        <f t="shared" si="73"/>
        <v>27MAY2023:05:00:00</v>
      </c>
      <c r="M631">
        <v>7</v>
      </c>
      <c r="N631">
        <f t="shared" si="74"/>
        <v>-547.60937530000047</v>
      </c>
      <c r="O631">
        <f t="shared" si="69"/>
        <v>-547.60937530000047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5.3981396608057608</v>
      </c>
    </row>
    <row r="632" spans="1:19" x14ac:dyDescent="0.3">
      <c r="A632" t="s">
        <v>656</v>
      </c>
      <c r="B632">
        <v>10122.484375</v>
      </c>
      <c r="C632">
        <v>9455.1503905999998</v>
      </c>
      <c r="D632">
        <v>10021.325194999999</v>
      </c>
      <c r="E632">
        <v>10087.616211</v>
      </c>
      <c r="F632">
        <v>9478.8798827999999</v>
      </c>
      <c r="G632">
        <v>9639.1396483999997</v>
      </c>
      <c r="H632">
        <v>9508.5996094000002</v>
      </c>
      <c r="I632">
        <v>9455.1503905999998</v>
      </c>
      <c r="J632">
        <v>9605.1923827999999</v>
      </c>
      <c r="L632" t="str">
        <f t="shared" si="73"/>
        <v>27MAY2023:06:00:00</v>
      </c>
      <c r="M632">
        <v>8</v>
      </c>
      <c r="N632">
        <f t="shared" si="74"/>
        <v>-667.33398440000019</v>
      </c>
      <c r="O632">
        <f t="shared" si="69"/>
        <v>-667.33398440000019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6.5925909063208623</v>
      </c>
    </row>
    <row r="633" spans="1:19" x14ac:dyDescent="0.3">
      <c r="A633" t="s">
        <v>657</v>
      </c>
      <c r="B633">
        <v>10181.354492</v>
      </c>
      <c r="C633">
        <v>9414.8496094000002</v>
      </c>
      <c r="D633">
        <v>10008.680664</v>
      </c>
      <c r="E633">
        <v>10047.881836</v>
      </c>
      <c r="F633">
        <v>9460.6201172000001</v>
      </c>
      <c r="G633">
        <v>9679.1201172000001</v>
      </c>
      <c r="H633">
        <v>9562.4501952999999</v>
      </c>
      <c r="I633">
        <v>9414.8496094000002</v>
      </c>
      <c r="J633">
        <v>9608.9003905999998</v>
      </c>
      <c r="L633" t="str">
        <f t="shared" si="73"/>
        <v>27MAY2023:07:00:00</v>
      </c>
      <c r="M633">
        <v>9</v>
      </c>
      <c r="N633">
        <f t="shared" si="74"/>
        <v>-766.5048826000002</v>
      </c>
      <c r="O633">
        <f t="shared" si="69"/>
        <v>-766.5048826000002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7.5285158099767715</v>
      </c>
    </row>
    <row r="634" spans="1:19" x14ac:dyDescent="0.3">
      <c r="A634" t="s">
        <v>658</v>
      </c>
      <c r="B634">
        <v>10419.618164</v>
      </c>
      <c r="C634">
        <v>9828.6201172000001</v>
      </c>
      <c r="D634">
        <v>10417.408203000001</v>
      </c>
      <c r="E634">
        <v>10456.664063</v>
      </c>
      <c r="F634">
        <v>9844.6396483999997</v>
      </c>
      <c r="G634">
        <v>10039</v>
      </c>
      <c r="H634">
        <v>9918.2802733999997</v>
      </c>
      <c r="I634">
        <v>9828.6201172000001</v>
      </c>
      <c r="J634">
        <v>9995.9160155999998</v>
      </c>
      <c r="L634" t="str">
        <f t="shared" si="73"/>
        <v>27MAY2023:08:00:00</v>
      </c>
      <c r="M634">
        <v>10</v>
      </c>
      <c r="N634">
        <f t="shared" si="74"/>
        <v>-590.99804679999943</v>
      </c>
      <c r="O634">
        <f t="shared" si="69"/>
        <v>-590.99804679999943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5.6719741308938758</v>
      </c>
    </row>
    <row r="635" spans="1:19" x14ac:dyDescent="0.3">
      <c r="A635" t="s">
        <v>659</v>
      </c>
      <c r="B635">
        <v>11115.034180000001</v>
      </c>
      <c r="C635">
        <v>11044.200194999999</v>
      </c>
      <c r="D635">
        <v>11376.609375</v>
      </c>
      <c r="E635">
        <v>11381.473633</v>
      </c>
      <c r="F635">
        <v>10945.599609000001</v>
      </c>
      <c r="G635">
        <v>10957.900390999999</v>
      </c>
      <c r="H635">
        <v>10687.799805000001</v>
      </c>
      <c r="I635">
        <v>11044.200194999999</v>
      </c>
      <c r="J635">
        <v>10985.271484000001</v>
      </c>
      <c r="L635" t="str">
        <f t="shared" si="73"/>
        <v>27MAY2023:09:00:00</v>
      </c>
      <c r="M635">
        <v>11</v>
      </c>
      <c r="N635">
        <f t="shared" si="74"/>
        <v>-70.833985000001121</v>
      </c>
      <c r="O635">
        <f t="shared" si="69"/>
        <v>-70.833985000001121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0.63728085629693598</v>
      </c>
    </row>
    <row r="636" spans="1:19" x14ac:dyDescent="0.3">
      <c r="A636" t="s">
        <v>660</v>
      </c>
      <c r="B636">
        <v>12071.582031</v>
      </c>
      <c r="C636">
        <v>12368.700194999999</v>
      </c>
      <c r="D636">
        <v>12658.3125</v>
      </c>
      <c r="E636">
        <v>12563.697265999999</v>
      </c>
      <c r="F636">
        <v>12146.599609000001</v>
      </c>
      <c r="G636">
        <v>12008.299805000001</v>
      </c>
      <c r="H636">
        <v>11553.5</v>
      </c>
      <c r="I636">
        <v>12368.700194999999</v>
      </c>
      <c r="J636">
        <v>12123.813477</v>
      </c>
      <c r="L636" t="str">
        <f t="shared" si="73"/>
        <v>27MAY2023:10:00:00</v>
      </c>
      <c r="M636">
        <v>12</v>
      </c>
      <c r="N636">
        <f t="shared" si="74"/>
        <v>297.11816399999952</v>
      </c>
      <c r="O636" t="str">
        <f t="shared" si="69"/>
        <v/>
      </c>
      <c r="P636">
        <f t="shared" si="70"/>
        <v>297.11816399999952</v>
      </c>
      <c r="Q636" t="str">
        <f t="shared" si="71"/>
        <v/>
      </c>
      <c r="R636">
        <f t="shared" si="72"/>
        <v>1</v>
      </c>
      <c r="S636">
        <f t="shared" si="75"/>
        <v>2.4613026133359797</v>
      </c>
    </row>
    <row r="637" spans="1:19" x14ac:dyDescent="0.3">
      <c r="A637" t="s">
        <v>661</v>
      </c>
      <c r="B637">
        <v>12839.458008</v>
      </c>
      <c r="C637">
        <v>13618.799805000001</v>
      </c>
      <c r="D637">
        <v>13795.690430000001</v>
      </c>
      <c r="E637">
        <v>13645.496094</v>
      </c>
      <c r="F637">
        <v>13342.799805000001</v>
      </c>
      <c r="G637">
        <v>13023</v>
      </c>
      <c r="H637">
        <v>12470.400390999999</v>
      </c>
      <c r="I637">
        <v>13618.799805000001</v>
      </c>
      <c r="J637">
        <v>13222.478515999999</v>
      </c>
      <c r="L637" t="str">
        <f t="shared" si="73"/>
        <v>27MAY2023:11:00:00</v>
      </c>
      <c r="M637">
        <v>13</v>
      </c>
      <c r="N637">
        <f t="shared" si="74"/>
        <v>779.34179700000095</v>
      </c>
      <c r="O637" t="str">
        <f t="shared" si="69"/>
        <v/>
      </c>
      <c r="P637">
        <f t="shared" si="70"/>
        <v>779.34179700000095</v>
      </c>
      <c r="Q637" t="str">
        <f t="shared" si="71"/>
        <v/>
      </c>
      <c r="R637">
        <f t="shared" si="72"/>
        <v>1</v>
      </c>
      <c r="S637">
        <f t="shared" si="75"/>
        <v>6.0698963812523026</v>
      </c>
    </row>
    <row r="638" spans="1:19" x14ac:dyDescent="0.3">
      <c r="A638" t="s">
        <v>662</v>
      </c>
      <c r="B638">
        <v>13817.669921999999</v>
      </c>
      <c r="C638">
        <v>14559.900390999999</v>
      </c>
      <c r="D638">
        <v>14849.592773</v>
      </c>
      <c r="E638">
        <v>14653.974609000001</v>
      </c>
      <c r="F638">
        <v>14254</v>
      </c>
      <c r="G638">
        <v>13885.099609000001</v>
      </c>
      <c r="H638">
        <v>13540</v>
      </c>
      <c r="I638">
        <v>14559.900390999999</v>
      </c>
      <c r="J638">
        <v>14213.798828000001</v>
      </c>
      <c r="L638" t="str">
        <f t="shared" si="73"/>
        <v>27MAY2023:12:00:00</v>
      </c>
      <c r="M638">
        <v>14</v>
      </c>
      <c r="N638">
        <f t="shared" si="74"/>
        <v>742.23046900000008</v>
      </c>
      <c r="O638" t="str">
        <f t="shared" si="69"/>
        <v/>
      </c>
      <c r="P638">
        <f t="shared" si="70"/>
        <v>742.23046900000008</v>
      </c>
      <c r="Q638" t="str">
        <f t="shared" si="71"/>
        <v/>
      </c>
      <c r="R638">
        <f t="shared" si="72"/>
        <v>1</v>
      </c>
      <c r="S638">
        <f t="shared" si="75"/>
        <v>5.3716037015636573</v>
      </c>
    </row>
    <row r="639" spans="1:19" x14ac:dyDescent="0.3">
      <c r="A639" t="s">
        <v>663</v>
      </c>
      <c r="B639">
        <v>14641.688477</v>
      </c>
      <c r="C639">
        <v>15295.700194999999</v>
      </c>
      <c r="D639">
        <v>15566.349609000001</v>
      </c>
      <c r="E639">
        <v>15410.452148</v>
      </c>
      <c r="F639">
        <v>15037.200194999999</v>
      </c>
      <c r="G639">
        <v>14593.799805000001</v>
      </c>
      <c r="H639">
        <v>14680.799805000001</v>
      </c>
      <c r="I639">
        <v>15295.700194999999</v>
      </c>
      <c r="J639">
        <v>15069.320313</v>
      </c>
      <c r="L639" t="str">
        <f t="shared" si="73"/>
        <v>27MAY2023:13:00:00</v>
      </c>
      <c r="M639">
        <v>15</v>
      </c>
      <c r="N639">
        <f t="shared" si="74"/>
        <v>654.01171799999975</v>
      </c>
      <c r="O639" t="str">
        <f t="shared" si="69"/>
        <v/>
      </c>
      <c r="P639">
        <f t="shared" si="70"/>
        <v>654.01171799999975</v>
      </c>
      <c r="Q639" t="str">
        <f t="shared" si="71"/>
        <v/>
      </c>
      <c r="R639">
        <f t="shared" si="72"/>
        <v>1</v>
      </c>
      <c r="S639">
        <f t="shared" si="75"/>
        <v>4.4667779882583813</v>
      </c>
    </row>
    <row r="640" spans="1:19" x14ac:dyDescent="0.3">
      <c r="A640" t="s">
        <v>664</v>
      </c>
      <c r="B640">
        <v>15223.091796999999</v>
      </c>
      <c r="C640">
        <v>15947.700194999999</v>
      </c>
      <c r="D640">
        <v>16212.5625</v>
      </c>
      <c r="E640">
        <v>16015.666015999999</v>
      </c>
      <c r="F640">
        <v>15785</v>
      </c>
      <c r="G640">
        <v>15301</v>
      </c>
      <c r="H640">
        <v>15651.900390999999</v>
      </c>
      <c r="I640">
        <v>15947.700194999999</v>
      </c>
      <c r="J640">
        <v>15830.994140999999</v>
      </c>
      <c r="L640" t="str">
        <f t="shared" si="73"/>
        <v>27MAY2023:14:00:00</v>
      </c>
      <c r="M640">
        <v>16</v>
      </c>
      <c r="N640">
        <f t="shared" si="74"/>
        <v>724.60839800000031</v>
      </c>
      <c r="O640" t="str">
        <f t="shared" si="69"/>
        <v/>
      </c>
      <c r="P640">
        <f t="shared" si="70"/>
        <v>724.60839800000031</v>
      </c>
      <c r="Q640" t="str">
        <f t="shared" si="71"/>
        <v/>
      </c>
      <c r="R640">
        <f t="shared" si="72"/>
        <v>1</v>
      </c>
      <c r="S640">
        <f t="shared" si="75"/>
        <v>4.7599292421188588</v>
      </c>
    </row>
    <row r="641" spans="1:19" x14ac:dyDescent="0.3">
      <c r="A641" t="s">
        <v>665</v>
      </c>
      <c r="B641">
        <v>15608.118164</v>
      </c>
      <c r="C641">
        <v>16553.599609000001</v>
      </c>
      <c r="D641">
        <v>16703.710938</v>
      </c>
      <c r="E641">
        <v>16575.533202999999</v>
      </c>
      <c r="F641">
        <v>16377.599609000001</v>
      </c>
      <c r="G641">
        <v>15901.599609000001</v>
      </c>
      <c r="H641">
        <v>16295.099609000001</v>
      </c>
      <c r="I641">
        <v>16553.599609000001</v>
      </c>
      <c r="J641">
        <v>16423.273438</v>
      </c>
      <c r="L641" t="str">
        <f t="shared" si="73"/>
        <v>27MAY2023:15:00:00</v>
      </c>
      <c r="M641">
        <v>17</v>
      </c>
      <c r="N641">
        <f t="shared" si="74"/>
        <v>945.48144500000126</v>
      </c>
      <c r="O641" t="str">
        <f t="shared" si="69"/>
        <v/>
      </c>
      <c r="P641">
        <f t="shared" si="70"/>
        <v>945.48144500000126</v>
      </c>
      <c r="Q641" t="str">
        <f t="shared" si="71"/>
        <v/>
      </c>
      <c r="R641">
        <f t="shared" si="72"/>
        <v>1</v>
      </c>
      <c r="S641">
        <f t="shared" si="75"/>
        <v>6.0576261344608904</v>
      </c>
    </row>
    <row r="642" spans="1:19" x14ac:dyDescent="0.3">
      <c r="A642" t="s">
        <v>666</v>
      </c>
      <c r="B642">
        <v>15924.680664</v>
      </c>
      <c r="C642">
        <v>17013.099609000001</v>
      </c>
      <c r="D642">
        <v>17160.140625</v>
      </c>
      <c r="E642">
        <v>16947.960938</v>
      </c>
      <c r="F642">
        <v>16708.900390999999</v>
      </c>
      <c r="G642">
        <v>16388.099609000001</v>
      </c>
      <c r="H642">
        <v>16674</v>
      </c>
      <c r="I642">
        <v>17013.099609000001</v>
      </c>
      <c r="J642">
        <v>16847.857422000001</v>
      </c>
      <c r="L642" t="str">
        <f t="shared" si="73"/>
        <v>27MAY2023:16:00:00</v>
      </c>
      <c r="M642">
        <v>18</v>
      </c>
      <c r="N642">
        <f t="shared" si="74"/>
        <v>1088.4189450000013</v>
      </c>
      <c r="O642" t="str">
        <f t="shared" si="69"/>
        <v/>
      </c>
      <c r="P642">
        <f t="shared" si="70"/>
        <v>1088.4189450000013</v>
      </c>
      <c r="Q642" t="str">
        <f t="shared" si="71"/>
        <v/>
      </c>
      <c r="R642">
        <f t="shared" si="72"/>
        <v>1</v>
      </c>
      <c r="S642">
        <f t="shared" si="75"/>
        <v>6.8347929102310152</v>
      </c>
    </row>
    <row r="643" spans="1:19" x14ac:dyDescent="0.3">
      <c r="A643" t="s">
        <v>667</v>
      </c>
      <c r="B643">
        <v>16089.920898</v>
      </c>
      <c r="C643">
        <v>17293.699218999998</v>
      </c>
      <c r="D643">
        <v>17323.179688</v>
      </c>
      <c r="E643">
        <v>17055.289063</v>
      </c>
      <c r="F643">
        <v>16807</v>
      </c>
      <c r="G643">
        <v>16598.400390999999</v>
      </c>
      <c r="H643">
        <v>16651.199218999998</v>
      </c>
      <c r="I643">
        <v>17293.699218999998</v>
      </c>
      <c r="J643">
        <v>16988.644531000002</v>
      </c>
      <c r="L643" t="str">
        <f t="shared" si="73"/>
        <v>27MAY2023:17:00:00</v>
      </c>
      <c r="M643">
        <v>19</v>
      </c>
      <c r="N643">
        <f t="shared" si="74"/>
        <v>1203.778320999998</v>
      </c>
      <c r="O643" t="str">
        <f t="shared" ref="O643:O706" si="76">IF(N643&lt;0,N643,"")</f>
        <v/>
      </c>
      <c r="P643">
        <f t="shared" ref="P643:P706" si="77">IF(N643&gt;0,N643,"")</f>
        <v>1203.778320999998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7.4815676760078373</v>
      </c>
    </row>
    <row r="644" spans="1:19" x14ac:dyDescent="0.3">
      <c r="A644" t="s">
        <v>668</v>
      </c>
      <c r="B644">
        <v>16080.102539</v>
      </c>
      <c r="C644">
        <v>17091.5</v>
      </c>
      <c r="D644">
        <v>17113.210938</v>
      </c>
      <c r="E644">
        <v>16895.253906000002</v>
      </c>
      <c r="F644">
        <v>16795</v>
      </c>
      <c r="G644">
        <v>16595.199218999998</v>
      </c>
      <c r="H644">
        <v>16552.300781000002</v>
      </c>
      <c r="I644">
        <v>17091.5</v>
      </c>
      <c r="J644">
        <v>16854.804688</v>
      </c>
      <c r="L644" t="str">
        <f t="shared" ref="L644:L674" si="80">A644</f>
        <v>27MAY2023:18:00:00</v>
      </c>
      <c r="M644">
        <v>20</v>
      </c>
      <c r="N644">
        <f t="shared" ref="N644:N674" si="81">C644-B644</f>
        <v>1011.3974610000005</v>
      </c>
      <c r="O644" t="str">
        <f t="shared" si="76"/>
        <v/>
      </c>
      <c r="P644">
        <f t="shared" si="77"/>
        <v>1011.3974610000005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6.2897450967554462</v>
      </c>
    </row>
    <row r="645" spans="1:19" x14ac:dyDescent="0.3">
      <c r="A645" t="s">
        <v>669</v>
      </c>
      <c r="B645">
        <v>15665.515625</v>
      </c>
      <c r="C645">
        <v>16435.599609000001</v>
      </c>
      <c r="D645">
        <v>16789.708984000001</v>
      </c>
      <c r="E645">
        <v>16547.535156000002</v>
      </c>
      <c r="F645">
        <v>16386.599609000001</v>
      </c>
      <c r="G645">
        <v>16132</v>
      </c>
      <c r="H645">
        <v>16049.099609000001</v>
      </c>
      <c r="I645">
        <v>16435.599609000001</v>
      </c>
      <c r="J645">
        <v>16355.212890999999</v>
      </c>
      <c r="L645" t="str">
        <f t="shared" si="80"/>
        <v>27MAY2023:19:00:00</v>
      </c>
      <c r="M645">
        <v>21</v>
      </c>
      <c r="N645">
        <f t="shared" si="81"/>
        <v>770.08398400000078</v>
      </c>
      <c r="O645" t="str">
        <f t="shared" si="76"/>
        <v/>
      </c>
      <c r="P645">
        <f t="shared" si="77"/>
        <v>770.08398400000078</v>
      </c>
      <c r="Q645" t="str">
        <f t="shared" si="78"/>
        <v/>
      </c>
      <c r="R645">
        <f t="shared" si="79"/>
        <v>1</v>
      </c>
      <c r="S645">
        <f t="shared" si="82"/>
        <v>4.9157908519209741</v>
      </c>
    </row>
    <row r="646" spans="1:19" x14ac:dyDescent="0.3">
      <c r="A646" t="s">
        <v>670</v>
      </c>
      <c r="B646">
        <v>14927.286133</v>
      </c>
      <c r="C646">
        <v>15512.700194999999</v>
      </c>
      <c r="D646">
        <v>16124.758789</v>
      </c>
      <c r="E646">
        <v>15832.623046999999</v>
      </c>
      <c r="F646">
        <v>15697.099609000001</v>
      </c>
      <c r="G646">
        <v>15508.400390999999</v>
      </c>
      <c r="H646">
        <v>15421.700194999999</v>
      </c>
      <c r="I646">
        <v>15512.700194999999</v>
      </c>
      <c r="J646">
        <v>15625.822265999999</v>
      </c>
      <c r="L646" t="str">
        <f t="shared" si="80"/>
        <v>27MAY2023:20:00:00</v>
      </c>
      <c r="M646">
        <v>22</v>
      </c>
      <c r="N646">
        <f t="shared" si="81"/>
        <v>585.41406199999983</v>
      </c>
      <c r="O646" t="str">
        <f t="shared" si="76"/>
        <v/>
      </c>
      <c r="P646">
        <f t="shared" si="77"/>
        <v>585.41406199999983</v>
      </c>
      <c r="Q646" t="str">
        <f t="shared" si="78"/>
        <v/>
      </c>
      <c r="R646">
        <f t="shared" si="79"/>
        <v>1</v>
      </c>
      <c r="S646">
        <f t="shared" si="82"/>
        <v>3.9217715583666291</v>
      </c>
    </row>
    <row r="647" spans="1:19" x14ac:dyDescent="0.3">
      <c r="A647" t="s">
        <v>671</v>
      </c>
      <c r="B647">
        <v>14575.936523</v>
      </c>
      <c r="C647">
        <v>14627.599609000001</v>
      </c>
      <c r="D647">
        <v>15723.780273</v>
      </c>
      <c r="E647">
        <v>15363.549805000001</v>
      </c>
      <c r="F647">
        <v>15124</v>
      </c>
      <c r="G647">
        <v>15035.799805000001</v>
      </c>
      <c r="H647">
        <v>15118.5</v>
      </c>
      <c r="I647">
        <v>14627.599609000001</v>
      </c>
      <c r="J647">
        <v>15084.567383</v>
      </c>
      <c r="L647" t="str">
        <f t="shared" si="80"/>
        <v>27MAY2023:21:00:00</v>
      </c>
      <c r="M647">
        <v>23</v>
      </c>
      <c r="N647">
        <f t="shared" si="81"/>
        <v>51.663086000000476</v>
      </c>
      <c r="O647" t="str">
        <f t="shared" si="76"/>
        <v/>
      </c>
      <c r="P647">
        <f t="shared" si="77"/>
        <v>51.663086000000476</v>
      </c>
      <c r="Q647" t="str">
        <f t="shared" si="78"/>
        <v/>
      </c>
      <c r="R647">
        <f t="shared" si="79"/>
        <v>1</v>
      </c>
      <c r="S647">
        <f t="shared" si="82"/>
        <v>0.35444093707789587</v>
      </c>
    </row>
    <row r="648" spans="1:19" x14ac:dyDescent="0.3">
      <c r="A648" t="s">
        <v>672</v>
      </c>
      <c r="B648">
        <v>14185.434569999999</v>
      </c>
      <c r="C648">
        <v>14252.900390999999</v>
      </c>
      <c r="D648">
        <v>15269.446289</v>
      </c>
      <c r="E648">
        <v>15080.425781</v>
      </c>
      <c r="F648">
        <v>14613</v>
      </c>
      <c r="G648">
        <v>14600.900390999999</v>
      </c>
      <c r="H648">
        <v>14592.599609000001</v>
      </c>
      <c r="I648">
        <v>14252.900390999999</v>
      </c>
      <c r="J648">
        <v>14628.929688</v>
      </c>
      <c r="L648" t="str">
        <f t="shared" si="80"/>
        <v>27MAY2023:22:00:00</v>
      </c>
      <c r="M648">
        <v>24</v>
      </c>
      <c r="N648">
        <f t="shared" si="81"/>
        <v>67.465820999999778</v>
      </c>
      <c r="O648" t="str">
        <f t="shared" si="76"/>
        <v/>
      </c>
      <c r="P648">
        <f t="shared" si="77"/>
        <v>67.465820999999778</v>
      </c>
      <c r="Q648" t="str">
        <f t="shared" si="78"/>
        <v/>
      </c>
      <c r="R648">
        <f t="shared" si="79"/>
        <v>1</v>
      </c>
      <c r="S648">
        <f t="shared" si="82"/>
        <v>0.47559925405936843</v>
      </c>
    </row>
    <row r="649" spans="1:19" x14ac:dyDescent="0.3">
      <c r="A649" t="s">
        <v>673</v>
      </c>
      <c r="B649">
        <v>13409.142578000001</v>
      </c>
      <c r="C649">
        <v>13559.299805000001</v>
      </c>
      <c r="D649">
        <v>14438.021484000001</v>
      </c>
      <c r="E649">
        <v>14302.858398</v>
      </c>
      <c r="F649">
        <v>13812.799805000001</v>
      </c>
      <c r="G649">
        <v>13756</v>
      </c>
      <c r="H649">
        <v>13607.799805000001</v>
      </c>
      <c r="I649">
        <v>13559.299805000001</v>
      </c>
      <c r="J649">
        <v>13794.614258</v>
      </c>
      <c r="L649" t="str">
        <f t="shared" si="80"/>
        <v>27MAY2023:23:00:00</v>
      </c>
      <c r="M649">
        <v>1</v>
      </c>
      <c r="N649">
        <f t="shared" si="81"/>
        <v>150.15722699999969</v>
      </c>
      <c r="O649" t="str">
        <f t="shared" si="76"/>
        <v/>
      </c>
      <c r="P649">
        <f t="shared" si="77"/>
        <v>150.15722699999969</v>
      </c>
      <c r="Q649" t="str">
        <f t="shared" si="78"/>
        <v/>
      </c>
      <c r="R649">
        <f t="shared" si="79"/>
        <v>1</v>
      </c>
      <c r="S649">
        <f t="shared" si="82"/>
        <v>1.1198122931913512</v>
      </c>
    </row>
    <row r="650" spans="1:19" x14ac:dyDescent="0.3">
      <c r="A650" t="s">
        <v>674</v>
      </c>
      <c r="B650">
        <v>12417.095703000001</v>
      </c>
      <c r="C650">
        <v>12633.099609000001</v>
      </c>
      <c r="D650">
        <v>13240.960938</v>
      </c>
      <c r="E650">
        <v>13181.425781</v>
      </c>
      <c r="F650">
        <v>12858.900390999999</v>
      </c>
      <c r="G650">
        <v>12738.700194999999</v>
      </c>
      <c r="H650">
        <v>12500.400390999999</v>
      </c>
      <c r="I650">
        <v>12633.099609000001</v>
      </c>
      <c r="J650">
        <v>12748.001953000001</v>
      </c>
      <c r="L650" t="str">
        <f t="shared" si="80"/>
        <v>28MAY2023:00:00:00</v>
      </c>
      <c r="M650">
        <v>2</v>
      </c>
      <c r="N650">
        <f t="shared" si="81"/>
        <v>216.00390599999992</v>
      </c>
      <c r="O650" t="str">
        <f t="shared" si="76"/>
        <v/>
      </c>
      <c r="P650">
        <f t="shared" si="77"/>
        <v>216.00390599999992</v>
      </c>
      <c r="Q650" t="str">
        <f t="shared" si="78"/>
        <v/>
      </c>
      <c r="R650">
        <f t="shared" si="79"/>
        <v>1</v>
      </c>
      <c r="S650">
        <f t="shared" si="82"/>
        <v>1.7395686653829432</v>
      </c>
    </row>
    <row r="651" spans="1:19" x14ac:dyDescent="0.3">
      <c r="A651" t="s">
        <v>675</v>
      </c>
      <c r="B651">
        <v>11472.686523</v>
      </c>
      <c r="C651">
        <v>12076.5</v>
      </c>
      <c r="D651">
        <v>12048.627930000001</v>
      </c>
      <c r="E651">
        <v>12110.578125</v>
      </c>
      <c r="F651">
        <v>12273.200194999999</v>
      </c>
      <c r="G651">
        <v>11973.299805000001</v>
      </c>
      <c r="H651">
        <v>11356.5</v>
      </c>
      <c r="I651">
        <v>12076.5</v>
      </c>
      <c r="J651">
        <v>11864.276367</v>
      </c>
      <c r="L651" t="str">
        <f t="shared" si="80"/>
        <v>28MAY2023:01:00:00</v>
      </c>
      <c r="M651">
        <v>3</v>
      </c>
      <c r="N651">
        <f t="shared" si="81"/>
        <v>603.81347699999969</v>
      </c>
      <c r="O651" t="str">
        <f t="shared" si="76"/>
        <v/>
      </c>
      <c r="P651">
        <f t="shared" si="77"/>
        <v>603.81347699999969</v>
      </c>
      <c r="Q651" t="str">
        <f t="shared" si="78"/>
        <v/>
      </c>
      <c r="R651">
        <f t="shared" si="79"/>
        <v>1</v>
      </c>
      <c r="S651">
        <f t="shared" si="82"/>
        <v>5.2630521699472714</v>
      </c>
    </row>
    <row r="652" spans="1:19" x14ac:dyDescent="0.3">
      <c r="A652" t="s">
        <v>676</v>
      </c>
      <c r="B652">
        <v>10717.375977</v>
      </c>
      <c r="C652">
        <v>11248.400390999999</v>
      </c>
      <c r="D652">
        <v>11249.868164</v>
      </c>
      <c r="E652">
        <v>11287.5</v>
      </c>
      <c r="F652">
        <v>11369.700194999999</v>
      </c>
      <c r="G652">
        <v>11091.599609000001</v>
      </c>
      <c r="H652">
        <v>10564.599609000001</v>
      </c>
      <c r="I652">
        <v>11248.400390999999</v>
      </c>
      <c r="J652">
        <v>11040.004883</v>
      </c>
      <c r="L652" t="str">
        <f t="shared" si="80"/>
        <v>28MAY2023:02:00:00</v>
      </c>
      <c r="M652">
        <v>4</v>
      </c>
      <c r="N652">
        <f t="shared" si="81"/>
        <v>531.02441399999952</v>
      </c>
      <c r="O652" t="str">
        <f t="shared" si="76"/>
        <v/>
      </c>
      <c r="P652">
        <f t="shared" si="77"/>
        <v>531.02441399999952</v>
      </c>
      <c r="Q652" t="str">
        <f t="shared" si="78"/>
        <v/>
      </c>
      <c r="R652">
        <f t="shared" si="79"/>
        <v>1</v>
      </c>
      <c r="S652">
        <f t="shared" si="82"/>
        <v>4.9547987785405985</v>
      </c>
    </row>
    <row r="653" spans="1:19" x14ac:dyDescent="0.3">
      <c r="A653" t="s">
        <v>677</v>
      </c>
      <c r="B653">
        <v>10230.704102</v>
      </c>
      <c r="C653">
        <v>10600</v>
      </c>
      <c r="D653">
        <v>10654.212890999999</v>
      </c>
      <c r="E653">
        <v>10674.027344</v>
      </c>
      <c r="F653">
        <v>10689.5</v>
      </c>
      <c r="G653">
        <v>10449.5</v>
      </c>
      <c r="H653">
        <v>9969.6103516000003</v>
      </c>
      <c r="I653">
        <v>10600</v>
      </c>
      <c r="J653">
        <v>10415.625977</v>
      </c>
      <c r="L653" t="str">
        <f t="shared" si="80"/>
        <v>28MAY2023:03:00:00</v>
      </c>
      <c r="M653">
        <v>5</v>
      </c>
      <c r="N653">
        <f t="shared" si="81"/>
        <v>369.29589800000031</v>
      </c>
      <c r="O653" t="str">
        <f t="shared" si="76"/>
        <v/>
      </c>
      <c r="P653">
        <f t="shared" si="77"/>
        <v>369.29589800000031</v>
      </c>
      <c r="Q653" t="str">
        <f t="shared" si="78"/>
        <v/>
      </c>
      <c r="R653">
        <f t="shared" si="79"/>
        <v>1</v>
      </c>
      <c r="S653">
        <f t="shared" si="82"/>
        <v>3.6096821325113555</v>
      </c>
    </row>
    <row r="654" spans="1:19" x14ac:dyDescent="0.3">
      <c r="A654" t="s">
        <v>678</v>
      </c>
      <c r="B654">
        <v>9845.0234375</v>
      </c>
      <c r="C654">
        <v>10086.599609000001</v>
      </c>
      <c r="D654">
        <v>10324.335938</v>
      </c>
      <c r="E654">
        <v>10371.398438</v>
      </c>
      <c r="F654">
        <v>10209.200194999999</v>
      </c>
      <c r="G654">
        <v>10076.700194999999</v>
      </c>
      <c r="H654">
        <v>9773.6796875</v>
      </c>
      <c r="I654">
        <v>10086.599609000001</v>
      </c>
      <c r="J654">
        <v>10051.541015999999</v>
      </c>
      <c r="L654" t="str">
        <f t="shared" si="80"/>
        <v>28MAY2023:04:00:00</v>
      </c>
      <c r="M654">
        <v>6</v>
      </c>
      <c r="N654">
        <f t="shared" si="81"/>
        <v>241.57617150000078</v>
      </c>
      <c r="O654" t="str">
        <f t="shared" si="76"/>
        <v/>
      </c>
      <c r="P654">
        <f t="shared" si="77"/>
        <v>241.57617150000078</v>
      </c>
      <c r="Q654" t="str">
        <f t="shared" si="78"/>
        <v/>
      </c>
      <c r="R654">
        <f t="shared" si="79"/>
        <v>1</v>
      </c>
      <c r="S654">
        <f t="shared" si="82"/>
        <v>2.4537897043477788</v>
      </c>
    </row>
    <row r="655" spans="1:19" x14ac:dyDescent="0.3">
      <c r="A655" t="s">
        <v>679</v>
      </c>
      <c r="B655">
        <v>9600.2539063000004</v>
      </c>
      <c r="C655">
        <v>9785.8095702999999</v>
      </c>
      <c r="D655">
        <v>10056.519531</v>
      </c>
      <c r="E655">
        <v>10143.713867</v>
      </c>
      <c r="F655">
        <v>9909.4697266000003</v>
      </c>
      <c r="G655">
        <v>9832.2304688000004</v>
      </c>
      <c r="H655">
        <v>9621.8203125</v>
      </c>
      <c r="I655">
        <v>9785.8095702999999</v>
      </c>
      <c r="J655">
        <v>9807.7636719000002</v>
      </c>
      <c r="L655" t="str">
        <f t="shared" si="80"/>
        <v>28MAY2023:05:00:00</v>
      </c>
      <c r="M655">
        <v>7</v>
      </c>
      <c r="N655">
        <f t="shared" si="81"/>
        <v>185.55566399999952</v>
      </c>
      <c r="O655" t="str">
        <f t="shared" si="76"/>
        <v/>
      </c>
      <c r="P655">
        <f t="shared" si="77"/>
        <v>185.55566399999952</v>
      </c>
      <c r="Q655" t="str">
        <f t="shared" si="78"/>
        <v/>
      </c>
      <c r="R655">
        <f t="shared" si="79"/>
        <v>1</v>
      </c>
      <c r="S655">
        <f t="shared" si="82"/>
        <v>1.9328203796592489</v>
      </c>
    </row>
    <row r="656" spans="1:19" x14ac:dyDescent="0.3">
      <c r="A656" t="s">
        <v>680</v>
      </c>
      <c r="B656">
        <v>9525.0283202999999</v>
      </c>
      <c r="C656">
        <v>9563.6503905999998</v>
      </c>
      <c r="D656">
        <v>9925.2304688000004</v>
      </c>
      <c r="E656">
        <v>9979.9199219000002</v>
      </c>
      <c r="F656">
        <v>9691.2001952999999</v>
      </c>
      <c r="G656">
        <v>9702.4804688000004</v>
      </c>
      <c r="H656">
        <v>9583.8701172000001</v>
      </c>
      <c r="I656">
        <v>9563.6503905999998</v>
      </c>
      <c r="J656">
        <v>9668.6699219000002</v>
      </c>
      <c r="L656" t="str">
        <f t="shared" si="80"/>
        <v>28MAY2023:06:00:00</v>
      </c>
      <c r="M656">
        <v>8</v>
      </c>
      <c r="N656">
        <f t="shared" si="81"/>
        <v>38.622070299999905</v>
      </c>
      <c r="O656" t="str">
        <f t="shared" si="76"/>
        <v/>
      </c>
      <c r="P656">
        <f t="shared" si="77"/>
        <v>38.622070299999905</v>
      </c>
      <c r="Q656" t="str">
        <f t="shared" si="78"/>
        <v/>
      </c>
      <c r="R656">
        <f t="shared" si="79"/>
        <v>1</v>
      </c>
      <c r="S656">
        <f t="shared" si="82"/>
        <v>0.40547984742142446</v>
      </c>
    </row>
    <row r="657" spans="1:19" x14ac:dyDescent="0.3">
      <c r="A657" t="s">
        <v>681</v>
      </c>
      <c r="B657">
        <v>9552.7177733999997</v>
      </c>
      <c r="C657">
        <v>9365.7304688000004</v>
      </c>
      <c r="D657">
        <v>9786.2958983999997</v>
      </c>
      <c r="E657">
        <v>9799.3769530999998</v>
      </c>
      <c r="F657">
        <v>9521.4697266000003</v>
      </c>
      <c r="G657">
        <v>9608.4804688000004</v>
      </c>
      <c r="H657">
        <v>9570.4599608999997</v>
      </c>
      <c r="I657">
        <v>9365.7304688000004</v>
      </c>
      <c r="J657">
        <v>9551.1113280999998</v>
      </c>
      <c r="L657" t="str">
        <f t="shared" si="80"/>
        <v>28MAY2023:07:00:00</v>
      </c>
      <c r="M657">
        <v>9</v>
      </c>
      <c r="N657">
        <f t="shared" si="81"/>
        <v>-186.98730459999933</v>
      </c>
      <c r="O657">
        <f t="shared" si="76"/>
        <v>-186.98730459999933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1.9574251960073021</v>
      </c>
    </row>
    <row r="658" spans="1:19" x14ac:dyDescent="0.3">
      <c r="A658" t="s">
        <v>682</v>
      </c>
      <c r="B658">
        <v>9864.6220702999999</v>
      </c>
      <c r="C658">
        <v>9629.1298827999999</v>
      </c>
      <c r="D658">
        <v>10184.111328000001</v>
      </c>
      <c r="E658">
        <v>10149.637694999999</v>
      </c>
      <c r="F658">
        <v>9812.9902344000002</v>
      </c>
      <c r="G658">
        <v>9869.9804688000004</v>
      </c>
      <c r="H658">
        <v>9818.2402344000002</v>
      </c>
      <c r="I658">
        <v>9629.1298827999999</v>
      </c>
      <c r="J658">
        <v>9839.3310547000001</v>
      </c>
      <c r="L658" t="str">
        <f t="shared" si="80"/>
        <v>28MAY2023:08:00:00</v>
      </c>
      <c r="M658">
        <v>10</v>
      </c>
      <c r="N658">
        <f t="shared" si="81"/>
        <v>-235.4921875</v>
      </c>
      <c r="O658">
        <f t="shared" si="76"/>
        <v>-235.4921875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2.3872398336375218</v>
      </c>
    </row>
    <row r="659" spans="1:19" x14ac:dyDescent="0.3">
      <c r="A659" t="s">
        <v>683</v>
      </c>
      <c r="B659">
        <v>10696.911133</v>
      </c>
      <c r="C659">
        <v>10645.099609000001</v>
      </c>
      <c r="D659">
        <v>11035.405273</v>
      </c>
      <c r="E659">
        <v>10959.105469</v>
      </c>
      <c r="F659">
        <v>10706.299805000001</v>
      </c>
      <c r="G659">
        <v>10614.599609000001</v>
      </c>
      <c r="H659">
        <v>10320.299805000001</v>
      </c>
      <c r="I659">
        <v>10645.099609000001</v>
      </c>
      <c r="J659">
        <v>10628.791015999999</v>
      </c>
      <c r="L659" t="str">
        <f t="shared" si="80"/>
        <v>28MAY2023:09:00:00</v>
      </c>
      <c r="M659">
        <v>11</v>
      </c>
      <c r="N659">
        <f t="shared" si="81"/>
        <v>-51.811523999998826</v>
      </c>
      <c r="O659">
        <f t="shared" si="76"/>
        <v>-51.811523999998826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0.48435967501085553</v>
      </c>
    </row>
    <row r="660" spans="1:19" x14ac:dyDescent="0.3">
      <c r="A660" t="s">
        <v>684</v>
      </c>
      <c r="B660">
        <v>11797.582031</v>
      </c>
      <c r="C660">
        <v>11835</v>
      </c>
      <c r="D660">
        <v>12115.665039</v>
      </c>
      <c r="E660">
        <v>12013.625977</v>
      </c>
      <c r="F660">
        <v>11794.700194999999</v>
      </c>
      <c r="G660">
        <v>11512.099609000001</v>
      </c>
      <c r="H660">
        <v>10989.200194999999</v>
      </c>
      <c r="I660">
        <v>11835</v>
      </c>
      <c r="J660">
        <v>11601.073242</v>
      </c>
      <c r="L660" t="str">
        <f t="shared" si="80"/>
        <v>28MAY2023:10:00:00</v>
      </c>
      <c r="M660">
        <v>12</v>
      </c>
      <c r="N660">
        <f t="shared" si="81"/>
        <v>37.417969000000085</v>
      </c>
      <c r="O660" t="str">
        <f t="shared" si="76"/>
        <v/>
      </c>
      <c r="P660">
        <f t="shared" si="77"/>
        <v>37.417969000000085</v>
      </c>
      <c r="Q660" t="str">
        <f t="shared" si="78"/>
        <v/>
      </c>
      <c r="R660">
        <f t="shared" si="79"/>
        <v>1</v>
      </c>
      <c r="S660">
        <f t="shared" si="82"/>
        <v>0.31716642360848596</v>
      </c>
    </row>
    <row r="661" spans="1:19" x14ac:dyDescent="0.3">
      <c r="A661" t="s">
        <v>685</v>
      </c>
      <c r="B661">
        <v>12859.885742</v>
      </c>
      <c r="C661">
        <v>12928.799805000001</v>
      </c>
      <c r="D661">
        <v>12991.209961</v>
      </c>
      <c r="E661">
        <v>12788.110352</v>
      </c>
      <c r="F661">
        <v>12630.099609000001</v>
      </c>
      <c r="G661">
        <v>12443.799805000001</v>
      </c>
      <c r="H661">
        <v>11600.900390999999</v>
      </c>
      <c r="I661">
        <v>12928.799805000001</v>
      </c>
      <c r="J661">
        <v>12464.542969</v>
      </c>
      <c r="L661" t="str">
        <f t="shared" si="80"/>
        <v>28MAY2023:11:00:00</v>
      </c>
      <c r="M661">
        <v>13</v>
      </c>
      <c r="N661">
        <f t="shared" si="81"/>
        <v>68.914063000000169</v>
      </c>
      <c r="O661" t="str">
        <f t="shared" si="76"/>
        <v/>
      </c>
      <c r="P661">
        <f t="shared" si="77"/>
        <v>68.914063000000169</v>
      </c>
      <c r="Q661" t="str">
        <f t="shared" si="78"/>
        <v/>
      </c>
      <c r="R661">
        <f t="shared" si="79"/>
        <v>1</v>
      </c>
      <c r="S661">
        <f t="shared" si="82"/>
        <v>0.53588394471444578</v>
      </c>
    </row>
    <row r="662" spans="1:19" x14ac:dyDescent="0.3">
      <c r="A662" t="s">
        <v>686</v>
      </c>
      <c r="B662">
        <v>13855.196289</v>
      </c>
      <c r="C662">
        <v>13913.299805000001</v>
      </c>
      <c r="D662">
        <v>13730.368164</v>
      </c>
      <c r="E662">
        <v>13509.936523</v>
      </c>
      <c r="F662">
        <v>13352.799805000001</v>
      </c>
      <c r="G662">
        <v>13274.5</v>
      </c>
      <c r="H662">
        <v>12280.299805000001</v>
      </c>
      <c r="I662">
        <v>13913.299805000001</v>
      </c>
      <c r="J662">
        <v>13266.883789</v>
      </c>
      <c r="L662" t="str">
        <f t="shared" si="80"/>
        <v>28MAY2023:12:00:00</v>
      </c>
      <c r="M662">
        <v>14</v>
      </c>
      <c r="N662">
        <f t="shared" si="81"/>
        <v>58.103516000001036</v>
      </c>
      <c r="O662" t="str">
        <f t="shared" si="76"/>
        <v/>
      </c>
      <c r="P662">
        <f t="shared" si="77"/>
        <v>58.103516000001036</v>
      </c>
      <c r="Q662" t="str">
        <f t="shared" si="78"/>
        <v/>
      </c>
      <c r="R662">
        <f t="shared" si="79"/>
        <v>1</v>
      </c>
      <c r="S662">
        <f t="shared" si="82"/>
        <v>0.41936263325356804</v>
      </c>
    </row>
    <row r="663" spans="1:19" x14ac:dyDescent="0.3">
      <c r="A663" t="s">
        <v>687</v>
      </c>
      <c r="B663">
        <v>14802.272461</v>
      </c>
      <c r="C663">
        <v>14720.200194999999</v>
      </c>
      <c r="D663">
        <v>14292.477539</v>
      </c>
      <c r="E663">
        <v>14230.541992</v>
      </c>
      <c r="F663">
        <v>14038.599609000001</v>
      </c>
      <c r="G663">
        <v>13979.599609000001</v>
      </c>
      <c r="H663">
        <v>12987.900390999999</v>
      </c>
      <c r="I663">
        <v>14720.200194999999</v>
      </c>
      <c r="J663">
        <v>13972.746094</v>
      </c>
      <c r="L663" t="str">
        <f t="shared" si="80"/>
        <v>28MAY2023:13:00:00</v>
      </c>
      <c r="M663">
        <v>15</v>
      </c>
      <c r="N663">
        <f t="shared" si="81"/>
        <v>-82.072266000001036</v>
      </c>
      <c r="O663">
        <f t="shared" si="76"/>
        <v>-82.072266000001036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0.55445720389378961</v>
      </c>
    </row>
    <row r="664" spans="1:19" x14ac:dyDescent="0.3">
      <c r="A664" t="s">
        <v>688</v>
      </c>
      <c r="B664">
        <v>15684.561523</v>
      </c>
      <c r="C664">
        <v>15401.299805000001</v>
      </c>
      <c r="D664">
        <v>15014.896484000001</v>
      </c>
      <c r="E664">
        <v>15034.471680000001</v>
      </c>
      <c r="F664">
        <v>14726.799805000001</v>
      </c>
      <c r="G664">
        <v>14674.799805000001</v>
      </c>
      <c r="H664">
        <v>13646.900390999999</v>
      </c>
      <c r="I664">
        <v>15401.299805000001</v>
      </c>
      <c r="J664">
        <v>14657.599609000001</v>
      </c>
      <c r="L664" t="str">
        <f t="shared" si="80"/>
        <v>28MAY2023:14:00:00</v>
      </c>
      <c r="M664">
        <v>16</v>
      </c>
      <c r="N664">
        <f t="shared" si="81"/>
        <v>-283.26171799999975</v>
      </c>
      <c r="O664">
        <f t="shared" si="76"/>
        <v>-283.26171799999975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1.8059906716845215</v>
      </c>
    </row>
    <row r="665" spans="1:19" x14ac:dyDescent="0.3">
      <c r="A665" t="s">
        <v>689</v>
      </c>
      <c r="B665">
        <v>16166.834961</v>
      </c>
      <c r="C665">
        <v>15544</v>
      </c>
      <c r="D665">
        <v>15592.283203000001</v>
      </c>
      <c r="E665">
        <v>15720.621094</v>
      </c>
      <c r="F665">
        <v>15231.400390999999</v>
      </c>
      <c r="G665">
        <v>15143.200194999999</v>
      </c>
      <c r="H665">
        <v>14051.799805000001</v>
      </c>
      <c r="I665">
        <v>15544</v>
      </c>
      <c r="J665">
        <v>15034.657227</v>
      </c>
      <c r="L665" t="str">
        <f t="shared" si="80"/>
        <v>28MAY2023:15:00:00</v>
      </c>
      <c r="M665">
        <v>17</v>
      </c>
      <c r="N665">
        <f t="shared" si="81"/>
        <v>-622.83496100000048</v>
      </c>
      <c r="O665">
        <f t="shared" si="76"/>
        <v>-622.83496100000048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3.8525472827705229</v>
      </c>
    </row>
    <row r="666" spans="1:19" x14ac:dyDescent="0.3">
      <c r="A666" t="s">
        <v>690</v>
      </c>
      <c r="B666">
        <v>16378.045898</v>
      </c>
      <c r="C666">
        <v>16156.5</v>
      </c>
      <c r="D666">
        <v>16075.097656</v>
      </c>
      <c r="E666">
        <v>16256.932617</v>
      </c>
      <c r="F666">
        <v>15647.900390999999</v>
      </c>
      <c r="G666">
        <v>15542.700194999999</v>
      </c>
      <c r="H666">
        <v>14380.299805000001</v>
      </c>
      <c r="I666">
        <v>16156.5</v>
      </c>
      <c r="J666">
        <v>15495.120117</v>
      </c>
      <c r="L666" t="str">
        <f t="shared" si="80"/>
        <v>28MAY2023:16:00:00</v>
      </c>
      <c r="M666">
        <v>18</v>
      </c>
      <c r="N666">
        <f t="shared" si="81"/>
        <v>-221.54589800000031</v>
      </c>
      <c r="O666">
        <f t="shared" si="76"/>
        <v>-221.54589800000031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1.3527004343482412</v>
      </c>
    </row>
    <row r="667" spans="1:19" x14ac:dyDescent="0.3">
      <c r="A667" t="s">
        <v>691</v>
      </c>
      <c r="B667">
        <v>16244.019531</v>
      </c>
      <c r="C667">
        <v>16487.300781000002</v>
      </c>
      <c r="D667">
        <v>16193.971680000001</v>
      </c>
      <c r="E667">
        <v>16407.501952999999</v>
      </c>
      <c r="F667">
        <v>15770.299805000001</v>
      </c>
      <c r="G667">
        <v>15742.900390999999</v>
      </c>
      <c r="H667">
        <v>14495.799805000001</v>
      </c>
      <c r="I667">
        <v>16487.300781000002</v>
      </c>
      <c r="J667">
        <v>15685.044921999999</v>
      </c>
      <c r="L667" t="str">
        <f t="shared" si="80"/>
        <v>28MAY2023:17:00:00</v>
      </c>
      <c r="M667">
        <v>19</v>
      </c>
      <c r="N667">
        <f t="shared" si="81"/>
        <v>243.28125000000182</v>
      </c>
      <c r="O667" t="str">
        <f t="shared" si="76"/>
        <v/>
      </c>
      <c r="P667">
        <f t="shared" si="77"/>
        <v>243.28125000000182</v>
      </c>
      <c r="Q667" t="str">
        <f t="shared" si="78"/>
        <v/>
      </c>
      <c r="R667">
        <f t="shared" si="79"/>
        <v>1</v>
      </c>
      <c r="S667">
        <f t="shared" si="82"/>
        <v>1.4976665691377999</v>
      </c>
    </row>
    <row r="668" spans="1:19" x14ac:dyDescent="0.3">
      <c r="A668" t="s">
        <v>692</v>
      </c>
      <c r="B668">
        <v>15967.599609000001</v>
      </c>
      <c r="C668">
        <v>16604.5</v>
      </c>
      <c r="D668">
        <v>15865.818359000001</v>
      </c>
      <c r="E668">
        <v>16169.806640999999</v>
      </c>
      <c r="F668">
        <v>15845.099609000001</v>
      </c>
      <c r="G668">
        <v>15864.799805000001</v>
      </c>
      <c r="H668">
        <v>14612.599609000001</v>
      </c>
      <c r="I668">
        <v>16604.5</v>
      </c>
      <c r="J668">
        <v>15709.283203000001</v>
      </c>
      <c r="L668" t="str">
        <f t="shared" si="80"/>
        <v>28MAY2023:18:00:00</v>
      </c>
      <c r="M668">
        <v>20</v>
      </c>
      <c r="N668">
        <f t="shared" si="81"/>
        <v>636.90039099999922</v>
      </c>
      <c r="O668" t="str">
        <f t="shared" si="76"/>
        <v/>
      </c>
      <c r="P668">
        <f t="shared" si="77"/>
        <v>636.90039099999922</v>
      </c>
      <c r="Q668" t="str">
        <f t="shared" si="78"/>
        <v/>
      </c>
      <c r="R668">
        <f t="shared" si="79"/>
        <v>1</v>
      </c>
      <c r="S668">
        <f t="shared" si="82"/>
        <v>3.9887046681770242</v>
      </c>
    </row>
    <row r="669" spans="1:19" x14ac:dyDescent="0.3">
      <c r="A669" t="s">
        <v>693</v>
      </c>
      <c r="B669">
        <v>15619.282227</v>
      </c>
      <c r="C669">
        <v>16285.700194999999</v>
      </c>
      <c r="D669">
        <v>15559.253906</v>
      </c>
      <c r="E669">
        <v>15708.905273</v>
      </c>
      <c r="F669">
        <v>15773.200194999999</v>
      </c>
      <c r="G669">
        <v>15710.5</v>
      </c>
      <c r="H669">
        <v>14496.200194999999</v>
      </c>
      <c r="I669">
        <v>16285.700194999999</v>
      </c>
      <c r="J669">
        <v>15494.791015999999</v>
      </c>
      <c r="L669" t="str">
        <f t="shared" si="80"/>
        <v>28MAY2023:19:00:00</v>
      </c>
      <c r="M669">
        <v>21</v>
      </c>
      <c r="N669">
        <f t="shared" si="81"/>
        <v>666.41796799999975</v>
      </c>
      <c r="O669" t="str">
        <f t="shared" si="76"/>
        <v/>
      </c>
      <c r="P669">
        <f t="shared" si="77"/>
        <v>666.41796799999975</v>
      </c>
      <c r="Q669" t="str">
        <f t="shared" si="78"/>
        <v/>
      </c>
      <c r="R669">
        <f t="shared" si="79"/>
        <v>1</v>
      </c>
      <c r="S669">
        <f t="shared" si="82"/>
        <v>4.2666363173078974</v>
      </c>
    </row>
    <row r="670" spans="1:19" x14ac:dyDescent="0.3">
      <c r="A670" t="s">
        <v>694</v>
      </c>
      <c r="B670">
        <v>15119.033203000001</v>
      </c>
      <c r="C670">
        <v>15700.400390999999</v>
      </c>
      <c r="D670">
        <v>15113.542969</v>
      </c>
      <c r="E670">
        <v>15209.868164</v>
      </c>
      <c r="F670">
        <v>15352.400390999999</v>
      </c>
      <c r="G670">
        <v>15319</v>
      </c>
      <c r="H670">
        <v>14241.200194999999</v>
      </c>
      <c r="I670">
        <v>15700.400390999999</v>
      </c>
      <c r="J670">
        <v>15072.329102</v>
      </c>
      <c r="L670" t="str">
        <f t="shared" si="80"/>
        <v>28MAY2023:20:00:00</v>
      </c>
      <c r="M670">
        <v>22</v>
      </c>
      <c r="N670">
        <f t="shared" si="81"/>
        <v>581.36718799999835</v>
      </c>
      <c r="O670" t="str">
        <f t="shared" si="76"/>
        <v/>
      </c>
      <c r="P670">
        <f t="shared" si="77"/>
        <v>581.36718799999835</v>
      </c>
      <c r="Q670" t="str">
        <f t="shared" si="78"/>
        <v/>
      </c>
      <c r="R670">
        <f t="shared" si="79"/>
        <v>1</v>
      </c>
      <c r="S670">
        <f t="shared" si="82"/>
        <v>3.8452669571797768</v>
      </c>
    </row>
    <row r="671" spans="1:19" x14ac:dyDescent="0.3">
      <c r="A671" t="s">
        <v>695</v>
      </c>
      <c r="B671">
        <v>14637.552734000001</v>
      </c>
      <c r="C671">
        <v>15069.700194999999</v>
      </c>
      <c r="D671">
        <v>15110.609375</v>
      </c>
      <c r="E671">
        <v>15004.154296999999</v>
      </c>
      <c r="F671">
        <v>15024.099609000001</v>
      </c>
      <c r="G671">
        <v>14969.900390999999</v>
      </c>
      <c r="H671">
        <v>14144.900390999999</v>
      </c>
      <c r="I671">
        <v>15069.700194999999</v>
      </c>
      <c r="J671">
        <v>14785.902344</v>
      </c>
      <c r="L671" t="str">
        <f t="shared" si="80"/>
        <v>28MAY2023:21:00:00</v>
      </c>
      <c r="M671">
        <v>23</v>
      </c>
      <c r="N671">
        <f t="shared" si="81"/>
        <v>432.14746099999866</v>
      </c>
      <c r="O671" t="str">
        <f t="shared" si="76"/>
        <v/>
      </c>
      <c r="P671">
        <f t="shared" si="77"/>
        <v>432.14746099999866</v>
      </c>
      <c r="Q671" t="str">
        <f t="shared" si="78"/>
        <v/>
      </c>
      <c r="R671">
        <f t="shared" si="79"/>
        <v>1</v>
      </c>
      <c r="S671">
        <f t="shared" si="82"/>
        <v>2.9523204380757564</v>
      </c>
    </row>
    <row r="672" spans="1:19" x14ac:dyDescent="0.3">
      <c r="A672" t="s">
        <v>696</v>
      </c>
      <c r="B672">
        <v>14214.878906</v>
      </c>
      <c r="C672">
        <v>14632.900390999999</v>
      </c>
      <c r="D672">
        <v>14981.627930000001</v>
      </c>
      <c r="E672">
        <v>14814.675781</v>
      </c>
      <c r="F672">
        <v>14679</v>
      </c>
      <c r="G672">
        <v>14579.299805000001</v>
      </c>
      <c r="H672">
        <v>13867.900390999999</v>
      </c>
      <c r="I672">
        <v>14632.900390999999</v>
      </c>
      <c r="J672">
        <v>14472.395508</v>
      </c>
      <c r="L672" t="str">
        <f t="shared" si="80"/>
        <v>28MAY2023:22:00:00</v>
      </c>
      <c r="M672">
        <v>24</v>
      </c>
      <c r="N672">
        <f t="shared" si="81"/>
        <v>418.0214849999993</v>
      </c>
      <c r="O672" t="str">
        <f t="shared" si="76"/>
        <v/>
      </c>
      <c r="P672">
        <f t="shared" si="77"/>
        <v>418.0214849999993</v>
      </c>
      <c r="Q672" t="str">
        <f t="shared" si="78"/>
        <v/>
      </c>
      <c r="R672">
        <f t="shared" si="79"/>
        <v>1</v>
      </c>
      <c r="S672">
        <f t="shared" si="82"/>
        <v>2.9407319454797141</v>
      </c>
    </row>
    <row r="673" spans="1:19" x14ac:dyDescent="0.3">
      <c r="A673" t="s">
        <v>697</v>
      </c>
      <c r="B673">
        <v>13372.542969</v>
      </c>
      <c r="C673">
        <v>13868.900390999999</v>
      </c>
      <c r="D673">
        <v>14049.588867</v>
      </c>
      <c r="E673">
        <v>13912.015625</v>
      </c>
      <c r="F673">
        <v>13826.799805000001</v>
      </c>
      <c r="G673">
        <v>13703.299805000001</v>
      </c>
      <c r="H673">
        <v>13084.5</v>
      </c>
      <c r="I673">
        <v>13868.900390999999</v>
      </c>
      <c r="J673">
        <v>13648.947265999999</v>
      </c>
      <c r="L673" t="str">
        <f t="shared" si="80"/>
        <v>28MAY2023:23:00:00</v>
      </c>
      <c r="M673">
        <v>1</v>
      </c>
      <c r="N673">
        <f t="shared" si="81"/>
        <v>496.35742199999913</v>
      </c>
      <c r="O673" t="str">
        <f t="shared" si="76"/>
        <v/>
      </c>
      <c r="P673">
        <f t="shared" si="77"/>
        <v>496.35742199999913</v>
      </c>
      <c r="Q673" t="str">
        <f t="shared" si="78"/>
        <v/>
      </c>
      <c r="R673">
        <f t="shared" si="79"/>
        <v>1</v>
      </c>
      <c r="S673">
        <f t="shared" si="82"/>
        <v>3.7117653923464404</v>
      </c>
    </row>
    <row r="674" spans="1:19" x14ac:dyDescent="0.3">
      <c r="A674" t="s">
        <v>698</v>
      </c>
      <c r="B674">
        <v>12362.222656</v>
      </c>
      <c r="C674">
        <v>12886.700194999999</v>
      </c>
      <c r="D674">
        <v>12644.738281</v>
      </c>
      <c r="E674">
        <v>12567.624023</v>
      </c>
      <c r="F674">
        <v>12733.099609000001</v>
      </c>
      <c r="G674">
        <v>12618</v>
      </c>
      <c r="H674">
        <v>12088.200194999999</v>
      </c>
      <c r="I674">
        <v>12886.700194999999</v>
      </c>
      <c r="J674">
        <v>12556.527344</v>
      </c>
      <c r="L674" t="str">
        <f t="shared" si="80"/>
        <v>29MAY2023:00:00:00</v>
      </c>
      <c r="M674">
        <v>2</v>
      </c>
      <c r="N674">
        <f t="shared" si="81"/>
        <v>524.47753899999952</v>
      </c>
      <c r="O674" t="str">
        <f t="shared" si="76"/>
        <v/>
      </c>
      <c r="P674">
        <f t="shared" si="77"/>
        <v>524.47753899999952</v>
      </c>
      <c r="Q674" t="str">
        <f t="shared" si="78"/>
        <v/>
      </c>
      <c r="R674">
        <f t="shared" si="79"/>
        <v>1</v>
      </c>
      <c r="S674">
        <f t="shared" si="82"/>
        <v>4.2425828558058249</v>
      </c>
    </row>
    <row r="675" spans="1:19" x14ac:dyDescent="0.3">
      <c r="A675" t="s">
        <v>699</v>
      </c>
      <c r="B675">
        <v>11420.053711</v>
      </c>
      <c r="C675">
        <v>11340.799805000001</v>
      </c>
      <c r="D675">
        <v>11663.753906</v>
      </c>
      <c r="E675">
        <v>11554.783203000001</v>
      </c>
      <c r="F675">
        <v>11783.599609000001</v>
      </c>
      <c r="G675">
        <v>11839.900390999999</v>
      </c>
      <c r="H675">
        <v>11340.799805000001</v>
      </c>
      <c r="I675">
        <v>11734.200194999999</v>
      </c>
      <c r="J675">
        <v>11617.601563</v>
      </c>
      <c r="L675" t="str">
        <f t="shared" ref="L675:L721" si="83">A675</f>
        <v>29MAY2023:01:00:00</v>
      </c>
      <c r="M675">
        <v>3</v>
      </c>
      <c r="N675">
        <f t="shared" ref="N675:N721" si="84">C675-B675</f>
        <v>-79.253905999999915</v>
      </c>
      <c r="O675">
        <f t="shared" si="76"/>
        <v>-79.253905999999915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0.69398890763237953</v>
      </c>
    </row>
    <row r="676" spans="1:19" x14ac:dyDescent="0.3">
      <c r="A676" t="s">
        <v>700</v>
      </c>
      <c r="B676">
        <v>10732.842773</v>
      </c>
      <c r="C676">
        <v>10511.700194999999</v>
      </c>
      <c r="D676">
        <v>10882.396484000001</v>
      </c>
      <c r="E676">
        <v>10849.073242</v>
      </c>
      <c r="F676">
        <v>10864</v>
      </c>
      <c r="G676">
        <v>10946.5</v>
      </c>
      <c r="H676">
        <v>10511.700194999999</v>
      </c>
      <c r="I676">
        <v>10895.700194999999</v>
      </c>
      <c r="J676">
        <v>10779.75</v>
      </c>
      <c r="L676" t="str">
        <f t="shared" si="83"/>
        <v>29MAY2023:02:00:00</v>
      </c>
      <c r="M676">
        <v>4</v>
      </c>
      <c r="N676">
        <f t="shared" si="84"/>
        <v>-221.14257800000087</v>
      </c>
      <c r="O676">
        <f t="shared" si="76"/>
        <v>-221.14257800000087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2.0604287482559291</v>
      </c>
    </row>
    <row r="677" spans="1:19" x14ac:dyDescent="0.3">
      <c r="A677" t="s">
        <v>701</v>
      </c>
      <c r="B677">
        <v>10243.940430000001</v>
      </c>
      <c r="C677">
        <v>10366.799805000001</v>
      </c>
      <c r="D677">
        <v>10329.723633</v>
      </c>
      <c r="E677">
        <v>10308.905273</v>
      </c>
      <c r="F677">
        <v>10340.599609000001</v>
      </c>
      <c r="G677">
        <v>10447</v>
      </c>
      <c r="H677">
        <v>10366.799805000001</v>
      </c>
      <c r="I677">
        <v>10419.299805000001</v>
      </c>
      <c r="J677">
        <v>10380.535156</v>
      </c>
      <c r="L677" t="str">
        <f t="shared" si="83"/>
        <v>29MAY2023:03:00:00</v>
      </c>
      <c r="M677">
        <v>5</v>
      </c>
      <c r="N677">
        <f t="shared" si="84"/>
        <v>122.859375</v>
      </c>
      <c r="O677" t="str">
        <f t="shared" si="76"/>
        <v/>
      </c>
      <c r="P677">
        <f t="shared" si="77"/>
        <v>122.859375</v>
      </c>
      <c r="Q677" t="str">
        <f t="shared" si="78"/>
        <v/>
      </c>
      <c r="R677">
        <f t="shared" si="79"/>
        <v>1</v>
      </c>
      <c r="S677">
        <f t="shared" si="85"/>
        <v>1.1993370699442851</v>
      </c>
    </row>
    <row r="678" spans="1:19" x14ac:dyDescent="0.3">
      <c r="A678" t="s">
        <v>702</v>
      </c>
      <c r="B678">
        <v>9821.6201172000001</v>
      </c>
      <c r="C678">
        <v>9789.1699219000002</v>
      </c>
      <c r="D678">
        <v>10163.692383</v>
      </c>
      <c r="E678">
        <v>10094.538086</v>
      </c>
      <c r="F678">
        <v>10098.099609000001</v>
      </c>
      <c r="G678">
        <v>10247</v>
      </c>
      <c r="H678">
        <v>9789.1699219000002</v>
      </c>
      <c r="I678">
        <v>10365.299805000001</v>
      </c>
      <c r="J678">
        <v>10113.589844</v>
      </c>
      <c r="L678" t="str">
        <f t="shared" si="83"/>
        <v>29MAY2023:04:00:00</v>
      </c>
      <c r="M678">
        <v>6</v>
      </c>
      <c r="N678">
        <f t="shared" si="84"/>
        <v>-32.450195299999905</v>
      </c>
      <c r="O678">
        <f t="shared" si="76"/>
        <v>-32.450195299999905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0.33039554485692102</v>
      </c>
    </row>
    <row r="679" spans="1:19" x14ac:dyDescent="0.3">
      <c r="A679" t="s">
        <v>703</v>
      </c>
      <c r="B679">
        <v>9813.7636719000002</v>
      </c>
      <c r="C679">
        <v>9578.5</v>
      </c>
      <c r="D679">
        <v>10284.882813</v>
      </c>
      <c r="E679">
        <v>10401.078125</v>
      </c>
      <c r="F679">
        <v>9976.5703125</v>
      </c>
      <c r="G679">
        <v>10100.700194999999</v>
      </c>
      <c r="H679">
        <v>9578.5</v>
      </c>
      <c r="I679">
        <v>10306.200194999999</v>
      </c>
      <c r="J679">
        <v>10030.114258</v>
      </c>
      <c r="L679" t="str">
        <f t="shared" si="83"/>
        <v>29MAY2023:05:00:00</v>
      </c>
      <c r="M679">
        <v>7</v>
      </c>
      <c r="N679">
        <f t="shared" si="84"/>
        <v>-235.26367190000019</v>
      </c>
      <c r="O679">
        <f t="shared" si="76"/>
        <v>-235.26367190000019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2.3972828342467287</v>
      </c>
    </row>
    <row r="680" spans="1:19" x14ac:dyDescent="0.3">
      <c r="A680" t="s">
        <v>704</v>
      </c>
      <c r="B680">
        <v>9868.2607422000001</v>
      </c>
      <c r="C680">
        <v>9691.0703125</v>
      </c>
      <c r="D680">
        <v>10730.503906</v>
      </c>
      <c r="E680">
        <v>10786.962890999999</v>
      </c>
      <c r="F680">
        <v>10159.5</v>
      </c>
      <c r="G680">
        <v>10281.400390999999</v>
      </c>
      <c r="H680">
        <v>9691.0703125</v>
      </c>
      <c r="I680">
        <v>10519.900390999999</v>
      </c>
      <c r="J680">
        <v>10253.482421999999</v>
      </c>
      <c r="L680" t="str">
        <f t="shared" si="83"/>
        <v>29MAY2023:06:00:00</v>
      </c>
      <c r="M680">
        <v>8</v>
      </c>
      <c r="N680">
        <f t="shared" si="84"/>
        <v>-177.1904297000001</v>
      </c>
      <c r="O680">
        <f t="shared" si="76"/>
        <v>-177.1904297000001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1.795558856103936</v>
      </c>
    </row>
    <row r="681" spans="1:19" x14ac:dyDescent="0.3">
      <c r="A681" t="s">
        <v>705</v>
      </c>
      <c r="B681">
        <v>9950.6416016000003</v>
      </c>
      <c r="C681">
        <v>9555.5898438000004</v>
      </c>
      <c r="D681">
        <v>11574.375977</v>
      </c>
      <c r="E681">
        <v>11504.817383</v>
      </c>
      <c r="F681">
        <v>10166.5</v>
      </c>
      <c r="G681">
        <v>10280.400390999999</v>
      </c>
      <c r="H681">
        <v>9555.5898438000004</v>
      </c>
      <c r="I681">
        <v>10570.099609000001</v>
      </c>
      <c r="J681">
        <v>10397.272461</v>
      </c>
      <c r="L681" t="str">
        <f t="shared" si="83"/>
        <v>29MAY2023:07:00:00</v>
      </c>
      <c r="M681">
        <v>9</v>
      </c>
      <c r="N681">
        <f t="shared" si="84"/>
        <v>-395.0517577999999</v>
      </c>
      <c r="O681">
        <f t="shared" si="76"/>
        <v>-395.0517577999999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3.9701134219976133</v>
      </c>
    </row>
    <row r="682" spans="1:19" x14ac:dyDescent="0.3">
      <c r="A682" t="s">
        <v>706</v>
      </c>
      <c r="B682">
        <v>10157.480469</v>
      </c>
      <c r="C682">
        <v>9684.25</v>
      </c>
      <c r="D682">
        <v>12198.079102</v>
      </c>
      <c r="E682">
        <v>12057.649414</v>
      </c>
      <c r="F682">
        <v>10278.099609000001</v>
      </c>
      <c r="G682">
        <v>10381.599609000001</v>
      </c>
      <c r="H682">
        <v>9684.25</v>
      </c>
      <c r="I682">
        <v>10623.200194999999</v>
      </c>
      <c r="J682">
        <v>10597.821289</v>
      </c>
      <c r="L682" t="str">
        <f t="shared" si="83"/>
        <v>29MAY2023:08:00:00</v>
      </c>
      <c r="M682">
        <v>10</v>
      </c>
      <c r="N682">
        <f t="shared" si="84"/>
        <v>-473.23046900000008</v>
      </c>
      <c r="O682">
        <f t="shared" si="76"/>
        <v>-473.23046900000008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4.6589355543854616</v>
      </c>
    </row>
    <row r="683" spans="1:19" x14ac:dyDescent="0.3">
      <c r="A683" t="s">
        <v>707</v>
      </c>
      <c r="B683">
        <v>10948.288086</v>
      </c>
      <c r="C683">
        <v>11007.799805000001</v>
      </c>
      <c r="D683">
        <v>12725.804688</v>
      </c>
      <c r="E683">
        <v>12485.389648</v>
      </c>
      <c r="F683">
        <v>11091.700194999999</v>
      </c>
      <c r="G683">
        <v>11196.200194999999</v>
      </c>
      <c r="H683">
        <v>11007.799805000001</v>
      </c>
      <c r="I683">
        <v>11089.200194999999</v>
      </c>
      <c r="J683">
        <v>11403.050781</v>
      </c>
      <c r="L683" t="str">
        <f t="shared" si="83"/>
        <v>29MAY2023:09:00:00</v>
      </c>
      <c r="M683">
        <v>11</v>
      </c>
      <c r="N683">
        <f t="shared" si="84"/>
        <v>59.511719000000085</v>
      </c>
      <c r="O683" t="str">
        <f t="shared" si="76"/>
        <v/>
      </c>
      <c r="P683">
        <f t="shared" si="77"/>
        <v>59.511719000000085</v>
      </c>
      <c r="Q683" t="str">
        <f t="shared" si="78"/>
        <v/>
      </c>
      <c r="R683">
        <f t="shared" si="79"/>
        <v>1</v>
      </c>
      <c r="S683">
        <f t="shared" si="85"/>
        <v>0.54357099970816458</v>
      </c>
    </row>
    <row r="684" spans="1:19" x14ac:dyDescent="0.3">
      <c r="A684" t="s">
        <v>708</v>
      </c>
      <c r="B684">
        <v>12185.776367</v>
      </c>
      <c r="C684">
        <v>12488.900390999999</v>
      </c>
      <c r="D684">
        <v>13198.519531</v>
      </c>
      <c r="E684">
        <v>13153.435546999999</v>
      </c>
      <c r="F684">
        <v>12098.200194999999</v>
      </c>
      <c r="G684">
        <v>12128.400390999999</v>
      </c>
      <c r="H684">
        <v>12488.900390999999</v>
      </c>
      <c r="I684">
        <v>11765.400390999999</v>
      </c>
      <c r="J684">
        <v>12338.654296999999</v>
      </c>
      <c r="L684" t="str">
        <f t="shared" si="83"/>
        <v>29MAY2023:10:00:00</v>
      </c>
      <c r="M684">
        <v>12</v>
      </c>
      <c r="N684">
        <f t="shared" si="84"/>
        <v>303.12402399999883</v>
      </c>
      <c r="O684" t="str">
        <f t="shared" si="76"/>
        <v/>
      </c>
      <c r="P684">
        <f t="shared" si="77"/>
        <v>303.12402399999883</v>
      </c>
      <c r="Q684" t="str">
        <f t="shared" si="78"/>
        <v/>
      </c>
      <c r="R684">
        <f t="shared" si="79"/>
        <v>1</v>
      </c>
      <c r="S684">
        <f t="shared" si="85"/>
        <v>2.4875232801816511</v>
      </c>
    </row>
    <row r="685" spans="1:19" x14ac:dyDescent="0.3">
      <c r="A685" t="s">
        <v>709</v>
      </c>
      <c r="B685">
        <v>13608.799805000001</v>
      </c>
      <c r="C685">
        <v>13952</v>
      </c>
      <c r="D685">
        <v>13727.026367</v>
      </c>
      <c r="E685">
        <v>13693.607421999999</v>
      </c>
      <c r="F685">
        <v>13049.200194999999</v>
      </c>
      <c r="G685">
        <v>13081.200194999999</v>
      </c>
      <c r="H685">
        <v>13952</v>
      </c>
      <c r="I685">
        <v>12405.599609000001</v>
      </c>
      <c r="J685">
        <v>13265.724609000001</v>
      </c>
      <c r="L685" t="str">
        <f t="shared" si="83"/>
        <v>29MAY2023:11:00:00</v>
      </c>
      <c r="M685">
        <v>13</v>
      </c>
      <c r="N685">
        <f t="shared" si="84"/>
        <v>343.20019499999944</v>
      </c>
      <c r="O685" t="str">
        <f t="shared" si="76"/>
        <v/>
      </c>
      <c r="P685">
        <f t="shared" si="77"/>
        <v>343.20019499999944</v>
      </c>
      <c r="Q685" t="str">
        <f t="shared" si="78"/>
        <v/>
      </c>
      <c r="R685">
        <f t="shared" si="79"/>
        <v>1</v>
      </c>
      <c r="S685">
        <f t="shared" si="85"/>
        <v>2.5218990647059449</v>
      </c>
    </row>
    <row r="686" spans="1:19" x14ac:dyDescent="0.3">
      <c r="A686" t="s">
        <v>710</v>
      </c>
      <c r="B686">
        <v>14806.766602</v>
      </c>
      <c r="C686">
        <v>15034.200194999999</v>
      </c>
      <c r="D686">
        <v>14544.647461</v>
      </c>
      <c r="E686">
        <v>14478.851563</v>
      </c>
      <c r="F686">
        <v>13745.400390999999</v>
      </c>
      <c r="G686">
        <v>13787.400390999999</v>
      </c>
      <c r="H686">
        <v>15034.200194999999</v>
      </c>
      <c r="I686">
        <v>12892.599609000001</v>
      </c>
      <c r="J686">
        <v>14040.250977</v>
      </c>
      <c r="L686" t="str">
        <f t="shared" si="83"/>
        <v>29MAY2023:12:00:00</v>
      </c>
      <c r="M686">
        <v>14</v>
      </c>
      <c r="N686">
        <f t="shared" si="84"/>
        <v>227.43359299999975</v>
      </c>
      <c r="O686" t="str">
        <f t="shared" si="76"/>
        <v/>
      </c>
      <c r="P686">
        <f t="shared" si="77"/>
        <v>227.43359299999975</v>
      </c>
      <c r="Q686" t="str">
        <f t="shared" si="78"/>
        <v/>
      </c>
      <c r="R686">
        <f t="shared" si="79"/>
        <v>1</v>
      </c>
      <c r="S686">
        <f t="shared" si="85"/>
        <v>1.5360111975377495</v>
      </c>
    </row>
    <row r="687" spans="1:19" x14ac:dyDescent="0.3">
      <c r="A687" t="s">
        <v>711</v>
      </c>
      <c r="B687">
        <v>15928.519531</v>
      </c>
      <c r="C687">
        <v>15673.400390999999</v>
      </c>
      <c r="D687">
        <v>15126.816406</v>
      </c>
      <c r="E687">
        <v>15167.452148</v>
      </c>
      <c r="F687">
        <v>13920.200194999999</v>
      </c>
      <c r="G687">
        <v>14201.400390999999</v>
      </c>
      <c r="H687">
        <v>15673.400390999999</v>
      </c>
      <c r="I687">
        <v>13141.099609000001</v>
      </c>
      <c r="J687">
        <v>14481.874023</v>
      </c>
      <c r="L687" t="str">
        <f t="shared" si="83"/>
        <v>29MAY2023:13:00:00</v>
      </c>
      <c r="M687">
        <v>15</v>
      </c>
      <c r="N687">
        <f t="shared" si="84"/>
        <v>-255.1191400000007</v>
      </c>
      <c r="O687">
        <f t="shared" si="76"/>
        <v>-255.1191400000007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1.6016500435177869</v>
      </c>
    </row>
    <row r="688" spans="1:19" x14ac:dyDescent="0.3">
      <c r="A688" t="s">
        <v>712</v>
      </c>
      <c r="B688">
        <v>16794.029297000001</v>
      </c>
      <c r="C688">
        <v>16308.299805000001</v>
      </c>
      <c r="D688">
        <v>15681.867188</v>
      </c>
      <c r="E688">
        <v>15789.064453000001</v>
      </c>
      <c r="F688">
        <v>14253.200194999999</v>
      </c>
      <c r="G688">
        <v>14601.400390999999</v>
      </c>
      <c r="H688">
        <v>16308.299805000001</v>
      </c>
      <c r="I688">
        <v>13413.799805000001</v>
      </c>
      <c r="J688">
        <v>14938.464844</v>
      </c>
      <c r="L688" t="str">
        <f t="shared" si="83"/>
        <v>29MAY2023:14:00:00</v>
      </c>
      <c r="M688">
        <v>16</v>
      </c>
      <c r="N688">
        <f t="shared" si="84"/>
        <v>-485.72949200000039</v>
      </c>
      <c r="O688">
        <f t="shared" si="76"/>
        <v>-485.72949200000039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2.8922748877588811</v>
      </c>
    </row>
    <row r="689" spans="1:19" x14ac:dyDescent="0.3">
      <c r="A689" t="s">
        <v>713</v>
      </c>
      <c r="B689">
        <v>17434.205077999999</v>
      </c>
      <c r="C689">
        <v>17080.400390999999</v>
      </c>
      <c r="D689">
        <v>16446.886718999998</v>
      </c>
      <c r="E689">
        <v>16378.074219</v>
      </c>
      <c r="F689">
        <v>14821.599609000001</v>
      </c>
      <c r="G689">
        <v>15265.299805000001</v>
      </c>
      <c r="H689">
        <v>17080.400390999999</v>
      </c>
      <c r="I689">
        <v>13702.400390999999</v>
      </c>
      <c r="J689">
        <v>15532.908203000001</v>
      </c>
      <c r="L689" t="str">
        <f t="shared" si="83"/>
        <v>29MAY2023:15:00:00</v>
      </c>
      <c r="M689">
        <v>17</v>
      </c>
      <c r="N689">
        <f t="shared" si="84"/>
        <v>-353.80468699999983</v>
      </c>
      <c r="O689">
        <f t="shared" si="76"/>
        <v>-353.80468699999983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2.0293709143439034</v>
      </c>
    </row>
    <row r="690" spans="1:19" x14ac:dyDescent="0.3">
      <c r="A690" t="s">
        <v>714</v>
      </c>
      <c r="B690">
        <v>17820.285156000002</v>
      </c>
      <c r="C690">
        <v>17763.599609000001</v>
      </c>
      <c r="D690">
        <v>16838.691406000002</v>
      </c>
      <c r="E690">
        <v>16741.705077999999</v>
      </c>
      <c r="F690">
        <v>15612.5</v>
      </c>
      <c r="G690">
        <v>16009.299805000001</v>
      </c>
      <c r="H690">
        <v>17763.599609000001</v>
      </c>
      <c r="I690">
        <v>14146.599609000001</v>
      </c>
      <c r="J690">
        <v>16102.978515999999</v>
      </c>
      <c r="L690" t="str">
        <f t="shared" si="83"/>
        <v>29MAY2023:16:00:00</v>
      </c>
      <c r="M690">
        <v>18</v>
      </c>
      <c r="N690">
        <f t="shared" si="84"/>
        <v>-56.685547000000952</v>
      </c>
      <c r="O690">
        <f t="shared" si="76"/>
        <v>-56.685547000000952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0.31809562250980705</v>
      </c>
    </row>
    <row r="691" spans="1:19" x14ac:dyDescent="0.3">
      <c r="A691" t="s">
        <v>715</v>
      </c>
      <c r="B691">
        <v>17819.998047000001</v>
      </c>
      <c r="C691">
        <v>18275.800781000002</v>
      </c>
      <c r="D691">
        <v>17121.833984000001</v>
      </c>
      <c r="E691">
        <v>16985.802734000001</v>
      </c>
      <c r="F691">
        <v>16225.400390999999</v>
      </c>
      <c r="G691">
        <v>16645.300781000002</v>
      </c>
      <c r="H691">
        <v>18275.800781000002</v>
      </c>
      <c r="I691">
        <v>14456.700194999999</v>
      </c>
      <c r="J691">
        <v>16531.1875</v>
      </c>
      <c r="L691" t="str">
        <f t="shared" si="83"/>
        <v>29MAY2023:17:00:00</v>
      </c>
      <c r="M691">
        <v>19</v>
      </c>
      <c r="N691">
        <f t="shared" si="84"/>
        <v>455.80273400000078</v>
      </c>
      <c r="O691" t="str">
        <f t="shared" si="76"/>
        <v/>
      </c>
      <c r="P691">
        <f t="shared" si="77"/>
        <v>455.80273400000078</v>
      </c>
      <c r="Q691" t="str">
        <f t="shared" si="78"/>
        <v/>
      </c>
      <c r="R691">
        <f t="shared" si="79"/>
        <v>1</v>
      </c>
      <c r="S691">
        <f t="shared" si="85"/>
        <v>2.5578158471051866</v>
      </c>
    </row>
    <row r="692" spans="1:19" x14ac:dyDescent="0.3">
      <c r="A692" t="s">
        <v>716</v>
      </c>
      <c r="B692">
        <v>17133.923827999999</v>
      </c>
      <c r="C692">
        <v>18200.199218999998</v>
      </c>
      <c r="D692">
        <v>17046.496093999998</v>
      </c>
      <c r="E692">
        <v>16899.734375</v>
      </c>
      <c r="F692">
        <v>16680.300781000002</v>
      </c>
      <c r="G692">
        <v>17024.400390999999</v>
      </c>
      <c r="H692">
        <v>18200.199218999998</v>
      </c>
      <c r="I692">
        <v>14737.400390999999</v>
      </c>
      <c r="J692">
        <v>16661.050781000002</v>
      </c>
      <c r="L692" t="str">
        <f t="shared" si="83"/>
        <v>29MAY2023:18:00:00</v>
      </c>
      <c r="M692">
        <v>20</v>
      </c>
      <c r="N692">
        <f t="shared" si="84"/>
        <v>1066.2753909999992</v>
      </c>
      <c r="O692" t="str">
        <f t="shared" si="76"/>
        <v/>
      </c>
      <c r="P692">
        <f t="shared" si="77"/>
        <v>1066.2753909999992</v>
      </c>
      <c r="Q692" t="str">
        <f t="shared" si="78"/>
        <v/>
      </c>
      <c r="R692">
        <f t="shared" si="79"/>
        <v>1</v>
      </c>
      <c r="S692">
        <f t="shared" si="85"/>
        <v>6.2231827438003897</v>
      </c>
    </row>
    <row r="693" spans="1:19" x14ac:dyDescent="0.3">
      <c r="A693" t="s">
        <v>717</v>
      </c>
      <c r="B693">
        <v>16409.751952999999</v>
      </c>
      <c r="C693">
        <v>17340.099609000001</v>
      </c>
      <c r="D693">
        <v>16664.294922000001</v>
      </c>
      <c r="E693">
        <v>16493.083984000001</v>
      </c>
      <c r="F693">
        <v>16454.099609000001</v>
      </c>
      <c r="G693">
        <v>16651.699218999998</v>
      </c>
      <c r="H693">
        <v>17340.099609000001</v>
      </c>
      <c r="I693">
        <v>14522</v>
      </c>
      <c r="J693">
        <v>16202.068359000001</v>
      </c>
      <c r="L693" t="str">
        <f t="shared" si="83"/>
        <v>29MAY2023:19:00:00</v>
      </c>
      <c r="M693">
        <v>21</v>
      </c>
      <c r="N693">
        <f t="shared" si="84"/>
        <v>930.34765600000173</v>
      </c>
      <c r="O693" t="str">
        <f t="shared" si="76"/>
        <v/>
      </c>
      <c r="P693">
        <f t="shared" si="77"/>
        <v>930.34765600000173</v>
      </c>
      <c r="Q693" t="str">
        <f t="shared" si="78"/>
        <v/>
      </c>
      <c r="R693">
        <f t="shared" si="79"/>
        <v>1</v>
      </c>
      <c r="S693">
        <f t="shared" si="85"/>
        <v>5.6694803106388054</v>
      </c>
    </row>
    <row r="694" spans="1:19" x14ac:dyDescent="0.3">
      <c r="A694" t="s">
        <v>718</v>
      </c>
      <c r="B694">
        <v>15744.587890999999</v>
      </c>
      <c r="C694">
        <v>16203.400390999999</v>
      </c>
      <c r="D694">
        <v>16001.160156</v>
      </c>
      <c r="E694">
        <v>15773.09375</v>
      </c>
      <c r="F694">
        <v>15784.700194999999</v>
      </c>
      <c r="G694">
        <v>15979.700194999999</v>
      </c>
      <c r="H694">
        <v>16203.400390999999</v>
      </c>
      <c r="I694">
        <v>14165.799805000001</v>
      </c>
      <c r="J694">
        <v>15487.433594</v>
      </c>
      <c r="L694" t="str">
        <f t="shared" si="83"/>
        <v>29MAY2023:20:00:00</v>
      </c>
      <c r="M694">
        <v>22</v>
      </c>
      <c r="N694">
        <f t="shared" si="84"/>
        <v>458.8125</v>
      </c>
      <c r="O694" t="str">
        <f t="shared" si="76"/>
        <v/>
      </c>
      <c r="P694">
        <f t="shared" si="77"/>
        <v>458.8125</v>
      </c>
      <c r="Q694" t="str">
        <f t="shared" si="78"/>
        <v/>
      </c>
      <c r="R694">
        <f t="shared" si="79"/>
        <v>1</v>
      </c>
      <c r="S694">
        <f t="shared" si="85"/>
        <v>2.9140965973600919</v>
      </c>
    </row>
    <row r="695" spans="1:19" x14ac:dyDescent="0.3">
      <c r="A695" t="s">
        <v>719</v>
      </c>
      <c r="B695">
        <v>15236.480469</v>
      </c>
      <c r="C695">
        <v>15348.299805000001</v>
      </c>
      <c r="D695">
        <v>15683.348633</v>
      </c>
      <c r="E695">
        <v>15420.188477</v>
      </c>
      <c r="F695">
        <v>15333.200194999999</v>
      </c>
      <c r="G695">
        <v>15507.700194999999</v>
      </c>
      <c r="H695">
        <v>15348.299805000001</v>
      </c>
      <c r="I695">
        <v>14084.099609000001</v>
      </c>
      <c r="J695">
        <v>15050.480469</v>
      </c>
      <c r="L695" t="str">
        <f t="shared" si="83"/>
        <v>29MAY2023:21:00:00</v>
      </c>
      <c r="M695">
        <v>23</v>
      </c>
      <c r="N695">
        <f t="shared" si="84"/>
        <v>111.81933600000048</v>
      </c>
      <c r="O695" t="str">
        <f t="shared" si="76"/>
        <v/>
      </c>
      <c r="P695">
        <f t="shared" si="77"/>
        <v>111.81933600000048</v>
      </c>
      <c r="Q695" t="str">
        <f t="shared" si="78"/>
        <v/>
      </c>
      <c r="R695">
        <f t="shared" si="79"/>
        <v>1</v>
      </c>
      <c r="S695">
        <f t="shared" si="85"/>
        <v>0.73389216248140143</v>
      </c>
    </row>
    <row r="696" spans="1:19" x14ac:dyDescent="0.3">
      <c r="A696" t="s">
        <v>720</v>
      </c>
      <c r="B696">
        <v>14737.936523</v>
      </c>
      <c r="C696">
        <v>14869.5</v>
      </c>
      <c r="D696">
        <v>15354.425781</v>
      </c>
      <c r="E696">
        <v>15069.315430000001</v>
      </c>
      <c r="F696">
        <v>14968.099609000001</v>
      </c>
      <c r="G696">
        <v>15170.700194999999</v>
      </c>
      <c r="H696">
        <v>14869.5</v>
      </c>
      <c r="I696">
        <v>13876</v>
      </c>
      <c r="J696">
        <v>14708.416015999999</v>
      </c>
      <c r="L696" t="str">
        <f t="shared" si="83"/>
        <v>29MAY2023:22:00:00</v>
      </c>
      <c r="M696">
        <v>24</v>
      </c>
      <c r="N696">
        <f t="shared" si="84"/>
        <v>131.56347699999969</v>
      </c>
      <c r="O696" t="str">
        <f t="shared" si="76"/>
        <v/>
      </c>
      <c r="P696">
        <f t="shared" si="77"/>
        <v>131.56347699999969</v>
      </c>
      <c r="Q696" t="str">
        <f t="shared" si="78"/>
        <v/>
      </c>
      <c r="R696">
        <f t="shared" si="79"/>
        <v>1</v>
      </c>
      <c r="S696">
        <f t="shared" si="85"/>
        <v>0.89268587087942697</v>
      </c>
    </row>
    <row r="697" spans="1:19" x14ac:dyDescent="0.3">
      <c r="A697" t="s">
        <v>721</v>
      </c>
      <c r="B697">
        <v>13729.638671999999</v>
      </c>
      <c r="C697">
        <v>13847.200194999999</v>
      </c>
      <c r="D697">
        <v>14307.994140999999</v>
      </c>
      <c r="E697">
        <v>14089.543944999999</v>
      </c>
      <c r="F697">
        <v>13907.700194999999</v>
      </c>
      <c r="G697">
        <v>14119.5</v>
      </c>
      <c r="H697">
        <v>13847.200194999999</v>
      </c>
      <c r="I697">
        <v>12998.5</v>
      </c>
      <c r="J697">
        <v>13718.029296999999</v>
      </c>
      <c r="L697" t="str">
        <f t="shared" si="83"/>
        <v>29MAY2023:23:00:00</v>
      </c>
      <c r="M697">
        <v>1</v>
      </c>
      <c r="N697">
        <f t="shared" si="84"/>
        <v>117.56152300000031</v>
      </c>
      <c r="O697" t="str">
        <f t="shared" si="76"/>
        <v/>
      </c>
      <c r="P697">
        <f t="shared" si="77"/>
        <v>117.56152300000031</v>
      </c>
      <c r="Q697" t="str">
        <f t="shared" si="78"/>
        <v/>
      </c>
      <c r="R697">
        <f t="shared" si="79"/>
        <v>1</v>
      </c>
      <c r="S697">
        <f t="shared" si="85"/>
        <v>0.85626086606163454</v>
      </c>
    </row>
    <row r="698" spans="1:19" x14ac:dyDescent="0.3">
      <c r="A698" t="s">
        <v>722</v>
      </c>
      <c r="B698">
        <v>12505.193359000001</v>
      </c>
      <c r="C698">
        <v>12634.799805000001</v>
      </c>
      <c r="D698">
        <v>12807.209961</v>
      </c>
      <c r="E698">
        <v>12744.759765999999</v>
      </c>
      <c r="F698">
        <v>12681.700194999999</v>
      </c>
      <c r="G698">
        <v>12892.5</v>
      </c>
      <c r="H698">
        <v>12634.799805000001</v>
      </c>
      <c r="I698">
        <v>11994.400390999999</v>
      </c>
      <c r="J698">
        <v>12507.623046999999</v>
      </c>
      <c r="L698" t="str">
        <f t="shared" si="83"/>
        <v>30MAY2023:00:00:00</v>
      </c>
      <c r="M698">
        <v>2</v>
      </c>
      <c r="N698">
        <f t="shared" si="84"/>
        <v>129.60644599999978</v>
      </c>
      <c r="O698" t="str">
        <f t="shared" si="76"/>
        <v/>
      </c>
      <c r="P698">
        <f t="shared" si="77"/>
        <v>129.60644599999978</v>
      </c>
      <c r="Q698" t="str">
        <f t="shared" si="78"/>
        <v/>
      </c>
      <c r="R698">
        <f t="shared" si="79"/>
        <v>1</v>
      </c>
      <c r="S698">
        <f t="shared" si="85"/>
        <v>1.0364209675072467</v>
      </c>
    </row>
    <row r="699" spans="1:19" x14ac:dyDescent="0.3">
      <c r="A699" t="s">
        <v>723</v>
      </c>
      <c r="B699">
        <v>11451.277344</v>
      </c>
      <c r="C699">
        <v>11771.799805000001</v>
      </c>
      <c r="D699">
        <v>12137.364258</v>
      </c>
      <c r="E699">
        <v>12159.352539</v>
      </c>
      <c r="F699">
        <v>11764.900390999999</v>
      </c>
      <c r="G699">
        <v>11751.099609000001</v>
      </c>
      <c r="H699">
        <v>11771.799805000001</v>
      </c>
      <c r="I699">
        <v>11405.299805000001</v>
      </c>
      <c r="J699">
        <v>11732.203125</v>
      </c>
      <c r="L699" t="str">
        <f t="shared" si="83"/>
        <v>30MAY2023:01:00:00</v>
      </c>
      <c r="M699">
        <v>3</v>
      </c>
      <c r="N699">
        <f t="shared" si="84"/>
        <v>320.52246100000048</v>
      </c>
      <c r="O699" t="str">
        <f t="shared" si="76"/>
        <v/>
      </c>
      <c r="P699">
        <f t="shared" si="77"/>
        <v>320.52246100000048</v>
      </c>
      <c r="Q699" t="str">
        <f t="shared" si="78"/>
        <v/>
      </c>
      <c r="R699">
        <f t="shared" si="79"/>
        <v>1</v>
      </c>
      <c r="S699">
        <f t="shared" si="85"/>
        <v>2.7990105502766562</v>
      </c>
    </row>
    <row r="700" spans="1:19" x14ac:dyDescent="0.3">
      <c r="A700" t="s">
        <v>724</v>
      </c>
      <c r="B700">
        <v>10696.941406</v>
      </c>
      <c r="C700">
        <v>10895.400390999999</v>
      </c>
      <c r="D700">
        <v>11222.600586</v>
      </c>
      <c r="E700">
        <v>11230.689453000001</v>
      </c>
      <c r="F700">
        <v>10931.5</v>
      </c>
      <c r="G700">
        <v>10850.799805000001</v>
      </c>
      <c r="H700">
        <v>10895.400390999999</v>
      </c>
      <c r="I700">
        <v>10545</v>
      </c>
      <c r="J700">
        <v>10854.871094</v>
      </c>
      <c r="L700" t="str">
        <f t="shared" si="83"/>
        <v>30MAY2023:02:00:00</v>
      </c>
      <c r="M700">
        <v>4</v>
      </c>
      <c r="N700">
        <f t="shared" si="84"/>
        <v>198.4589849999993</v>
      </c>
      <c r="O700" t="str">
        <f t="shared" si="76"/>
        <v/>
      </c>
      <c r="P700">
        <f t="shared" si="77"/>
        <v>198.4589849999993</v>
      </c>
      <c r="Q700" t="str">
        <f t="shared" si="78"/>
        <v/>
      </c>
      <c r="R700">
        <f t="shared" si="79"/>
        <v>1</v>
      </c>
      <c r="S700">
        <f t="shared" si="85"/>
        <v>1.8552872028324101</v>
      </c>
    </row>
    <row r="701" spans="1:19" x14ac:dyDescent="0.3">
      <c r="A701" t="s">
        <v>725</v>
      </c>
      <c r="B701">
        <v>10210.801758</v>
      </c>
      <c r="C701">
        <v>10166.900390999999</v>
      </c>
      <c r="D701">
        <v>10656.113281</v>
      </c>
      <c r="E701">
        <v>10646.477539</v>
      </c>
      <c r="F701">
        <v>10195.099609000001</v>
      </c>
      <c r="G701">
        <v>10121</v>
      </c>
      <c r="H701">
        <v>10166.900390999999</v>
      </c>
      <c r="I701">
        <v>9867.8496094000002</v>
      </c>
      <c r="J701">
        <v>10173.257813</v>
      </c>
      <c r="L701" t="str">
        <f t="shared" si="83"/>
        <v>30MAY2023:03:00:00</v>
      </c>
      <c r="M701">
        <v>5</v>
      </c>
      <c r="N701">
        <f t="shared" si="84"/>
        <v>-43.901367000000391</v>
      </c>
      <c r="O701">
        <f t="shared" si="76"/>
        <v>-43.901367000000391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0.42995024328627651</v>
      </c>
    </row>
    <row r="702" spans="1:19" x14ac:dyDescent="0.3">
      <c r="A702" t="s">
        <v>726</v>
      </c>
      <c r="B702">
        <v>9932.5957030999998</v>
      </c>
      <c r="C702">
        <v>9798</v>
      </c>
      <c r="D702">
        <v>10423.230469</v>
      </c>
      <c r="E702">
        <v>10367.624023</v>
      </c>
      <c r="F702">
        <v>9954.6699219000002</v>
      </c>
      <c r="G702">
        <v>9891.3203125</v>
      </c>
      <c r="H702">
        <v>9798</v>
      </c>
      <c r="I702">
        <v>9648.0195313000004</v>
      </c>
      <c r="J702">
        <v>9903.0517577999999</v>
      </c>
      <c r="L702" t="str">
        <f t="shared" si="83"/>
        <v>30MAY2023:04:00:00</v>
      </c>
      <c r="M702">
        <v>6</v>
      </c>
      <c r="N702">
        <f t="shared" si="84"/>
        <v>-134.59570309999981</v>
      </c>
      <c r="O702">
        <f t="shared" si="76"/>
        <v>-134.59570309999981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1.3550909261110065</v>
      </c>
    </row>
    <row r="703" spans="1:19" x14ac:dyDescent="0.3">
      <c r="A703" t="s">
        <v>727</v>
      </c>
      <c r="B703">
        <v>9952.1904297000001</v>
      </c>
      <c r="C703">
        <v>9794.9902344000002</v>
      </c>
      <c r="D703">
        <v>10399.552734000001</v>
      </c>
      <c r="E703">
        <v>10342.171875</v>
      </c>
      <c r="F703">
        <v>9995.1201172000001</v>
      </c>
      <c r="G703">
        <v>9931.2695313000004</v>
      </c>
      <c r="H703">
        <v>9794.9902344000002</v>
      </c>
      <c r="I703">
        <v>9688</v>
      </c>
      <c r="J703">
        <v>9917.4472655999998</v>
      </c>
      <c r="L703" t="str">
        <f t="shared" si="83"/>
        <v>30MAY2023:05:00:00</v>
      </c>
      <c r="M703">
        <v>7</v>
      </c>
      <c r="N703">
        <f t="shared" si="84"/>
        <v>-157.2001952999999</v>
      </c>
      <c r="O703">
        <f t="shared" si="76"/>
        <v>-157.2001952999999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1.5795537315169577</v>
      </c>
    </row>
    <row r="704" spans="1:19" x14ac:dyDescent="0.3">
      <c r="A704" t="s">
        <v>728</v>
      </c>
      <c r="B704">
        <v>10337.909180000001</v>
      </c>
      <c r="C704">
        <v>10281.599609000001</v>
      </c>
      <c r="D704">
        <v>10754.965819999999</v>
      </c>
      <c r="E704">
        <v>10699.578125</v>
      </c>
      <c r="F704">
        <v>10509.799805000001</v>
      </c>
      <c r="G704">
        <v>10446.099609000001</v>
      </c>
      <c r="H704">
        <v>10281.599609000001</v>
      </c>
      <c r="I704">
        <v>10154.799805000001</v>
      </c>
      <c r="J704">
        <v>10377.502930000001</v>
      </c>
      <c r="L704" t="str">
        <f t="shared" si="83"/>
        <v>30MAY2023:06:00:00</v>
      </c>
      <c r="M704">
        <v>8</v>
      </c>
      <c r="N704">
        <f t="shared" si="84"/>
        <v>-56.309570999999778</v>
      </c>
      <c r="O704">
        <f t="shared" si="76"/>
        <v>-56.309570999999778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0.54469013046601145</v>
      </c>
    </row>
    <row r="705" spans="1:19" x14ac:dyDescent="0.3">
      <c r="A705" t="s">
        <v>729</v>
      </c>
      <c r="B705">
        <v>10999.736328000001</v>
      </c>
      <c r="C705">
        <v>10928.299805000001</v>
      </c>
      <c r="D705">
        <v>11440.065430000001</v>
      </c>
      <c r="E705">
        <v>11427.394531</v>
      </c>
      <c r="F705">
        <v>11163.200194999999</v>
      </c>
      <c r="G705">
        <v>11094.299805000001</v>
      </c>
      <c r="H705">
        <v>10928.299805000001</v>
      </c>
      <c r="I705">
        <v>10761.700194999999</v>
      </c>
      <c r="J705">
        <v>11020.763671999999</v>
      </c>
      <c r="L705" t="str">
        <f t="shared" si="83"/>
        <v>30MAY2023:07:00:00</v>
      </c>
      <c r="M705">
        <v>9</v>
      </c>
      <c r="N705">
        <f t="shared" si="84"/>
        <v>-71.436523000000307</v>
      </c>
      <c r="O705">
        <f t="shared" si="76"/>
        <v>-71.436523000000307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0.6494385035226482</v>
      </c>
    </row>
    <row r="706" spans="1:19" x14ac:dyDescent="0.3">
      <c r="A706" t="s">
        <v>730</v>
      </c>
      <c r="B706">
        <v>11571.762694999999</v>
      </c>
      <c r="C706">
        <v>11427.299805000001</v>
      </c>
      <c r="D706">
        <v>11950.470703000001</v>
      </c>
      <c r="E706">
        <v>11937.747069999999</v>
      </c>
      <c r="F706">
        <v>11649</v>
      </c>
      <c r="G706">
        <v>11580.5</v>
      </c>
      <c r="H706">
        <v>11427.299805000001</v>
      </c>
      <c r="I706">
        <v>11200.200194999999</v>
      </c>
      <c r="J706">
        <v>11501.294921999999</v>
      </c>
      <c r="L706" t="str">
        <f t="shared" si="83"/>
        <v>30MAY2023:08:00:00</v>
      </c>
      <c r="M706">
        <v>10</v>
      </c>
      <c r="N706">
        <f t="shared" si="84"/>
        <v>-144.46288999999888</v>
      </c>
      <c r="O706">
        <f t="shared" si="76"/>
        <v>-144.46288999999888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1.24840868074852</v>
      </c>
    </row>
    <row r="707" spans="1:19" x14ac:dyDescent="0.3">
      <c r="A707" t="s">
        <v>731</v>
      </c>
      <c r="B707">
        <v>12292.127930000001</v>
      </c>
      <c r="C707">
        <v>12337.700194999999</v>
      </c>
      <c r="D707">
        <v>12518.25</v>
      </c>
      <c r="E707">
        <v>12458.650390999999</v>
      </c>
      <c r="F707">
        <v>12467.099609000001</v>
      </c>
      <c r="G707">
        <v>12431</v>
      </c>
      <c r="H707">
        <v>12337.700194999999</v>
      </c>
      <c r="I707">
        <v>12213.599609000001</v>
      </c>
      <c r="J707">
        <v>12358.850586</v>
      </c>
      <c r="L707" t="str">
        <f t="shared" si="83"/>
        <v>30MAY2023:09:00:00</v>
      </c>
      <c r="M707">
        <v>11</v>
      </c>
      <c r="N707">
        <f t="shared" si="84"/>
        <v>45.572264999998879</v>
      </c>
      <c r="O707" t="str">
        <f t="shared" ref="O707:O721" si="86">IF(N707&lt;0,N707,"")</f>
        <v/>
      </c>
      <c r="P707">
        <f t="shared" ref="P707:P721" si="87">IF(N707&gt;0,N707,"")</f>
        <v>45.572264999998879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0.37074349746048302</v>
      </c>
    </row>
    <row r="708" spans="1:19" x14ac:dyDescent="0.3">
      <c r="A708" t="s">
        <v>732</v>
      </c>
      <c r="B708">
        <v>13210.851563</v>
      </c>
      <c r="C708">
        <v>13285</v>
      </c>
      <c r="D708">
        <v>13353.872069999999</v>
      </c>
      <c r="E708">
        <v>13315.869140999999</v>
      </c>
      <c r="F708">
        <v>13280.599609000001</v>
      </c>
      <c r="G708">
        <v>13327.799805000001</v>
      </c>
      <c r="H708">
        <v>13285</v>
      </c>
      <c r="I708">
        <v>13367.299805000001</v>
      </c>
      <c r="J708">
        <v>13327.304688</v>
      </c>
      <c r="L708" t="str">
        <f t="shared" si="83"/>
        <v>30MAY2023:10:00:00</v>
      </c>
      <c r="M708">
        <v>12</v>
      </c>
      <c r="N708">
        <f t="shared" si="84"/>
        <v>74.148436999999831</v>
      </c>
      <c r="O708" t="str">
        <f t="shared" si="86"/>
        <v/>
      </c>
      <c r="P708">
        <f t="shared" si="87"/>
        <v>74.148436999999831</v>
      </c>
      <c r="Q708" t="str">
        <f t="shared" si="88"/>
        <v/>
      </c>
      <c r="R708">
        <f t="shared" si="89"/>
        <v>1</v>
      </c>
      <c r="S708">
        <f t="shared" si="85"/>
        <v>0.56126917062386361</v>
      </c>
    </row>
    <row r="709" spans="1:19" x14ac:dyDescent="0.3">
      <c r="A709" t="s">
        <v>733</v>
      </c>
      <c r="B709">
        <v>14345.508789</v>
      </c>
      <c r="C709">
        <v>14330.5</v>
      </c>
      <c r="D709">
        <v>14396.409180000001</v>
      </c>
      <c r="E709">
        <v>14387.283203000001</v>
      </c>
      <c r="F709">
        <v>14179.799805000001</v>
      </c>
      <c r="G709">
        <v>14318.299805000001</v>
      </c>
      <c r="H709">
        <v>14330.5</v>
      </c>
      <c r="I709">
        <v>14584.799805000001</v>
      </c>
      <c r="J709">
        <v>14403.681640999999</v>
      </c>
      <c r="L709" t="str">
        <f t="shared" si="83"/>
        <v>30MAY2023:11:00:00</v>
      </c>
      <c r="M709">
        <v>13</v>
      </c>
      <c r="N709">
        <f t="shared" si="84"/>
        <v>-15.008788999999524</v>
      </c>
      <c r="O709">
        <f t="shared" si="86"/>
        <v>-15.008788999999524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0.10462360882946252</v>
      </c>
    </row>
    <row r="710" spans="1:19" x14ac:dyDescent="0.3">
      <c r="A710" t="s">
        <v>734</v>
      </c>
      <c r="B710">
        <v>15522.198242</v>
      </c>
      <c r="C710">
        <v>15392.200194999999</v>
      </c>
      <c r="D710">
        <v>15482.669921999999</v>
      </c>
      <c r="E710">
        <v>15546.443359000001</v>
      </c>
      <c r="F710">
        <v>15126.400390999999</v>
      </c>
      <c r="G710">
        <v>15279.299805000001</v>
      </c>
      <c r="H710">
        <v>15392.200194999999</v>
      </c>
      <c r="I710">
        <v>15693.900390999999</v>
      </c>
      <c r="J710">
        <v>15462.933594</v>
      </c>
      <c r="L710" t="str">
        <f t="shared" si="83"/>
        <v>30MAY2023:12:00:00</v>
      </c>
      <c r="M710">
        <v>14</v>
      </c>
      <c r="N710">
        <f t="shared" si="84"/>
        <v>-129.99804700000095</v>
      </c>
      <c r="O710">
        <f t="shared" si="86"/>
        <v>-129.99804700000095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0.83749765963078571</v>
      </c>
    </row>
    <row r="711" spans="1:19" x14ac:dyDescent="0.3">
      <c r="A711" t="s">
        <v>735</v>
      </c>
      <c r="B711">
        <v>16793.363281000002</v>
      </c>
      <c r="C711">
        <v>16237.599609000001</v>
      </c>
      <c r="D711">
        <v>16435.302734000001</v>
      </c>
      <c r="E711">
        <v>16516.519531000002</v>
      </c>
      <c r="F711">
        <v>15938.200194999999</v>
      </c>
      <c r="G711">
        <v>16012.5</v>
      </c>
      <c r="H711">
        <v>16237.599609000001</v>
      </c>
      <c r="I711">
        <v>16494.5</v>
      </c>
      <c r="J711">
        <v>16301.761719</v>
      </c>
      <c r="L711" t="str">
        <f t="shared" si="83"/>
        <v>30MAY2023:13:00:00</v>
      </c>
      <c r="M711">
        <v>15</v>
      </c>
      <c r="N711">
        <f t="shared" si="84"/>
        <v>-555.76367200000095</v>
      </c>
      <c r="O711">
        <f t="shared" si="86"/>
        <v>-555.76367200000095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3.3094244595351041</v>
      </c>
    </row>
    <row r="712" spans="1:19" x14ac:dyDescent="0.3">
      <c r="A712" t="s">
        <v>736</v>
      </c>
      <c r="B712">
        <v>17896.152343999998</v>
      </c>
      <c r="C712">
        <v>17150.800781000002</v>
      </c>
      <c r="D712">
        <v>17491.302734000001</v>
      </c>
      <c r="E712">
        <v>17617.009765999999</v>
      </c>
      <c r="F712">
        <v>16829.300781000002</v>
      </c>
      <c r="G712">
        <v>16808.699218999998</v>
      </c>
      <c r="H712">
        <v>17150.800781000002</v>
      </c>
      <c r="I712">
        <v>17390.5</v>
      </c>
      <c r="J712">
        <v>17224.451172000001</v>
      </c>
      <c r="L712" t="str">
        <f t="shared" si="83"/>
        <v>30MAY2023:14:00:00</v>
      </c>
      <c r="M712">
        <v>16</v>
      </c>
      <c r="N712">
        <f t="shared" si="84"/>
        <v>-745.35156299999653</v>
      </c>
      <c r="O712">
        <f t="shared" si="86"/>
        <v>-745.35156299999653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4.1648704630629103</v>
      </c>
    </row>
    <row r="713" spans="1:19" x14ac:dyDescent="0.3">
      <c r="A713" t="s">
        <v>737</v>
      </c>
      <c r="B713">
        <v>18471.785156000002</v>
      </c>
      <c r="C713">
        <v>17998.400390999999</v>
      </c>
      <c r="D713">
        <v>18455.75</v>
      </c>
      <c r="E713">
        <v>18391</v>
      </c>
      <c r="F713">
        <v>17662.800781000002</v>
      </c>
      <c r="G713">
        <v>17688</v>
      </c>
      <c r="H713">
        <v>17998.400390999999</v>
      </c>
      <c r="I713">
        <v>18424</v>
      </c>
      <c r="J713">
        <v>18152.951172000001</v>
      </c>
      <c r="L713" t="str">
        <f t="shared" si="83"/>
        <v>30MAY2023:15:00:00</v>
      </c>
      <c r="M713">
        <v>17</v>
      </c>
      <c r="N713">
        <f t="shared" si="84"/>
        <v>-473.38476500000252</v>
      </c>
      <c r="O713">
        <f t="shared" si="86"/>
        <v>-473.38476500000252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2.5627450785190504</v>
      </c>
    </row>
    <row r="714" spans="1:19" x14ac:dyDescent="0.3">
      <c r="A714" t="s">
        <v>738</v>
      </c>
      <c r="B714">
        <v>18443.490234000001</v>
      </c>
      <c r="C714">
        <v>18587.300781000002</v>
      </c>
      <c r="D714">
        <v>18957.458984000001</v>
      </c>
      <c r="E714">
        <v>18969.705077999999</v>
      </c>
      <c r="F714">
        <v>18285.300781000002</v>
      </c>
      <c r="G714">
        <v>18330.300781000002</v>
      </c>
      <c r="H714">
        <v>18587.300781000002</v>
      </c>
      <c r="I714">
        <v>19170.5</v>
      </c>
      <c r="J714">
        <v>18780.392577999999</v>
      </c>
      <c r="L714" t="str">
        <f t="shared" si="83"/>
        <v>30MAY2023:16:00:00</v>
      </c>
      <c r="M714">
        <v>18</v>
      </c>
      <c r="N714">
        <f t="shared" si="84"/>
        <v>143.81054700000095</v>
      </c>
      <c r="O714" t="str">
        <f t="shared" si="86"/>
        <v/>
      </c>
      <c r="P714">
        <f t="shared" si="87"/>
        <v>143.81054700000095</v>
      </c>
      <c r="Q714" t="str">
        <f t="shared" si="88"/>
        <v/>
      </c>
      <c r="R714">
        <f t="shared" si="89"/>
        <v>1</v>
      </c>
      <c r="S714">
        <f t="shared" si="85"/>
        <v>0.77973607584800131</v>
      </c>
    </row>
    <row r="715" spans="1:19" x14ac:dyDescent="0.3">
      <c r="A715" t="s">
        <v>739</v>
      </c>
      <c r="B715">
        <v>17731.376952999999</v>
      </c>
      <c r="C715">
        <v>18827</v>
      </c>
      <c r="D715">
        <v>19452.728515999999</v>
      </c>
      <c r="E715">
        <v>19506.582031000002</v>
      </c>
      <c r="F715">
        <v>18606.800781000002</v>
      </c>
      <c r="G715">
        <v>18704</v>
      </c>
      <c r="H715">
        <v>18827</v>
      </c>
      <c r="I715">
        <v>19600.300781000002</v>
      </c>
      <c r="J715">
        <v>19149.816406000002</v>
      </c>
      <c r="L715" t="str">
        <f t="shared" si="83"/>
        <v>30MAY2023:17:00:00</v>
      </c>
      <c r="M715">
        <v>19</v>
      </c>
      <c r="N715">
        <f t="shared" si="84"/>
        <v>1095.623047000001</v>
      </c>
      <c r="O715" t="str">
        <f t="shared" si="86"/>
        <v/>
      </c>
      <c r="P715">
        <f t="shared" si="87"/>
        <v>1095.623047000001</v>
      </c>
      <c r="Q715" t="str">
        <f t="shared" si="88"/>
        <v/>
      </c>
      <c r="R715">
        <f t="shared" si="89"/>
        <v>1</v>
      </c>
      <c r="S715">
        <f t="shared" si="85"/>
        <v>6.1790071346637898</v>
      </c>
    </row>
    <row r="716" spans="1:19" x14ac:dyDescent="0.3">
      <c r="A716" t="s">
        <v>740</v>
      </c>
      <c r="B716">
        <v>16962.314452999999</v>
      </c>
      <c r="C716">
        <v>18796.5</v>
      </c>
      <c r="D716">
        <v>19494.544922000001</v>
      </c>
      <c r="E716">
        <v>19742.880859000001</v>
      </c>
      <c r="F716">
        <v>18558.099609000001</v>
      </c>
      <c r="G716">
        <v>18759.699218999998</v>
      </c>
      <c r="H716">
        <v>18796.5</v>
      </c>
      <c r="I716">
        <v>19574.199218999998</v>
      </c>
      <c r="J716">
        <v>19141.898438</v>
      </c>
      <c r="L716" t="str">
        <f t="shared" si="83"/>
        <v>30MAY2023:18:00:00</v>
      </c>
      <c r="M716">
        <v>20</v>
      </c>
      <c r="N716">
        <f t="shared" si="84"/>
        <v>1834.185547000001</v>
      </c>
      <c r="O716" t="str">
        <f t="shared" si="86"/>
        <v/>
      </c>
      <c r="P716">
        <f t="shared" si="87"/>
        <v>1834.185547000001</v>
      </c>
      <c r="Q716" t="str">
        <f t="shared" si="88"/>
        <v/>
      </c>
      <c r="R716">
        <f t="shared" si="89"/>
        <v>1</v>
      </c>
      <c r="S716">
        <f t="shared" si="85"/>
        <v>10.813297631536374</v>
      </c>
    </row>
    <row r="717" spans="1:19" x14ac:dyDescent="0.3">
      <c r="A717" t="s">
        <v>741</v>
      </c>
      <c r="B717">
        <v>16496.082031000002</v>
      </c>
      <c r="C717">
        <v>18343.300781000002</v>
      </c>
      <c r="D717">
        <v>18891.828125</v>
      </c>
      <c r="E717">
        <v>19260.099609000001</v>
      </c>
      <c r="F717">
        <v>18106.099609000001</v>
      </c>
      <c r="G717">
        <v>18386.900390999999</v>
      </c>
      <c r="H717">
        <v>18343.300781000002</v>
      </c>
      <c r="I717">
        <v>19025.599609000001</v>
      </c>
      <c r="J717">
        <v>18638.335938</v>
      </c>
      <c r="L717" t="str">
        <f t="shared" si="83"/>
        <v>30MAY2023:19:00:00</v>
      </c>
      <c r="M717">
        <v>21</v>
      </c>
      <c r="N717">
        <f t="shared" si="84"/>
        <v>1847.21875</v>
      </c>
      <c r="O717" t="str">
        <f t="shared" si="86"/>
        <v/>
      </c>
      <c r="P717">
        <f t="shared" si="87"/>
        <v>1847.21875</v>
      </c>
      <c r="Q717" t="str">
        <f t="shared" si="88"/>
        <v/>
      </c>
      <c r="R717">
        <f t="shared" si="89"/>
        <v>1</v>
      </c>
      <c r="S717">
        <f t="shared" si="85"/>
        <v>11.197924128460585</v>
      </c>
    </row>
    <row r="718" spans="1:19" x14ac:dyDescent="0.3">
      <c r="A718" t="s">
        <v>742</v>
      </c>
      <c r="B718">
        <v>16263.196289</v>
      </c>
      <c r="C718">
        <v>17360</v>
      </c>
      <c r="D718">
        <v>18039.419922000001</v>
      </c>
      <c r="E718">
        <v>18301.642577999999</v>
      </c>
      <c r="F718">
        <v>17296.300781000002</v>
      </c>
      <c r="G718">
        <v>17498.800781000002</v>
      </c>
      <c r="H718">
        <v>17360</v>
      </c>
      <c r="I718">
        <v>18034.400390999999</v>
      </c>
      <c r="J718">
        <v>17705.714843999998</v>
      </c>
      <c r="L718" t="str">
        <f t="shared" si="83"/>
        <v>30MAY2023:20:00:00</v>
      </c>
      <c r="M718">
        <v>22</v>
      </c>
      <c r="N718">
        <f t="shared" si="84"/>
        <v>1096.8037110000005</v>
      </c>
      <c r="O718" t="str">
        <f t="shared" si="86"/>
        <v/>
      </c>
      <c r="P718">
        <f t="shared" si="87"/>
        <v>1096.8037110000005</v>
      </c>
      <c r="Q718" t="str">
        <f t="shared" si="88"/>
        <v/>
      </c>
      <c r="R718">
        <f t="shared" si="89"/>
        <v>1</v>
      </c>
      <c r="S718">
        <f t="shared" si="85"/>
        <v>6.7440845668317362</v>
      </c>
    </row>
    <row r="719" spans="1:19" x14ac:dyDescent="0.3">
      <c r="A719" t="s">
        <v>743</v>
      </c>
      <c r="B719">
        <v>15854.987305000001</v>
      </c>
      <c r="C719">
        <v>16685.400390999999</v>
      </c>
      <c r="D719">
        <v>17492.507813</v>
      </c>
      <c r="E719">
        <v>17564.417968999998</v>
      </c>
      <c r="F719">
        <v>16716.099609000001</v>
      </c>
      <c r="G719">
        <v>16825</v>
      </c>
      <c r="H719">
        <v>16685.400390999999</v>
      </c>
      <c r="I719">
        <v>17380.099609000001</v>
      </c>
      <c r="J719">
        <v>17072.261718999998</v>
      </c>
      <c r="L719" t="str">
        <f t="shared" si="83"/>
        <v>30MAY2023:21:00:00</v>
      </c>
      <c r="M719">
        <v>23</v>
      </c>
      <c r="N719">
        <f t="shared" si="84"/>
        <v>830.41308599999866</v>
      </c>
      <c r="O719" t="str">
        <f t="shared" si="86"/>
        <v/>
      </c>
      <c r="P719">
        <f t="shared" si="87"/>
        <v>830.41308599999866</v>
      </c>
      <c r="Q719" t="str">
        <f t="shared" si="88"/>
        <v/>
      </c>
      <c r="R719">
        <f t="shared" si="89"/>
        <v>1</v>
      </c>
      <c r="S719">
        <f t="shared" si="85"/>
        <v>5.2375512513852414</v>
      </c>
    </row>
    <row r="720" spans="1:19" x14ac:dyDescent="0.3">
      <c r="A720" t="s">
        <v>744</v>
      </c>
      <c r="B720">
        <v>15487.265625</v>
      </c>
      <c r="C720">
        <v>16082.099609000001</v>
      </c>
      <c r="D720">
        <v>16918.712890999999</v>
      </c>
      <c r="E720">
        <v>16931.625</v>
      </c>
      <c r="F720">
        <v>16148</v>
      </c>
      <c r="G720">
        <v>16240.099609000001</v>
      </c>
      <c r="H720">
        <v>16082.099609000001</v>
      </c>
      <c r="I720">
        <v>16721.699218999998</v>
      </c>
      <c r="J720">
        <v>16463.691406000002</v>
      </c>
      <c r="L720" t="str">
        <f t="shared" si="83"/>
        <v>30MAY2023:22:00:00</v>
      </c>
      <c r="M720">
        <v>24</v>
      </c>
      <c r="N720">
        <f t="shared" si="84"/>
        <v>594.83398400000078</v>
      </c>
      <c r="O720" t="str">
        <f t="shared" si="86"/>
        <v/>
      </c>
      <c r="P720">
        <f t="shared" si="87"/>
        <v>594.83398400000078</v>
      </c>
      <c r="Q720" t="str">
        <f t="shared" si="88"/>
        <v/>
      </c>
      <c r="R720">
        <f t="shared" si="89"/>
        <v>1</v>
      </c>
      <c r="S720">
        <f t="shared" si="85"/>
        <v>3.8407940975700856</v>
      </c>
    </row>
    <row r="721" spans="1:19" x14ac:dyDescent="0.3">
      <c r="A721" t="s">
        <v>745</v>
      </c>
      <c r="B721">
        <v>14520.839844</v>
      </c>
      <c r="C721">
        <v>14966</v>
      </c>
      <c r="D721">
        <v>15535.505859000001</v>
      </c>
      <c r="E721">
        <v>15589.618164</v>
      </c>
      <c r="F721">
        <v>15147.599609000001</v>
      </c>
      <c r="G721">
        <v>15123.200194999999</v>
      </c>
      <c r="H721">
        <v>14966</v>
      </c>
      <c r="I721">
        <v>15541</v>
      </c>
      <c r="J721">
        <v>15286.283203000001</v>
      </c>
      <c r="L721" t="str">
        <f t="shared" si="83"/>
        <v>30MAY2023:23:00:00</v>
      </c>
      <c r="M721">
        <v>1</v>
      </c>
      <c r="N721">
        <f t="shared" si="84"/>
        <v>445.16015599999992</v>
      </c>
      <c r="O721" t="str">
        <f t="shared" si="86"/>
        <v/>
      </c>
      <c r="P721">
        <f t="shared" si="87"/>
        <v>445.16015599999992</v>
      </c>
      <c r="Q721" t="str">
        <f t="shared" si="88"/>
        <v/>
      </c>
      <c r="R721">
        <f t="shared" si="89"/>
        <v>1</v>
      </c>
      <c r="S721">
        <f t="shared" si="85"/>
        <v>3.0656639752413479</v>
      </c>
    </row>
    <row r="722" spans="1:19" x14ac:dyDescent="0.3">
      <c r="A722" t="s">
        <v>746</v>
      </c>
      <c r="B722">
        <v>13271.015625</v>
      </c>
      <c r="C722">
        <v>13637.400390999999</v>
      </c>
      <c r="D722">
        <v>13757.805664</v>
      </c>
      <c r="E722">
        <v>13933.560546999999</v>
      </c>
      <c r="F722">
        <v>13805.5</v>
      </c>
      <c r="G722">
        <v>13767.099609000001</v>
      </c>
      <c r="H722">
        <v>13637.400390999999</v>
      </c>
      <c r="I722">
        <v>14116.099609000001</v>
      </c>
      <c r="J722">
        <v>13834.871094</v>
      </c>
      <c r="L722" t="str">
        <f t="shared" ref="L722:L744" si="90">A722</f>
        <v>31MAY2023:00:00:00</v>
      </c>
      <c r="M722">
        <v>2</v>
      </c>
      <c r="N722">
        <f t="shared" ref="N722:N744" si="91">C722-B722</f>
        <v>366.38476599999922</v>
      </c>
      <c r="O722" t="str">
        <f t="shared" ref="O722:O744" si="92">IF(N722&lt;0,N722,"")</f>
        <v/>
      </c>
      <c r="P722">
        <f t="shared" ref="P722:P744" si="93">IF(N722&gt;0,N722,"")</f>
        <v>366.38476599999922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2.7607891992064415</v>
      </c>
    </row>
    <row r="723" spans="1:19" x14ac:dyDescent="0.3">
      <c r="A723" t="s">
        <v>747</v>
      </c>
      <c r="B723">
        <v>12206.402344</v>
      </c>
      <c r="C723">
        <v>12504.5</v>
      </c>
      <c r="D723">
        <v>12374.404296999999</v>
      </c>
      <c r="E723">
        <v>12501.245117</v>
      </c>
      <c r="F723">
        <v>12096.900390999999</v>
      </c>
      <c r="G723">
        <v>12504.5</v>
      </c>
      <c r="H723">
        <v>12747.5</v>
      </c>
      <c r="I723">
        <v>12232.599609000001</v>
      </c>
      <c r="J723">
        <v>12429.051758</v>
      </c>
      <c r="L723" t="str">
        <f t="shared" si="90"/>
        <v>31MAY2023:01:00:00</v>
      </c>
      <c r="M723">
        <v>3</v>
      </c>
      <c r="N723">
        <f t="shared" si="91"/>
        <v>298.09765599999992</v>
      </c>
      <c r="O723" t="str">
        <f t="shared" si="92"/>
        <v/>
      </c>
      <c r="P723">
        <f t="shared" si="93"/>
        <v>298.09765599999992</v>
      </c>
      <c r="Q723" t="str">
        <f t="shared" si="94"/>
        <v/>
      </c>
      <c r="R723">
        <f t="shared" si="95"/>
        <v>1</v>
      </c>
      <c r="S723">
        <f t="shared" si="96"/>
        <v>2.4421418170483986</v>
      </c>
    </row>
    <row r="724" spans="1:19" x14ac:dyDescent="0.3">
      <c r="A724" t="s">
        <v>748</v>
      </c>
      <c r="B724">
        <v>11369.219727</v>
      </c>
      <c r="C724">
        <v>11582.200194999999</v>
      </c>
      <c r="D724">
        <v>11436.229492</v>
      </c>
      <c r="E724">
        <v>11577.821289</v>
      </c>
      <c r="F724">
        <v>11319.799805000001</v>
      </c>
      <c r="G724">
        <v>11582.200194999999</v>
      </c>
      <c r="H724">
        <v>11814.299805000001</v>
      </c>
      <c r="I724">
        <v>11324</v>
      </c>
      <c r="J724">
        <v>11518.935546999999</v>
      </c>
      <c r="L724" t="str">
        <f t="shared" si="90"/>
        <v>31MAY2023:02:00:00</v>
      </c>
      <c r="M724">
        <v>4</v>
      </c>
      <c r="N724">
        <f t="shared" si="91"/>
        <v>212.98046799999975</v>
      </c>
      <c r="O724" t="str">
        <f t="shared" si="92"/>
        <v/>
      </c>
      <c r="P724">
        <f t="shared" si="93"/>
        <v>212.98046799999975</v>
      </c>
      <c r="Q724" t="str">
        <f t="shared" si="94"/>
        <v/>
      </c>
      <c r="R724">
        <f t="shared" si="95"/>
        <v>1</v>
      </c>
      <c r="S724">
        <f t="shared" si="96"/>
        <v>1.8733076949353582</v>
      </c>
    </row>
    <row r="725" spans="1:19" x14ac:dyDescent="0.3">
      <c r="A725" t="s">
        <v>749</v>
      </c>
      <c r="B725">
        <v>10781.619140999999</v>
      </c>
      <c r="C725">
        <v>10926.299805000001</v>
      </c>
      <c r="D725">
        <v>10855.097656</v>
      </c>
      <c r="E725">
        <v>10946.191406</v>
      </c>
      <c r="F725">
        <v>10554.799805000001</v>
      </c>
      <c r="G725">
        <v>10926.299805000001</v>
      </c>
      <c r="H725">
        <v>11155.5</v>
      </c>
      <c r="I725">
        <v>10558.200194999999</v>
      </c>
      <c r="J725">
        <v>10833.239258</v>
      </c>
      <c r="L725" t="str">
        <f t="shared" si="90"/>
        <v>31MAY2023:03:00:00</v>
      </c>
      <c r="M725">
        <v>5</v>
      </c>
      <c r="N725">
        <f t="shared" si="91"/>
        <v>144.68066400000134</v>
      </c>
      <c r="O725" t="str">
        <f t="shared" si="92"/>
        <v/>
      </c>
      <c r="P725">
        <f t="shared" si="93"/>
        <v>144.68066400000134</v>
      </c>
      <c r="Q725" t="str">
        <f t="shared" si="94"/>
        <v/>
      </c>
      <c r="R725">
        <f t="shared" si="95"/>
        <v>1</v>
      </c>
      <c r="S725">
        <f t="shared" si="96"/>
        <v>1.3419196329224272</v>
      </c>
    </row>
    <row r="726" spans="1:19" x14ac:dyDescent="0.3">
      <c r="A726" t="s">
        <v>750</v>
      </c>
      <c r="B726">
        <v>10440.571289</v>
      </c>
      <c r="C726">
        <v>10442.299805000001</v>
      </c>
      <c r="D726">
        <v>10568.346680000001</v>
      </c>
      <c r="E726">
        <v>10534.880859000001</v>
      </c>
      <c r="F726">
        <v>10066.700194999999</v>
      </c>
      <c r="G726">
        <v>10442.299805000001</v>
      </c>
      <c r="H726">
        <v>10680.400390999999</v>
      </c>
      <c r="I726">
        <v>10032.200194999999</v>
      </c>
      <c r="J726">
        <v>10378.349609000001</v>
      </c>
      <c r="L726" t="str">
        <f t="shared" si="90"/>
        <v>31MAY2023:04:00:00</v>
      </c>
      <c r="M726">
        <v>6</v>
      </c>
      <c r="N726">
        <f t="shared" si="91"/>
        <v>1.7285160000010364</v>
      </c>
      <c r="O726" t="str">
        <f t="shared" si="92"/>
        <v/>
      </c>
      <c r="P726">
        <f t="shared" si="93"/>
        <v>1.7285160000010364</v>
      </c>
      <c r="Q726" t="str">
        <f t="shared" si="94"/>
        <v/>
      </c>
      <c r="R726">
        <f t="shared" si="95"/>
        <v>1</v>
      </c>
      <c r="S726">
        <f t="shared" si="96"/>
        <v>1.655576071610344E-2</v>
      </c>
    </row>
    <row r="727" spans="1:19" x14ac:dyDescent="0.3">
      <c r="A727" t="s">
        <v>751</v>
      </c>
      <c r="B727">
        <v>10303.602539</v>
      </c>
      <c r="C727">
        <v>10370.400390999999</v>
      </c>
      <c r="D727">
        <v>10487.161133</v>
      </c>
      <c r="E727">
        <v>10301.119140999999</v>
      </c>
      <c r="F727">
        <v>10019.599609000001</v>
      </c>
      <c r="G727">
        <v>10370.400390999999</v>
      </c>
      <c r="H727">
        <v>10577.900390999999</v>
      </c>
      <c r="I727">
        <v>9997.3701172000001</v>
      </c>
      <c r="J727">
        <v>10309.013671999999</v>
      </c>
      <c r="L727" t="str">
        <f t="shared" si="90"/>
        <v>31MAY2023:05:00:00</v>
      </c>
      <c r="M727">
        <v>7</v>
      </c>
      <c r="N727">
        <f t="shared" si="91"/>
        <v>66.797851999999693</v>
      </c>
      <c r="O727" t="str">
        <f t="shared" si="92"/>
        <v/>
      </c>
      <c r="P727">
        <f t="shared" si="93"/>
        <v>66.797851999999693</v>
      </c>
      <c r="Q727" t="str">
        <f t="shared" si="94"/>
        <v/>
      </c>
      <c r="R727">
        <f t="shared" si="95"/>
        <v>1</v>
      </c>
      <c r="S727">
        <f t="shared" si="96"/>
        <v>0.64829608621998203</v>
      </c>
    </row>
    <row r="728" spans="1:19" x14ac:dyDescent="0.3">
      <c r="A728" t="s">
        <v>752</v>
      </c>
      <c r="B728">
        <v>10681.584961</v>
      </c>
      <c r="C728">
        <v>10631.299805000001</v>
      </c>
      <c r="D728">
        <v>10765.314453000001</v>
      </c>
      <c r="E728">
        <v>10464.868164</v>
      </c>
      <c r="F728">
        <v>10303.900390999999</v>
      </c>
      <c r="G728">
        <v>10631.299805000001</v>
      </c>
      <c r="H728">
        <v>10866.5</v>
      </c>
      <c r="I728">
        <v>10289.200194999999</v>
      </c>
      <c r="J728">
        <v>10593.292969</v>
      </c>
      <c r="L728" t="str">
        <f t="shared" si="90"/>
        <v>31MAY2023:06:00:00</v>
      </c>
      <c r="M728">
        <v>8</v>
      </c>
      <c r="N728">
        <f t="shared" si="91"/>
        <v>-50.285155999999915</v>
      </c>
      <c r="O728">
        <f t="shared" si="92"/>
        <v>-50.285155999999915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0.47076493033195199</v>
      </c>
    </row>
    <row r="729" spans="1:19" x14ac:dyDescent="0.3">
      <c r="A729" t="s">
        <v>753</v>
      </c>
      <c r="B729">
        <v>11250.926758</v>
      </c>
      <c r="C729">
        <v>11207.799805000001</v>
      </c>
      <c r="D729">
        <v>11315.579102</v>
      </c>
      <c r="E729">
        <v>10858.028319999999</v>
      </c>
      <c r="F729">
        <v>10914.799805000001</v>
      </c>
      <c r="G729">
        <v>11207.799805000001</v>
      </c>
      <c r="H729">
        <v>11414.099609000001</v>
      </c>
      <c r="I729">
        <v>10901.400390999999</v>
      </c>
      <c r="J729">
        <v>11170.026367</v>
      </c>
      <c r="L729" t="str">
        <f t="shared" si="90"/>
        <v>31MAY2023:07:00:00</v>
      </c>
      <c r="M729">
        <v>9</v>
      </c>
      <c r="N729">
        <f t="shared" si="91"/>
        <v>-43.126952999999048</v>
      </c>
      <c r="O729">
        <f t="shared" si="92"/>
        <v>-43.126952999999048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0.38331911608377967</v>
      </c>
    </row>
    <row r="730" spans="1:19" x14ac:dyDescent="0.3">
      <c r="A730" t="s">
        <v>754</v>
      </c>
      <c r="B730">
        <v>11851.208008</v>
      </c>
      <c r="C730">
        <v>11698</v>
      </c>
      <c r="D730">
        <v>11881.621094</v>
      </c>
      <c r="E730">
        <v>11328.316406</v>
      </c>
      <c r="F730">
        <v>11464.5</v>
      </c>
      <c r="G730">
        <v>11698</v>
      </c>
      <c r="H730">
        <v>11880.599609000001</v>
      </c>
      <c r="I730">
        <v>11438.200194999999</v>
      </c>
      <c r="J730">
        <v>11688.213867</v>
      </c>
      <c r="L730" t="str">
        <f t="shared" si="90"/>
        <v>31MAY2023:08:00:00</v>
      </c>
      <c r="M730">
        <v>10</v>
      </c>
      <c r="N730">
        <f t="shared" si="91"/>
        <v>-153.20800799999961</v>
      </c>
      <c r="O730">
        <f t="shared" si="92"/>
        <v>-153.20800799999961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1.2927627959662726</v>
      </c>
    </row>
    <row r="731" spans="1:19" x14ac:dyDescent="0.3">
      <c r="A731" t="s">
        <v>755</v>
      </c>
      <c r="B731">
        <v>12702.448242</v>
      </c>
      <c r="C731">
        <v>12483.400390999999</v>
      </c>
      <c r="D731">
        <v>12464.501953000001</v>
      </c>
      <c r="E731">
        <v>11967.28125</v>
      </c>
      <c r="F731">
        <v>12436.700194999999</v>
      </c>
      <c r="G731">
        <v>12483.400390999999</v>
      </c>
      <c r="H731">
        <v>12611.200194999999</v>
      </c>
      <c r="I731">
        <v>12401.200194999999</v>
      </c>
      <c r="J731">
        <v>12488.630859000001</v>
      </c>
      <c r="L731" t="str">
        <f t="shared" si="90"/>
        <v>31MAY2023:09:00:00</v>
      </c>
      <c r="M731">
        <v>11</v>
      </c>
      <c r="N731">
        <f t="shared" si="91"/>
        <v>-219.04785100000117</v>
      </c>
      <c r="O731">
        <f t="shared" si="92"/>
        <v>-219.04785100000117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1.7244537968336731</v>
      </c>
    </row>
    <row r="732" spans="1:19" x14ac:dyDescent="0.3">
      <c r="A732" t="s">
        <v>756</v>
      </c>
      <c r="B732">
        <v>13759.068359000001</v>
      </c>
      <c r="C732">
        <v>13515</v>
      </c>
      <c r="D732">
        <v>13343.420898</v>
      </c>
      <c r="E732">
        <v>13038.742188</v>
      </c>
      <c r="F732">
        <v>13530.5</v>
      </c>
      <c r="G732">
        <v>13515</v>
      </c>
      <c r="H732">
        <v>13622.299805000001</v>
      </c>
      <c r="I732">
        <v>13603.599609000001</v>
      </c>
      <c r="J732">
        <v>13541.004883</v>
      </c>
      <c r="L732" t="str">
        <f t="shared" si="90"/>
        <v>31MAY2023:10:00:00</v>
      </c>
      <c r="M732">
        <v>12</v>
      </c>
      <c r="N732">
        <f t="shared" si="91"/>
        <v>-244.06835900000078</v>
      </c>
      <c r="O732">
        <f t="shared" si="92"/>
        <v>-244.06835900000078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1.7738727116676634</v>
      </c>
    </row>
    <row r="733" spans="1:19" x14ac:dyDescent="0.3">
      <c r="A733" t="s">
        <v>757</v>
      </c>
      <c r="B733">
        <v>14957.083008</v>
      </c>
      <c r="C733">
        <v>14712</v>
      </c>
      <c r="D733">
        <v>14534.683594</v>
      </c>
      <c r="E733">
        <v>14365.676758</v>
      </c>
      <c r="F733">
        <v>14781.700194999999</v>
      </c>
      <c r="G733">
        <v>14712</v>
      </c>
      <c r="H733">
        <v>14741.599609000001</v>
      </c>
      <c r="I733">
        <v>14960.599609000001</v>
      </c>
      <c r="J733">
        <v>14766.966796999999</v>
      </c>
      <c r="L733" t="str">
        <f t="shared" si="90"/>
        <v>31MAY2023:11:00:00</v>
      </c>
      <c r="M733">
        <v>13</v>
      </c>
      <c r="N733">
        <f t="shared" si="91"/>
        <v>-245.08300799999961</v>
      </c>
      <c r="O733">
        <f t="shared" si="92"/>
        <v>-245.08300799999961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1.6385749003927679</v>
      </c>
    </row>
    <row r="734" spans="1:19" x14ac:dyDescent="0.3">
      <c r="A734" t="s">
        <v>758</v>
      </c>
      <c r="B734">
        <v>16208.145508</v>
      </c>
      <c r="C734">
        <v>15819.400390999999</v>
      </c>
      <c r="D734">
        <v>15661.905273</v>
      </c>
      <c r="E734">
        <v>15532.794921999999</v>
      </c>
      <c r="F734">
        <v>15949.200194999999</v>
      </c>
      <c r="G734">
        <v>15819.400390999999</v>
      </c>
      <c r="H734">
        <v>15844.700194999999</v>
      </c>
      <c r="I734">
        <v>16161.700194999999</v>
      </c>
      <c r="J734">
        <v>15911.162109000001</v>
      </c>
      <c r="L734" t="str">
        <f t="shared" si="90"/>
        <v>31MAY2023:12:00:00</v>
      </c>
      <c r="M734">
        <v>14</v>
      </c>
      <c r="N734">
        <f t="shared" si="91"/>
        <v>-388.74511700000039</v>
      </c>
      <c r="O734">
        <f t="shared" si="92"/>
        <v>-388.74511700000039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2.398455250837451</v>
      </c>
    </row>
    <row r="735" spans="1:19" x14ac:dyDescent="0.3">
      <c r="A735" t="s">
        <v>759</v>
      </c>
      <c r="B735">
        <v>17337.089843999998</v>
      </c>
      <c r="C735">
        <v>16857.099609000001</v>
      </c>
      <c r="D735">
        <v>16637.240234000001</v>
      </c>
      <c r="E735">
        <v>16561.671875</v>
      </c>
      <c r="F735">
        <v>17127.599609000001</v>
      </c>
      <c r="G735">
        <v>16857.099609000001</v>
      </c>
      <c r="H735">
        <v>16919.199218999998</v>
      </c>
      <c r="I735">
        <v>17208.699218999998</v>
      </c>
      <c r="J735">
        <v>16964.287109000001</v>
      </c>
      <c r="L735" t="str">
        <f t="shared" si="90"/>
        <v>31MAY2023:13:00:00</v>
      </c>
      <c r="M735">
        <v>15</v>
      </c>
      <c r="N735">
        <f t="shared" si="91"/>
        <v>-479.99023499999748</v>
      </c>
      <c r="O735">
        <f t="shared" si="92"/>
        <v>-479.99023499999748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2.7685744223452358</v>
      </c>
    </row>
    <row r="736" spans="1:19" x14ac:dyDescent="0.3">
      <c r="A736" t="s">
        <v>760</v>
      </c>
      <c r="B736">
        <v>18549.552734000001</v>
      </c>
      <c r="C736">
        <v>17937.300781000002</v>
      </c>
      <c r="D736">
        <v>17675.9375</v>
      </c>
      <c r="E736">
        <v>17625.0625</v>
      </c>
      <c r="F736">
        <v>18301.300781000002</v>
      </c>
      <c r="G736">
        <v>17937.300781000002</v>
      </c>
      <c r="H736">
        <v>18032.900390999999</v>
      </c>
      <c r="I736">
        <v>18214.199218999998</v>
      </c>
      <c r="J736">
        <v>18033.177734000001</v>
      </c>
      <c r="L736" t="str">
        <f t="shared" si="90"/>
        <v>31MAY2023:14:00:00</v>
      </c>
      <c r="M736">
        <v>16</v>
      </c>
      <c r="N736">
        <f t="shared" si="91"/>
        <v>-612.25195299999905</v>
      </c>
      <c r="O736">
        <f t="shared" si="92"/>
        <v>-612.25195299999905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3.3006291945669668</v>
      </c>
    </row>
    <row r="737" spans="1:19" x14ac:dyDescent="0.3">
      <c r="A737" t="s">
        <v>761</v>
      </c>
      <c r="B737">
        <v>19378.585938</v>
      </c>
      <c r="C737">
        <v>18901.300781000002</v>
      </c>
      <c r="D737">
        <v>18468.146484000001</v>
      </c>
      <c r="E737">
        <v>18291.511718999998</v>
      </c>
      <c r="F737">
        <v>19175.099609000001</v>
      </c>
      <c r="G737">
        <v>18901.300781000002</v>
      </c>
      <c r="H737">
        <v>18950.5</v>
      </c>
      <c r="I737">
        <v>19159.800781000002</v>
      </c>
      <c r="J737">
        <v>18934.359375</v>
      </c>
      <c r="L737" t="str">
        <f t="shared" si="90"/>
        <v>31MAY2023:15:00:00</v>
      </c>
      <c r="M737">
        <v>17</v>
      </c>
      <c r="N737">
        <f t="shared" si="91"/>
        <v>-477.28515699999843</v>
      </c>
      <c r="O737">
        <f t="shared" si="92"/>
        <v>-477.28515699999843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2.4629514172346134</v>
      </c>
    </row>
    <row r="738" spans="1:19" x14ac:dyDescent="0.3">
      <c r="A738" t="s">
        <v>762</v>
      </c>
      <c r="B738">
        <v>19908.458984000001</v>
      </c>
      <c r="C738">
        <v>19600.900390999999</v>
      </c>
      <c r="D738">
        <v>18648.255859000001</v>
      </c>
      <c r="E738">
        <v>18375.726563</v>
      </c>
      <c r="F738">
        <v>19719.199218999998</v>
      </c>
      <c r="G738">
        <v>19600.900390999999</v>
      </c>
      <c r="H738">
        <v>19617.599609000001</v>
      </c>
      <c r="I738">
        <v>19761.099609000001</v>
      </c>
      <c r="J738">
        <v>19475.271484000001</v>
      </c>
      <c r="L738" t="str">
        <f t="shared" si="90"/>
        <v>31MAY2023:16:00:00</v>
      </c>
      <c r="M738">
        <v>18</v>
      </c>
      <c r="N738">
        <f t="shared" si="91"/>
        <v>-307.55859300000157</v>
      </c>
      <c r="O738">
        <f t="shared" si="92"/>
        <v>-307.55859300000157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1.5448638854829486</v>
      </c>
    </row>
    <row r="739" spans="1:19" x14ac:dyDescent="0.3">
      <c r="A739" t="s">
        <v>763</v>
      </c>
      <c r="B739">
        <v>20312.660156000002</v>
      </c>
      <c r="C739">
        <v>20022.800781000002</v>
      </c>
      <c r="D739">
        <v>19032.041015999999</v>
      </c>
      <c r="E739">
        <v>18659.9375</v>
      </c>
      <c r="F739">
        <v>19947.599609000001</v>
      </c>
      <c r="G739">
        <v>20022.800781000002</v>
      </c>
      <c r="H739">
        <v>20021</v>
      </c>
      <c r="I739">
        <v>20145.900390999999</v>
      </c>
      <c r="J739">
        <v>19853.519531000002</v>
      </c>
      <c r="L739" t="str">
        <f t="shared" si="90"/>
        <v>31MAY2023:17:00:00</v>
      </c>
      <c r="M739">
        <v>19</v>
      </c>
      <c r="N739">
        <f t="shared" si="91"/>
        <v>-289.859375</v>
      </c>
      <c r="O739">
        <f t="shared" si="92"/>
        <v>-289.859375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1.4269887487601207</v>
      </c>
    </row>
    <row r="740" spans="1:19" x14ac:dyDescent="0.3">
      <c r="A740" t="s">
        <v>764</v>
      </c>
      <c r="B740">
        <v>20373.175781000002</v>
      </c>
      <c r="C740">
        <v>20001.599609000001</v>
      </c>
      <c r="D740">
        <v>19185.044922000001</v>
      </c>
      <c r="E740">
        <v>18839.994140999999</v>
      </c>
      <c r="F740">
        <v>19891.300781000002</v>
      </c>
      <c r="G740">
        <v>20001.599609000001</v>
      </c>
      <c r="H740">
        <v>19974.199218999998</v>
      </c>
      <c r="I740">
        <v>20073.199218999998</v>
      </c>
      <c r="J740">
        <v>19840.519531000002</v>
      </c>
      <c r="L740" t="str">
        <f t="shared" si="90"/>
        <v>31MAY2023:18:00:00</v>
      </c>
      <c r="M740">
        <v>20</v>
      </c>
      <c r="N740">
        <f t="shared" si="91"/>
        <v>-371.57617200000095</v>
      </c>
      <c r="O740">
        <f t="shared" si="92"/>
        <v>-371.57617200000095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1.8238500270857743</v>
      </c>
    </row>
    <row r="741" spans="1:19" x14ac:dyDescent="0.3">
      <c r="A741" t="s">
        <v>765</v>
      </c>
      <c r="B741">
        <v>20016.277343999998</v>
      </c>
      <c r="C741">
        <v>19532.800781000002</v>
      </c>
      <c r="D741">
        <v>18564.15625</v>
      </c>
      <c r="E741">
        <v>18387.109375</v>
      </c>
      <c r="F741">
        <v>19235.300781000002</v>
      </c>
      <c r="G741">
        <v>19532.800781000002</v>
      </c>
      <c r="H741">
        <v>19464.300781000002</v>
      </c>
      <c r="I741">
        <v>19415.900390999999</v>
      </c>
      <c r="J741">
        <v>19253.703125</v>
      </c>
      <c r="L741" t="str">
        <f t="shared" si="90"/>
        <v>31MAY2023:19:00:00</v>
      </c>
      <c r="M741">
        <v>21</v>
      </c>
      <c r="N741">
        <f t="shared" si="91"/>
        <v>-483.47656299999653</v>
      </c>
      <c r="O741">
        <f t="shared" si="92"/>
        <v>-483.47656299999653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2.4154169863404773</v>
      </c>
    </row>
    <row r="742" spans="1:19" x14ac:dyDescent="0.3">
      <c r="A742" t="s">
        <v>766</v>
      </c>
      <c r="B742">
        <v>19076.234375</v>
      </c>
      <c r="C742">
        <v>18594.699218999998</v>
      </c>
      <c r="D742">
        <v>17976.162109000001</v>
      </c>
      <c r="E742">
        <v>17907.417968999998</v>
      </c>
      <c r="F742">
        <v>18295.5</v>
      </c>
      <c r="G742">
        <v>18594.699218999998</v>
      </c>
      <c r="H742">
        <v>18566.099609000001</v>
      </c>
      <c r="I742">
        <v>18460.699218999998</v>
      </c>
      <c r="J742">
        <v>18392.292968999998</v>
      </c>
      <c r="L742" t="str">
        <f t="shared" si="90"/>
        <v>31MAY2023:20:00:00</v>
      </c>
      <c r="M742">
        <v>22</v>
      </c>
      <c r="N742">
        <f t="shared" si="91"/>
        <v>-481.53515600000173</v>
      </c>
      <c r="O742">
        <f t="shared" si="92"/>
        <v>-481.53515600000173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2.5242673503271096</v>
      </c>
    </row>
    <row r="743" spans="1:19" x14ac:dyDescent="0.3">
      <c r="A743" t="s">
        <v>767</v>
      </c>
      <c r="B743">
        <v>18104.203125</v>
      </c>
      <c r="C743">
        <v>17759.900390999999</v>
      </c>
      <c r="D743">
        <v>17432.126952999999</v>
      </c>
      <c r="E743">
        <v>17238.076172000001</v>
      </c>
      <c r="F743">
        <v>17515.300781000002</v>
      </c>
      <c r="G743">
        <v>17759.900390999999</v>
      </c>
      <c r="H743">
        <v>17739.300781000002</v>
      </c>
      <c r="I743">
        <v>17630.099609000001</v>
      </c>
      <c r="J743">
        <v>17624.765625</v>
      </c>
      <c r="L743" t="str">
        <f t="shared" si="90"/>
        <v>31MAY2023:21:00:00</v>
      </c>
      <c r="M743">
        <v>23</v>
      </c>
      <c r="N743">
        <f t="shared" si="91"/>
        <v>-344.30273400000078</v>
      </c>
      <c r="O743">
        <f t="shared" si="92"/>
        <v>-344.30273400000078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1.9017834235661824</v>
      </c>
    </row>
    <row r="744" spans="1:19" x14ac:dyDescent="0.3">
      <c r="A744" t="s">
        <v>768</v>
      </c>
      <c r="B744">
        <v>17320.099609000001</v>
      </c>
      <c r="C744">
        <v>16998</v>
      </c>
      <c r="D744">
        <v>16934.046875</v>
      </c>
      <c r="E744">
        <v>16725.666015999999</v>
      </c>
      <c r="F744">
        <v>16785.199218999998</v>
      </c>
      <c r="G744">
        <v>16998</v>
      </c>
      <c r="H744">
        <v>16974.099609000001</v>
      </c>
      <c r="I744">
        <v>16881.599609000001</v>
      </c>
      <c r="J744">
        <v>16921.839843999998</v>
      </c>
      <c r="L744" t="str">
        <f t="shared" si="90"/>
        <v>31MAY2023:22:00:00</v>
      </c>
      <c r="M744">
        <v>24</v>
      </c>
      <c r="N744">
        <f t="shared" si="91"/>
        <v>-322.09960900000078</v>
      </c>
      <c r="O744">
        <f t="shared" si="92"/>
        <v>-322.09960900000078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1.8596868163080826</v>
      </c>
    </row>
    <row r="745" spans="1:19" x14ac:dyDescent="0.3">
      <c r="A745" t="s">
        <v>769</v>
      </c>
      <c r="B745">
        <v>16056.395508</v>
      </c>
      <c r="C745">
        <v>15685.400390999999</v>
      </c>
      <c r="D745">
        <v>15585.509765999999</v>
      </c>
      <c r="E745">
        <v>15445.026367</v>
      </c>
      <c r="F745">
        <v>15450.599609000001</v>
      </c>
      <c r="G745">
        <v>15685.400390999999</v>
      </c>
      <c r="H745">
        <v>15717.599609000001</v>
      </c>
      <c r="I745">
        <v>15574.5</v>
      </c>
      <c r="J745">
        <v>15618.332031</v>
      </c>
    </row>
    <row r="746" spans="1:19" x14ac:dyDescent="0.3">
      <c r="A746" t="s">
        <v>770</v>
      </c>
      <c r="B746">
        <v>14751.486328000001</v>
      </c>
      <c r="C746">
        <v>14252.5</v>
      </c>
      <c r="D746">
        <v>14094.026367</v>
      </c>
      <c r="E746">
        <v>14027.694336</v>
      </c>
      <c r="F746">
        <v>13930.400390999999</v>
      </c>
      <c r="G746">
        <v>14252.5</v>
      </c>
      <c r="H746">
        <v>14337.299805000001</v>
      </c>
      <c r="I746">
        <v>14082.099609000001</v>
      </c>
      <c r="J746">
        <v>14162.915039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6"/>
  <sheetViews>
    <sheetView topLeftCell="M1" workbookViewId="0">
      <selection activeCell="Y3" sqref="Y3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1009.6048584</v>
      </c>
      <c r="C2">
        <v>1000.5599976</v>
      </c>
      <c r="D2">
        <v>1030.0378418</v>
      </c>
      <c r="E2">
        <v>1067.8828125</v>
      </c>
      <c r="F2">
        <v>992.00500488</v>
      </c>
      <c r="G2">
        <v>1000.5599976</v>
      </c>
      <c r="H2">
        <v>1003.3300171</v>
      </c>
      <c r="I2">
        <v>985.16198729999996</v>
      </c>
      <c r="J2">
        <v>1001.8116455000001</v>
      </c>
      <c r="L2" t="str">
        <f>A2</f>
        <v>01MAY2023:00:00:00</v>
      </c>
      <c r="M2">
        <v>1</v>
      </c>
      <c r="N2">
        <f>C2-B2</f>
        <v>-9.0448608000000377</v>
      </c>
      <c r="O2">
        <f>IF(N2&lt;0,N2,"")</f>
        <v>-9.0448608000000377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0.89588126728452344</v>
      </c>
      <c r="T2">
        <f>AVERAGE(S2:S722)</f>
        <v>11.827937940651477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933.59967041000004</v>
      </c>
      <c r="C3">
        <v>869.42797852000001</v>
      </c>
      <c r="D3">
        <v>975.76196288999995</v>
      </c>
      <c r="E3">
        <v>1017.8273926000001</v>
      </c>
      <c r="F3">
        <v>872.58099364999998</v>
      </c>
      <c r="G3">
        <v>869.42797852000001</v>
      </c>
      <c r="H3">
        <v>909.59100341999999</v>
      </c>
      <c r="I3">
        <v>894.19799805000002</v>
      </c>
      <c r="J3">
        <v>910.48999022999999</v>
      </c>
      <c r="L3" t="str">
        <f t="shared" ref="L3:L66" si="0">A3</f>
        <v>01MAY2023:01:00:00</v>
      </c>
      <c r="M3">
        <v>2</v>
      </c>
      <c r="N3">
        <f t="shared" ref="N3:N66" si="1">C3-B3</f>
        <v>-64.171691890000034</v>
      </c>
      <c r="O3">
        <f t="shared" ref="O3:O66" si="2">IF(N3&lt;0,N3,"")</f>
        <v>-64.171691890000034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6.8735769649338421</v>
      </c>
      <c r="V3" s="3">
        <v>1</v>
      </c>
      <c r="W3" s="4">
        <v>-184.6829070924999</v>
      </c>
      <c r="X3" s="4">
        <v>52.686604799999863</v>
      </c>
      <c r="Y3" s="4"/>
      <c r="Z3">
        <v>1</v>
      </c>
      <c r="AA3">
        <f>W3</f>
        <v>-184.6829070924999</v>
      </c>
      <c r="AB3">
        <f>X3</f>
        <v>52.686604799999863</v>
      </c>
    </row>
    <row r="4" spans="1:28" x14ac:dyDescent="0.3">
      <c r="A4" t="s">
        <v>28</v>
      </c>
      <c r="B4">
        <v>900.41467284999999</v>
      </c>
      <c r="C4">
        <v>824.76397704999999</v>
      </c>
      <c r="D4">
        <v>944.18719481999995</v>
      </c>
      <c r="E4">
        <v>979.22204590000001</v>
      </c>
      <c r="F4">
        <v>823.22900390999996</v>
      </c>
      <c r="G4">
        <v>824.76397704999999</v>
      </c>
      <c r="H4">
        <v>862.58801270000004</v>
      </c>
      <c r="I4">
        <v>838.12298583999996</v>
      </c>
      <c r="J4">
        <v>863.85009765999996</v>
      </c>
      <c r="L4" t="str">
        <f t="shared" si="0"/>
        <v>01MAY2023:02:00:00</v>
      </c>
      <c r="M4">
        <v>3</v>
      </c>
      <c r="N4">
        <f t="shared" si="1"/>
        <v>-75.650695799999994</v>
      </c>
      <c r="O4">
        <f t="shared" si="2"/>
        <v>-75.650695799999994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8.4017617749997111</v>
      </c>
      <c r="V4" s="3">
        <v>2</v>
      </c>
      <c r="W4" s="4">
        <v>-168.48864745551722</v>
      </c>
      <c r="X4" s="4">
        <v>46.537048300000038</v>
      </c>
      <c r="Y4" s="4"/>
      <c r="Z4">
        <v>2</v>
      </c>
      <c r="AA4">
        <f t="shared" ref="AA4:AB26" si="7">W4</f>
        <v>-168.48864745551722</v>
      </c>
      <c r="AB4">
        <f t="shared" si="7"/>
        <v>46.537048300000038</v>
      </c>
    </row>
    <row r="5" spans="1:28" x14ac:dyDescent="0.3">
      <c r="A5" t="s">
        <v>29</v>
      </c>
      <c r="B5">
        <v>882.92126465000001</v>
      </c>
      <c r="C5">
        <v>781.89001465000001</v>
      </c>
      <c r="D5">
        <v>923.70092772999999</v>
      </c>
      <c r="E5">
        <v>970.14147949000005</v>
      </c>
      <c r="F5">
        <v>783.40197753999996</v>
      </c>
      <c r="G5">
        <v>781.89001465000001</v>
      </c>
      <c r="H5">
        <v>827.35198975000003</v>
      </c>
      <c r="I5">
        <v>800.97698975000003</v>
      </c>
      <c r="J5">
        <v>829.76806640999996</v>
      </c>
      <c r="L5" t="str">
        <f t="shared" si="0"/>
        <v>01MAY2023:03:00:00</v>
      </c>
      <c r="M5">
        <v>4</v>
      </c>
      <c r="N5">
        <f t="shared" si="1"/>
        <v>-101.03125</v>
      </c>
      <c r="O5">
        <f t="shared" si="2"/>
        <v>-101.03125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11.442838002100892</v>
      </c>
      <c r="V5" s="3">
        <v>3</v>
      </c>
      <c r="W5" s="4">
        <v>-152.54437256148142</v>
      </c>
      <c r="X5" s="4">
        <v>51.659545850000086</v>
      </c>
      <c r="Y5" s="4"/>
      <c r="Z5">
        <v>3</v>
      </c>
      <c r="AA5">
        <f t="shared" si="7"/>
        <v>-152.54437256148142</v>
      </c>
      <c r="AB5">
        <f t="shared" si="7"/>
        <v>51.659545850000086</v>
      </c>
    </row>
    <row r="6" spans="1:28" x14ac:dyDescent="0.3">
      <c r="A6" t="s">
        <v>30</v>
      </c>
      <c r="B6">
        <v>879.67266845999995</v>
      </c>
      <c r="C6">
        <v>786.21801758000004</v>
      </c>
      <c r="D6">
        <v>913.41540526999995</v>
      </c>
      <c r="E6">
        <v>950.95141602000001</v>
      </c>
      <c r="F6">
        <v>787.73602295000001</v>
      </c>
      <c r="G6">
        <v>786.21801758000004</v>
      </c>
      <c r="H6">
        <v>839.03399658000001</v>
      </c>
      <c r="I6">
        <v>811.92102050999995</v>
      </c>
      <c r="J6">
        <v>835.36499022999999</v>
      </c>
      <c r="L6" t="str">
        <f t="shared" si="0"/>
        <v>01MAY2023:04:00:00</v>
      </c>
      <c r="M6">
        <v>5</v>
      </c>
      <c r="N6">
        <f t="shared" si="1"/>
        <v>-93.454650879999917</v>
      </c>
      <c r="O6">
        <f t="shared" si="2"/>
        <v>-93.454650879999917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10.623798400330706</v>
      </c>
      <c r="V6" s="3">
        <v>4</v>
      </c>
      <c r="W6" s="4">
        <v>-162.37723935517235</v>
      </c>
      <c r="X6" s="4">
        <v>6.4697000000251137E-3</v>
      </c>
      <c r="Y6" s="4"/>
      <c r="Z6">
        <v>4</v>
      </c>
      <c r="AA6">
        <f t="shared" si="7"/>
        <v>-162.37723935517235</v>
      </c>
      <c r="AB6">
        <f t="shared" si="7"/>
        <v>6.4697000000251137E-3</v>
      </c>
    </row>
    <row r="7" spans="1:28" x14ac:dyDescent="0.3">
      <c r="A7" t="s">
        <v>31</v>
      </c>
      <c r="B7">
        <v>884.16174316000001</v>
      </c>
      <c r="C7">
        <v>807.14099121000004</v>
      </c>
      <c r="D7">
        <v>938.26550293000003</v>
      </c>
      <c r="E7">
        <v>975.38220215000001</v>
      </c>
      <c r="F7">
        <v>810.85900878999996</v>
      </c>
      <c r="G7">
        <v>807.14099121000004</v>
      </c>
      <c r="H7">
        <v>856.83502196999996</v>
      </c>
      <c r="I7">
        <v>837.30200194999998</v>
      </c>
      <c r="J7">
        <v>857.69427489999998</v>
      </c>
      <c r="L7" t="str">
        <f t="shared" si="0"/>
        <v>01MAY2023:05:00:00</v>
      </c>
      <c r="M7">
        <v>6</v>
      </c>
      <c r="N7">
        <f t="shared" si="1"/>
        <v>-77.020751949999976</v>
      </c>
      <c r="O7">
        <f t="shared" si="2"/>
        <v>-77.020751949999976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8.7111608872294433</v>
      </c>
      <c r="V7" s="3">
        <v>5</v>
      </c>
      <c r="W7" s="4">
        <v>-188.10651265862069</v>
      </c>
      <c r="X7" s="4">
        <v>52.250244199999997</v>
      </c>
      <c r="Y7" s="4"/>
      <c r="Z7">
        <v>5</v>
      </c>
      <c r="AA7">
        <f t="shared" si="7"/>
        <v>-188.10651265862069</v>
      </c>
      <c r="AB7">
        <f t="shared" si="7"/>
        <v>52.250244199999997</v>
      </c>
    </row>
    <row r="8" spans="1:28" x14ac:dyDescent="0.3">
      <c r="A8" t="s">
        <v>32</v>
      </c>
      <c r="B8">
        <v>931.66564941000001</v>
      </c>
      <c r="C8">
        <v>853.81500243999994</v>
      </c>
      <c r="D8">
        <v>995.23095703000001</v>
      </c>
      <c r="E8">
        <v>1030.9212646000001</v>
      </c>
      <c r="F8">
        <v>859.69702147999999</v>
      </c>
      <c r="G8">
        <v>853.81500243999994</v>
      </c>
      <c r="H8">
        <v>917.95501708999996</v>
      </c>
      <c r="I8">
        <v>896.85797118999994</v>
      </c>
      <c r="J8">
        <v>914.84130859000004</v>
      </c>
      <c r="L8" t="str">
        <f t="shared" si="0"/>
        <v>01MAY2023:06:00:00</v>
      </c>
      <c r="M8">
        <v>7</v>
      </c>
      <c r="N8">
        <f t="shared" si="1"/>
        <v>-77.850646970000071</v>
      </c>
      <c r="O8">
        <f t="shared" si="2"/>
        <v>-77.850646970000071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8.3560714103070026</v>
      </c>
      <c r="V8" s="3">
        <v>6</v>
      </c>
      <c r="W8" s="4">
        <v>-192.17098472724143</v>
      </c>
      <c r="X8" s="4">
        <v>2.4479980999999498</v>
      </c>
      <c r="Y8" s="4"/>
      <c r="Z8">
        <v>6</v>
      </c>
      <c r="AA8">
        <f t="shared" si="7"/>
        <v>-192.17098472724143</v>
      </c>
      <c r="AB8">
        <f t="shared" si="7"/>
        <v>2.4479980999999498</v>
      </c>
    </row>
    <row r="9" spans="1:28" x14ac:dyDescent="0.3">
      <c r="A9" t="s">
        <v>33</v>
      </c>
      <c r="B9">
        <v>1015.5670166</v>
      </c>
      <c r="C9">
        <v>937.68499756000006</v>
      </c>
      <c r="D9">
        <v>1081.9240723</v>
      </c>
      <c r="E9">
        <v>1157.1525879000001</v>
      </c>
      <c r="F9">
        <v>948.57098388999998</v>
      </c>
      <c r="G9">
        <v>937.68499756000006</v>
      </c>
      <c r="H9">
        <v>1000.7299805</v>
      </c>
      <c r="I9">
        <v>985.29797363</v>
      </c>
      <c r="J9">
        <v>1000.8187866</v>
      </c>
      <c r="L9" t="str">
        <f t="shared" si="0"/>
        <v>01MAY2023:07:00:00</v>
      </c>
      <c r="M9">
        <v>8</v>
      </c>
      <c r="N9">
        <f t="shared" si="1"/>
        <v>-77.882019039999932</v>
      </c>
      <c r="O9">
        <f t="shared" si="2"/>
        <v>-77.882019039999932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7.6688212365088289</v>
      </c>
      <c r="V9" s="3">
        <v>7</v>
      </c>
      <c r="W9" s="4">
        <v>-186.99933703517243</v>
      </c>
      <c r="X9" s="4">
        <v>13.575378409999985</v>
      </c>
      <c r="Y9" s="4"/>
      <c r="Z9">
        <v>7</v>
      </c>
      <c r="AA9">
        <f t="shared" si="7"/>
        <v>-186.99933703517243</v>
      </c>
      <c r="AB9">
        <f t="shared" si="7"/>
        <v>13.575378409999985</v>
      </c>
    </row>
    <row r="10" spans="1:28" x14ac:dyDescent="0.3">
      <c r="A10" t="s">
        <v>34</v>
      </c>
      <c r="B10">
        <v>1053.0998535000001</v>
      </c>
      <c r="C10">
        <v>978.73101807</v>
      </c>
      <c r="D10">
        <v>1120.0821533000001</v>
      </c>
      <c r="E10">
        <v>1187.8015137</v>
      </c>
      <c r="F10">
        <v>994.66802978999999</v>
      </c>
      <c r="G10">
        <v>978.73101807</v>
      </c>
      <c r="H10">
        <v>1051.8199463000001</v>
      </c>
      <c r="I10">
        <v>1032.0500488</v>
      </c>
      <c r="J10">
        <v>1046.5173339999999</v>
      </c>
      <c r="L10" t="str">
        <f t="shared" si="0"/>
        <v>01MAY2023:08:00:00</v>
      </c>
      <c r="M10">
        <v>9</v>
      </c>
      <c r="N10">
        <f t="shared" si="1"/>
        <v>-74.368835430000104</v>
      </c>
      <c r="O10">
        <f t="shared" si="2"/>
        <v>-74.368835430000104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7.0618978041667821</v>
      </c>
      <c r="V10" s="3">
        <v>8</v>
      </c>
      <c r="W10" s="4">
        <v>-190.00285556607145</v>
      </c>
      <c r="X10" s="4">
        <v>6.4428710800000317</v>
      </c>
      <c r="Y10" s="4"/>
      <c r="Z10">
        <v>8</v>
      </c>
      <c r="AA10">
        <f t="shared" si="7"/>
        <v>-190.00285556607145</v>
      </c>
      <c r="AB10">
        <f t="shared" si="7"/>
        <v>6.4428710800000317</v>
      </c>
    </row>
    <row r="11" spans="1:28" x14ac:dyDescent="0.3">
      <c r="A11" t="s">
        <v>35</v>
      </c>
      <c r="B11">
        <v>1051.3625488</v>
      </c>
      <c r="C11">
        <v>1007.1199951</v>
      </c>
      <c r="D11">
        <v>1182.6337891000001</v>
      </c>
      <c r="E11">
        <v>1201.6132812999999</v>
      </c>
      <c r="F11">
        <v>1020.5200195</v>
      </c>
      <c r="G11">
        <v>1007.1199951</v>
      </c>
      <c r="H11">
        <v>1076.6800536999999</v>
      </c>
      <c r="I11">
        <v>1076.3299560999999</v>
      </c>
      <c r="J11">
        <v>1085.1938477000001</v>
      </c>
      <c r="L11" t="str">
        <f t="shared" si="0"/>
        <v>01MAY2023:09:00:00</v>
      </c>
      <c r="M11">
        <v>10</v>
      </c>
      <c r="N11">
        <f t="shared" si="1"/>
        <v>-44.24255370000003</v>
      </c>
      <c r="O11">
        <f t="shared" si="2"/>
        <v>-44.24255370000003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4.2081158160424694</v>
      </c>
      <c r="V11" s="3">
        <v>9</v>
      </c>
      <c r="W11" s="4">
        <v>-173.84506962758621</v>
      </c>
      <c r="X11" s="4">
        <v>14.609985300000062</v>
      </c>
      <c r="Y11" s="4"/>
      <c r="Z11">
        <v>9</v>
      </c>
      <c r="AA11">
        <f t="shared" si="7"/>
        <v>-173.84506962758621</v>
      </c>
      <c r="AB11">
        <f t="shared" si="7"/>
        <v>14.609985300000062</v>
      </c>
    </row>
    <row r="12" spans="1:28" x14ac:dyDescent="0.3">
      <c r="A12" t="s">
        <v>36</v>
      </c>
      <c r="B12">
        <v>1042.0037841999999</v>
      </c>
      <c r="C12">
        <v>1019.4199829</v>
      </c>
      <c r="D12">
        <v>1158.8792725000001</v>
      </c>
      <c r="E12">
        <v>1176.4566649999999</v>
      </c>
      <c r="F12">
        <v>1037.9699707</v>
      </c>
      <c r="G12">
        <v>1019.4199829</v>
      </c>
      <c r="H12">
        <v>1101.4699707</v>
      </c>
      <c r="I12">
        <v>1074.5</v>
      </c>
      <c r="J12">
        <v>1090.3059082</v>
      </c>
      <c r="L12" t="str">
        <f t="shared" si="0"/>
        <v>01MAY2023:10:00:00</v>
      </c>
      <c r="M12">
        <v>11</v>
      </c>
      <c r="N12">
        <f t="shared" si="1"/>
        <v>-22.583801299999891</v>
      </c>
      <c r="O12">
        <f t="shared" si="2"/>
        <v>-22.583801299999891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2.1673435012847522</v>
      </c>
      <c r="V12" s="3">
        <v>10</v>
      </c>
      <c r="W12" s="4">
        <v>-168.14006725931031</v>
      </c>
      <c r="X12" s="4">
        <v>35.115112299999964</v>
      </c>
      <c r="Y12" s="4"/>
      <c r="Z12">
        <v>10</v>
      </c>
      <c r="AA12">
        <f t="shared" si="7"/>
        <v>-168.14006725931031</v>
      </c>
      <c r="AB12">
        <f t="shared" si="7"/>
        <v>35.115112299999964</v>
      </c>
    </row>
    <row r="13" spans="1:28" x14ac:dyDescent="0.3">
      <c r="A13" t="s">
        <v>37</v>
      </c>
      <c r="B13">
        <v>1056.114624</v>
      </c>
      <c r="C13">
        <v>1026.3900146000001</v>
      </c>
      <c r="D13">
        <v>1150.9283447</v>
      </c>
      <c r="E13">
        <v>1173.2797852000001</v>
      </c>
      <c r="F13">
        <v>1042.1400146000001</v>
      </c>
      <c r="G13">
        <v>1026.3900146000001</v>
      </c>
      <c r="H13">
        <v>1105.2800293</v>
      </c>
      <c r="I13">
        <v>1086.5200195</v>
      </c>
      <c r="J13">
        <v>1094.5787353999999</v>
      </c>
      <c r="L13" t="str">
        <f t="shared" si="0"/>
        <v>01MAY2023:11:00:00</v>
      </c>
      <c r="M13">
        <v>12</v>
      </c>
      <c r="N13">
        <f t="shared" si="1"/>
        <v>-29.724609399999963</v>
      </c>
      <c r="O13">
        <f t="shared" si="2"/>
        <v>-29.724609399999963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2.8145249317180139</v>
      </c>
      <c r="V13" s="3">
        <v>11</v>
      </c>
      <c r="W13" s="4">
        <v>-164.13248838310344</v>
      </c>
      <c r="X13" s="4">
        <v>48.858398399999942</v>
      </c>
      <c r="Y13" s="4"/>
      <c r="Z13">
        <v>11</v>
      </c>
      <c r="AA13">
        <f t="shared" si="7"/>
        <v>-164.13248838310344</v>
      </c>
      <c r="AB13">
        <f t="shared" si="7"/>
        <v>48.858398399999942</v>
      </c>
    </row>
    <row r="14" spans="1:28" x14ac:dyDescent="0.3">
      <c r="A14" t="s">
        <v>38</v>
      </c>
      <c r="B14">
        <v>1067.6624756000001</v>
      </c>
      <c r="C14">
        <v>1031.3100586</v>
      </c>
      <c r="D14">
        <v>1146.0422363</v>
      </c>
      <c r="E14">
        <v>1169.1293945</v>
      </c>
      <c r="F14">
        <v>1045.3499756000001</v>
      </c>
      <c r="G14">
        <v>1031.3100586</v>
      </c>
      <c r="H14">
        <v>1106.7600098</v>
      </c>
      <c r="I14">
        <v>1083.3900146000001</v>
      </c>
      <c r="J14">
        <v>1093.9194336</v>
      </c>
      <c r="L14" t="str">
        <f t="shared" si="0"/>
        <v>01MAY2023:12:00:00</v>
      </c>
      <c r="M14">
        <v>13</v>
      </c>
      <c r="N14">
        <f t="shared" si="1"/>
        <v>-36.352417000000059</v>
      </c>
      <c r="O14">
        <f t="shared" si="2"/>
        <v>-36.352417000000059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3.4048604152329034</v>
      </c>
      <c r="V14" s="3">
        <v>12</v>
      </c>
      <c r="W14" s="4">
        <v>-147.10996641068962</v>
      </c>
      <c r="X14" s="4">
        <v>38.039794900000061</v>
      </c>
      <c r="Y14" s="4"/>
      <c r="Z14">
        <v>12</v>
      </c>
      <c r="AA14">
        <f t="shared" si="7"/>
        <v>-147.10996641068962</v>
      </c>
      <c r="AB14">
        <f t="shared" si="7"/>
        <v>38.039794900000061</v>
      </c>
    </row>
    <row r="15" spans="1:28" x14ac:dyDescent="0.3">
      <c r="A15" t="s">
        <v>39</v>
      </c>
      <c r="B15">
        <v>1084.1549072</v>
      </c>
      <c r="C15">
        <v>1045.1600341999999</v>
      </c>
      <c r="D15">
        <v>1146.4785156</v>
      </c>
      <c r="E15">
        <v>1166.2507324000001</v>
      </c>
      <c r="F15">
        <v>1063.1700439000001</v>
      </c>
      <c r="G15">
        <v>1045.1600341999999</v>
      </c>
      <c r="H15">
        <v>1120.5899658000001</v>
      </c>
      <c r="I15">
        <v>1084.4499512</v>
      </c>
      <c r="J15">
        <v>1101.6407471</v>
      </c>
      <c r="L15" t="str">
        <f t="shared" si="0"/>
        <v>01MAY2023:13:00:00</v>
      </c>
      <c r="M15">
        <v>14</v>
      </c>
      <c r="N15">
        <f t="shared" si="1"/>
        <v>-38.994873000000098</v>
      </c>
      <c r="O15">
        <f t="shared" si="2"/>
        <v>-38.994873000000098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3.5967990128560565</v>
      </c>
      <c r="V15" s="3">
        <v>13</v>
      </c>
      <c r="W15" s="4">
        <v>-149.00524061034477</v>
      </c>
      <c r="X15" s="4">
        <v>16.656860400000141</v>
      </c>
      <c r="Y15" s="4"/>
      <c r="Z15">
        <v>13</v>
      </c>
      <c r="AA15">
        <f t="shared" si="7"/>
        <v>-149.00524061034477</v>
      </c>
      <c r="AB15">
        <f t="shared" si="7"/>
        <v>16.656860400000141</v>
      </c>
    </row>
    <row r="16" spans="1:28" x14ac:dyDescent="0.3">
      <c r="A16" t="s">
        <v>40</v>
      </c>
      <c r="B16">
        <v>1111.9327393000001</v>
      </c>
      <c r="C16">
        <v>1069.8199463000001</v>
      </c>
      <c r="D16">
        <v>1145.4190673999999</v>
      </c>
      <c r="E16">
        <v>1168.8912353999999</v>
      </c>
      <c r="F16">
        <v>1089.4000243999999</v>
      </c>
      <c r="G16">
        <v>1069.8199463000001</v>
      </c>
      <c r="H16">
        <v>1145.4100341999999</v>
      </c>
      <c r="I16">
        <v>1109.5999756000001</v>
      </c>
      <c r="J16">
        <v>1121.5087891000001</v>
      </c>
      <c r="L16" t="str">
        <f t="shared" si="0"/>
        <v>01MAY2023:14:00:00</v>
      </c>
      <c r="M16">
        <v>15</v>
      </c>
      <c r="N16">
        <f t="shared" si="1"/>
        <v>-42.112793000000011</v>
      </c>
      <c r="O16">
        <f t="shared" si="2"/>
        <v>-42.112793000000011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3.787350755272433</v>
      </c>
      <c r="V16" s="3">
        <v>14</v>
      </c>
      <c r="W16" s="4">
        <v>-152.41161686896555</v>
      </c>
      <c r="X16" s="4">
        <v>11.950195299999905</v>
      </c>
      <c r="Y16" s="4"/>
      <c r="Z16">
        <v>14</v>
      </c>
      <c r="AA16">
        <f t="shared" si="7"/>
        <v>-152.41161686896555</v>
      </c>
      <c r="AB16">
        <f t="shared" si="7"/>
        <v>11.950195299999905</v>
      </c>
    </row>
    <row r="17" spans="1:28" x14ac:dyDescent="0.3">
      <c r="A17" t="s">
        <v>41</v>
      </c>
      <c r="B17">
        <v>1149.8084716999999</v>
      </c>
      <c r="C17">
        <v>1104.4000243999999</v>
      </c>
      <c r="D17">
        <v>1146.2216797000001</v>
      </c>
      <c r="E17">
        <v>1171.190918</v>
      </c>
      <c r="F17">
        <v>1114.5799560999999</v>
      </c>
      <c r="G17">
        <v>1104.4000243999999</v>
      </c>
      <c r="H17">
        <v>1176.4399414</v>
      </c>
      <c r="I17">
        <v>1179.25</v>
      </c>
      <c r="J17">
        <v>1157.8493652</v>
      </c>
      <c r="L17" t="str">
        <f t="shared" si="0"/>
        <v>01MAY2023:15:00:00</v>
      </c>
      <c r="M17">
        <v>16</v>
      </c>
      <c r="N17">
        <f t="shared" si="1"/>
        <v>-45.408447300000034</v>
      </c>
      <c r="O17">
        <f t="shared" si="2"/>
        <v>-45.408447300000034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3.949218362677684</v>
      </c>
      <c r="V17" s="3">
        <v>15</v>
      </c>
      <c r="W17" s="4">
        <v>-170.28165846923073</v>
      </c>
      <c r="X17" s="4">
        <v>22.076965349999909</v>
      </c>
      <c r="Y17" s="4"/>
      <c r="Z17">
        <v>15</v>
      </c>
      <c r="AA17">
        <f t="shared" si="7"/>
        <v>-170.28165846923073</v>
      </c>
      <c r="AB17">
        <f t="shared" si="7"/>
        <v>22.076965349999909</v>
      </c>
    </row>
    <row r="18" spans="1:28" x14ac:dyDescent="0.3">
      <c r="A18" t="s">
        <v>42</v>
      </c>
      <c r="B18">
        <v>1194.8574219</v>
      </c>
      <c r="C18">
        <v>1158.0600586</v>
      </c>
      <c r="D18">
        <v>1167.7655029</v>
      </c>
      <c r="E18">
        <v>1146.1379394999999</v>
      </c>
      <c r="F18">
        <v>1169.9899902</v>
      </c>
      <c r="G18">
        <v>1158.0600586</v>
      </c>
      <c r="H18">
        <v>1231.5999756000001</v>
      </c>
      <c r="I18">
        <v>1232.7600098</v>
      </c>
      <c r="J18">
        <v>1205.6661377</v>
      </c>
      <c r="L18" t="str">
        <f t="shared" si="0"/>
        <v>01MAY2023:16:00:00</v>
      </c>
      <c r="M18">
        <v>17</v>
      </c>
      <c r="N18">
        <f t="shared" si="1"/>
        <v>-36.797363299999915</v>
      </c>
      <c r="O18">
        <f t="shared" si="2"/>
        <v>-36.797363299999915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3.0796447028371525</v>
      </c>
      <c r="V18" s="3">
        <v>16</v>
      </c>
      <c r="W18" s="4">
        <v>-160.91354257037037</v>
      </c>
      <c r="X18" s="4">
        <v>54.137166333333347</v>
      </c>
      <c r="Y18" s="4"/>
      <c r="Z18">
        <v>16</v>
      </c>
      <c r="AA18">
        <f t="shared" si="7"/>
        <v>-160.91354257037037</v>
      </c>
      <c r="AB18">
        <f t="shared" si="7"/>
        <v>54.137166333333347</v>
      </c>
    </row>
    <row r="19" spans="1:28" x14ac:dyDescent="0.3">
      <c r="A19" t="s">
        <v>43</v>
      </c>
      <c r="B19">
        <v>1232.2104492000001</v>
      </c>
      <c r="C19">
        <v>1206.0799560999999</v>
      </c>
      <c r="D19">
        <v>1204.7657471</v>
      </c>
      <c r="E19">
        <v>1164.8422852000001</v>
      </c>
      <c r="F19">
        <v>1211.6999512</v>
      </c>
      <c r="G19">
        <v>1206.0799560999999</v>
      </c>
      <c r="H19">
        <v>1282.0899658000001</v>
      </c>
      <c r="I19">
        <v>1272.8699951000001</v>
      </c>
      <c r="J19">
        <v>1249.2192382999999</v>
      </c>
      <c r="L19" t="str">
        <f t="shared" si="0"/>
        <v>01MAY2023:17:00:00</v>
      </c>
      <c r="M19">
        <v>18</v>
      </c>
      <c r="N19">
        <f t="shared" si="1"/>
        <v>-26.130493100000194</v>
      </c>
      <c r="O19">
        <f t="shared" si="2"/>
        <v>-26.130493100000194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2.1206193403866318</v>
      </c>
      <c r="V19" s="3">
        <v>17</v>
      </c>
      <c r="W19" s="4">
        <v>-174.55524190416668</v>
      </c>
      <c r="X19" s="4">
        <v>33.923563650000006</v>
      </c>
      <c r="Y19" s="4"/>
      <c r="Z19">
        <v>17</v>
      </c>
      <c r="AA19">
        <f t="shared" si="7"/>
        <v>-174.55524190416668</v>
      </c>
      <c r="AB19">
        <f t="shared" si="7"/>
        <v>33.923563650000006</v>
      </c>
    </row>
    <row r="20" spans="1:28" x14ac:dyDescent="0.3">
      <c r="A20" t="s">
        <v>44</v>
      </c>
      <c r="B20">
        <v>1245.6635742000001</v>
      </c>
      <c r="C20">
        <v>1245.25</v>
      </c>
      <c r="D20">
        <v>1225.4154053</v>
      </c>
      <c r="E20">
        <v>1176.2868652</v>
      </c>
      <c r="F20">
        <v>1251.6999512</v>
      </c>
      <c r="G20">
        <v>1245.25</v>
      </c>
      <c r="H20">
        <v>1323.2399902</v>
      </c>
      <c r="I20">
        <v>1307.3199463000001</v>
      </c>
      <c r="J20">
        <v>1283.9461670000001</v>
      </c>
      <c r="L20" t="str">
        <f t="shared" si="0"/>
        <v>01MAY2023:18:00:00</v>
      </c>
      <c r="M20">
        <v>19</v>
      </c>
      <c r="N20">
        <f t="shared" si="1"/>
        <v>-0.4135742000000846</v>
      </c>
      <c r="O20">
        <f t="shared" si="2"/>
        <v>-0.4135742000000846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3.3201115338520951E-2</v>
      </c>
      <c r="V20" s="3">
        <v>18</v>
      </c>
      <c r="W20" s="4">
        <v>-166.8854827916667</v>
      </c>
      <c r="X20" s="4">
        <v>73.287455233333347</v>
      </c>
      <c r="Y20" s="4"/>
      <c r="Z20">
        <v>18</v>
      </c>
      <c r="AA20">
        <f t="shared" si="7"/>
        <v>-166.8854827916667</v>
      </c>
      <c r="AB20">
        <f t="shared" si="7"/>
        <v>73.287455233333347</v>
      </c>
    </row>
    <row r="21" spans="1:28" x14ac:dyDescent="0.3">
      <c r="A21" t="s">
        <v>45</v>
      </c>
      <c r="B21">
        <v>1277.7792969</v>
      </c>
      <c r="C21">
        <v>1216.5300293</v>
      </c>
      <c r="D21">
        <v>1237.0864257999999</v>
      </c>
      <c r="E21">
        <v>1197.1579589999999</v>
      </c>
      <c r="F21">
        <v>1226.6899414</v>
      </c>
      <c r="G21">
        <v>1216.5300293</v>
      </c>
      <c r="H21">
        <v>1296.0200195</v>
      </c>
      <c r="I21">
        <v>1277.2900391000001</v>
      </c>
      <c r="J21">
        <v>1263.7322998</v>
      </c>
      <c r="L21" t="str">
        <f t="shared" si="0"/>
        <v>01MAY2023:19:00:00</v>
      </c>
      <c r="M21">
        <v>20</v>
      </c>
      <c r="N21">
        <f t="shared" si="1"/>
        <v>-61.249267599999939</v>
      </c>
      <c r="O21">
        <f t="shared" si="2"/>
        <v>-61.249267599999939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4.7934152438215127</v>
      </c>
      <c r="V21" s="3">
        <v>19</v>
      </c>
      <c r="W21" s="4">
        <v>-180.01419899545454</v>
      </c>
      <c r="X21" s="4">
        <v>52.72544860000005</v>
      </c>
      <c r="Y21" s="4"/>
      <c r="Z21">
        <v>19</v>
      </c>
      <c r="AA21">
        <f t="shared" si="7"/>
        <v>-180.01419899545454</v>
      </c>
      <c r="AB21">
        <f t="shared" si="7"/>
        <v>52.72544860000005</v>
      </c>
    </row>
    <row r="22" spans="1:28" x14ac:dyDescent="0.3">
      <c r="A22" t="s">
        <v>46</v>
      </c>
      <c r="B22">
        <v>1189.5954589999999</v>
      </c>
      <c r="C22">
        <v>1174.0100098</v>
      </c>
      <c r="D22">
        <v>1242.6434326000001</v>
      </c>
      <c r="E22">
        <v>1220.1394043</v>
      </c>
      <c r="F22">
        <v>1185</v>
      </c>
      <c r="G22">
        <v>1174.0100098</v>
      </c>
      <c r="H22">
        <v>1252.0500488</v>
      </c>
      <c r="I22">
        <v>1237.6099853999999</v>
      </c>
      <c r="J22">
        <v>1231.3276367000001</v>
      </c>
      <c r="L22" t="str">
        <f t="shared" si="0"/>
        <v>01MAY2023:20:00:00</v>
      </c>
      <c r="M22">
        <v>21</v>
      </c>
      <c r="N22">
        <f t="shared" si="1"/>
        <v>-15.585449199999857</v>
      </c>
      <c r="O22">
        <f t="shared" si="2"/>
        <v>-15.585449199999857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1.3101469984679774</v>
      </c>
      <c r="V22" s="3">
        <v>20</v>
      </c>
      <c r="W22" s="4">
        <v>-192.11942723043484</v>
      </c>
      <c r="X22" s="4">
        <v>40.050223214285715</v>
      </c>
      <c r="Y22" s="4"/>
      <c r="Z22">
        <v>20</v>
      </c>
      <c r="AA22">
        <f t="shared" si="7"/>
        <v>-192.11942723043484</v>
      </c>
      <c r="AB22">
        <f t="shared" si="7"/>
        <v>40.050223214285715</v>
      </c>
    </row>
    <row r="23" spans="1:28" x14ac:dyDescent="0.3">
      <c r="A23" t="s">
        <v>47</v>
      </c>
      <c r="B23">
        <v>1156.7362060999999</v>
      </c>
      <c r="C23">
        <v>1175.3499756000001</v>
      </c>
      <c r="D23">
        <v>1263.2596435999999</v>
      </c>
      <c r="E23">
        <v>1278.5826416</v>
      </c>
      <c r="F23">
        <v>1187.2900391000001</v>
      </c>
      <c r="G23">
        <v>1175.3499756000001</v>
      </c>
      <c r="H23">
        <v>1244.0899658000001</v>
      </c>
      <c r="I23">
        <v>1242.8000488</v>
      </c>
      <c r="J23">
        <v>1234.9829102000001</v>
      </c>
      <c r="L23" t="str">
        <f t="shared" si="0"/>
        <v>01MAY2023:21:00:00</v>
      </c>
      <c r="M23">
        <v>22</v>
      </c>
      <c r="N23">
        <f t="shared" si="1"/>
        <v>18.613769500000217</v>
      </c>
      <c r="O23" t="str">
        <f t="shared" si="2"/>
        <v/>
      </c>
      <c r="P23">
        <f t="shared" si="3"/>
        <v>18.613769500000217</v>
      </c>
      <c r="Q23" t="str">
        <f t="shared" si="4"/>
        <v/>
      </c>
      <c r="R23">
        <f t="shared" si="5"/>
        <v>1</v>
      </c>
      <c r="S23">
        <f t="shared" si="6"/>
        <v>1.6091628671983538</v>
      </c>
      <c r="V23" s="3">
        <v>21</v>
      </c>
      <c r="W23" s="4">
        <v>-189.04647714074071</v>
      </c>
      <c r="X23" s="4">
        <v>71.747924800000035</v>
      </c>
      <c r="Y23" s="4"/>
      <c r="Z23">
        <v>21</v>
      </c>
      <c r="AA23">
        <f t="shared" si="7"/>
        <v>-189.04647714074071</v>
      </c>
      <c r="AB23">
        <f t="shared" si="7"/>
        <v>71.747924800000035</v>
      </c>
    </row>
    <row r="24" spans="1:28" x14ac:dyDescent="0.3">
      <c r="A24" t="s">
        <v>48</v>
      </c>
      <c r="B24">
        <v>1237.7349853999999</v>
      </c>
      <c r="C24">
        <v>1148.6700439000001</v>
      </c>
      <c r="D24">
        <v>1245.6962891000001</v>
      </c>
      <c r="E24">
        <v>1251.4957274999999</v>
      </c>
      <c r="F24">
        <v>1159.8299560999999</v>
      </c>
      <c r="G24">
        <v>1148.6700439000001</v>
      </c>
      <c r="H24">
        <v>1213.9300536999999</v>
      </c>
      <c r="I24">
        <v>1215.4499512</v>
      </c>
      <c r="J24">
        <v>1208.8032227000001</v>
      </c>
      <c r="L24" t="str">
        <f t="shared" si="0"/>
        <v>01MAY2023:22:00:00</v>
      </c>
      <c r="M24">
        <v>23</v>
      </c>
      <c r="N24">
        <f t="shared" si="1"/>
        <v>-89.064941499999804</v>
      </c>
      <c r="O24">
        <f t="shared" si="2"/>
        <v>-89.064941499999804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7.1958005995295196</v>
      </c>
      <c r="V24" s="3">
        <v>22</v>
      </c>
      <c r="W24" s="4">
        <v>-196.96921386799994</v>
      </c>
      <c r="X24" s="4">
        <v>83.400561520000025</v>
      </c>
      <c r="Y24" s="4"/>
      <c r="Z24">
        <v>22</v>
      </c>
      <c r="AA24">
        <f t="shared" si="7"/>
        <v>-196.96921386799994</v>
      </c>
      <c r="AB24">
        <f t="shared" si="7"/>
        <v>83.400561520000025</v>
      </c>
    </row>
    <row r="25" spans="1:28" x14ac:dyDescent="0.3">
      <c r="A25" t="s">
        <v>49</v>
      </c>
      <c r="B25">
        <v>1197.901001</v>
      </c>
      <c r="C25">
        <v>1046.6400146000001</v>
      </c>
      <c r="D25">
        <v>1165.0550536999999</v>
      </c>
      <c r="E25">
        <v>1176.1135254000001</v>
      </c>
      <c r="F25">
        <v>1054.0200195</v>
      </c>
      <c r="G25">
        <v>1046.6400146000001</v>
      </c>
      <c r="H25">
        <v>1111.6999512</v>
      </c>
      <c r="I25">
        <v>1105.5699463000001</v>
      </c>
      <c r="J25">
        <v>1108.2580565999999</v>
      </c>
      <c r="L25" t="str">
        <f t="shared" si="0"/>
        <v>01MAY2023:23:00:00</v>
      </c>
      <c r="M25">
        <v>24</v>
      </c>
      <c r="N25">
        <f t="shared" si="1"/>
        <v>-151.26098639999987</v>
      </c>
      <c r="O25">
        <f t="shared" si="2"/>
        <v>-151.26098639999987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12.627169212959016</v>
      </c>
      <c r="V25" s="3">
        <v>23</v>
      </c>
      <c r="W25" s="4">
        <v>-183.81266727777782</v>
      </c>
      <c r="X25" s="4">
        <v>62.876505566666616</v>
      </c>
      <c r="Y25" s="4"/>
      <c r="Z25">
        <v>23</v>
      </c>
      <c r="AA25">
        <f t="shared" si="7"/>
        <v>-183.81266727777782</v>
      </c>
      <c r="AB25">
        <f t="shared" si="7"/>
        <v>62.876505566666616</v>
      </c>
    </row>
    <row r="26" spans="1:28" x14ac:dyDescent="0.3">
      <c r="A26" t="s">
        <v>50</v>
      </c>
      <c r="B26">
        <v>1095.9655762</v>
      </c>
      <c r="C26">
        <v>975.10400390999996</v>
      </c>
      <c r="D26">
        <v>1093.6132812999999</v>
      </c>
      <c r="E26">
        <v>1111.3687743999999</v>
      </c>
      <c r="F26">
        <v>987.76300048999997</v>
      </c>
      <c r="G26">
        <v>975.10400390999996</v>
      </c>
      <c r="H26">
        <v>1017.6400146</v>
      </c>
      <c r="I26">
        <v>1040.6800536999999</v>
      </c>
      <c r="J26">
        <v>1032.5053711</v>
      </c>
      <c r="L26" t="str">
        <f t="shared" si="0"/>
        <v>02MAY2023:00:00:00</v>
      </c>
      <c r="M26">
        <v>1</v>
      </c>
      <c r="N26">
        <f t="shared" si="1"/>
        <v>-120.86157229000003</v>
      </c>
      <c r="O26">
        <f t="shared" si="2"/>
        <v>-120.86157229000003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11.027862089342149</v>
      </c>
      <c r="V26" s="3">
        <v>24</v>
      </c>
      <c r="W26" s="4">
        <v>-174.56973379259256</v>
      </c>
      <c r="X26" s="4">
        <v>68.771932000000035</v>
      </c>
      <c r="Y26" s="4"/>
      <c r="Z26">
        <v>24</v>
      </c>
      <c r="AA26">
        <f t="shared" si="7"/>
        <v>-174.56973379259256</v>
      </c>
      <c r="AB26">
        <f t="shared" si="7"/>
        <v>68.771932000000035</v>
      </c>
    </row>
    <row r="27" spans="1:28" x14ac:dyDescent="0.3">
      <c r="A27" t="s">
        <v>51</v>
      </c>
      <c r="B27">
        <v>1041.2784423999999</v>
      </c>
      <c r="C27">
        <v>960.34997558999999</v>
      </c>
      <c r="D27">
        <v>1045.4388428</v>
      </c>
      <c r="E27">
        <v>1048.1340332</v>
      </c>
      <c r="F27">
        <v>940.50598145000004</v>
      </c>
      <c r="G27">
        <v>960.34997558999999</v>
      </c>
      <c r="H27">
        <v>960.34997558999999</v>
      </c>
      <c r="I27">
        <v>988.57000731999995</v>
      </c>
      <c r="J27">
        <v>983.84936522999999</v>
      </c>
      <c r="L27" t="str">
        <f t="shared" si="0"/>
        <v>02MAY2023:01:00:00</v>
      </c>
      <c r="M27">
        <v>2</v>
      </c>
      <c r="N27">
        <f t="shared" si="1"/>
        <v>-80.928466809999918</v>
      </c>
      <c r="O27">
        <f t="shared" si="2"/>
        <v>-80.928466809999918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7.7720294125624285</v>
      </c>
      <c r="V27" s="3" t="s">
        <v>13</v>
      </c>
      <c r="W27" s="4">
        <v>-173.38098284382264</v>
      </c>
      <c r="X27" s="4">
        <v>48.122114948805965</v>
      </c>
      <c r="Y27" s="4"/>
    </row>
    <row r="28" spans="1:28" x14ac:dyDescent="0.3">
      <c r="A28" t="s">
        <v>52</v>
      </c>
      <c r="B28">
        <v>1004.2816162</v>
      </c>
      <c r="C28">
        <v>892.14099121000004</v>
      </c>
      <c r="D28">
        <v>1015.6937866</v>
      </c>
      <c r="E28">
        <v>1019.6986694</v>
      </c>
      <c r="F28">
        <v>870.21801758000004</v>
      </c>
      <c r="G28">
        <v>892.14099121000004</v>
      </c>
      <c r="H28">
        <v>892.14099121000004</v>
      </c>
      <c r="I28">
        <v>913.69799805000002</v>
      </c>
      <c r="J28">
        <v>921.12634276999995</v>
      </c>
      <c r="L28" t="str">
        <f t="shared" si="0"/>
        <v>02MAY2023:02:00:00</v>
      </c>
      <c r="M28">
        <v>3</v>
      </c>
      <c r="N28">
        <f t="shared" si="1"/>
        <v>-112.14062498999999</v>
      </c>
      <c r="O28">
        <f t="shared" si="2"/>
        <v>-112.14062498999999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11.166252889734016</v>
      </c>
    </row>
    <row r="29" spans="1:28" x14ac:dyDescent="0.3">
      <c r="A29" t="s">
        <v>53</v>
      </c>
      <c r="B29">
        <v>967.36614989999998</v>
      </c>
      <c r="C29">
        <v>851.83197021000001</v>
      </c>
      <c r="D29">
        <v>999.16113281000003</v>
      </c>
      <c r="E29">
        <v>1001.6541748</v>
      </c>
      <c r="F29">
        <v>821.40698241999996</v>
      </c>
      <c r="G29">
        <v>851.83197021000001</v>
      </c>
      <c r="H29">
        <v>851.83197021000001</v>
      </c>
      <c r="I29">
        <v>870.52600098000005</v>
      </c>
      <c r="J29">
        <v>883.86352538999995</v>
      </c>
      <c r="L29" t="str">
        <f t="shared" si="0"/>
        <v>02MAY2023:03:00:00</v>
      </c>
      <c r="M29">
        <v>4</v>
      </c>
      <c r="N29">
        <f t="shared" si="1"/>
        <v>-115.53417968999997</v>
      </c>
      <c r="O29">
        <f t="shared" si="2"/>
        <v>-115.53417968999997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11.943169574616928</v>
      </c>
    </row>
    <row r="30" spans="1:28" x14ac:dyDescent="0.3">
      <c r="A30" t="s">
        <v>54</v>
      </c>
      <c r="B30">
        <v>948.30145263999998</v>
      </c>
      <c r="C30">
        <v>838.30102538999995</v>
      </c>
      <c r="D30">
        <v>993.24572753999996</v>
      </c>
      <c r="E30">
        <v>980.75329590000001</v>
      </c>
      <c r="F30">
        <v>811.54699706999997</v>
      </c>
      <c r="G30">
        <v>838.30102538999995</v>
      </c>
      <c r="H30">
        <v>838.30102538999995</v>
      </c>
      <c r="I30">
        <v>859.21801758000004</v>
      </c>
      <c r="J30">
        <v>872.88964843999997</v>
      </c>
      <c r="L30" t="str">
        <f t="shared" si="0"/>
        <v>02MAY2023:04:00:00</v>
      </c>
      <c r="M30">
        <v>5</v>
      </c>
      <c r="N30">
        <f t="shared" si="1"/>
        <v>-110.00042725000003</v>
      </c>
      <c r="O30">
        <f t="shared" si="2"/>
        <v>-110.00042725000003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11.599732020210146</v>
      </c>
    </row>
    <row r="31" spans="1:28" x14ac:dyDescent="0.3">
      <c r="A31" t="s">
        <v>55</v>
      </c>
      <c r="B31">
        <v>958.46057128999996</v>
      </c>
      <c r="C31">
        <v>845.69897461000005</v>
      </c>
      <c r="D31">
        <v>1017.7100830000001</v>
      </c>
      <c r="E31">
        <v>996.73913574000005</v>
      </c>
      <c r="F31">
        <v>813.93597411999997</v>
      </c>
      <c r="G31">
        <v>845.69897461000005</v>
      </c>
      <c r="H31">
        <v>845.69897461000005</v>
      </c>
      <c r="I31">
        <v>861.69201659999999</v>
      </c>
      <c r="J31">
        <v>881.72283935999997</v>
      </c>
      <c r="L31" t="str">
        <f t="shared" si="0"/>
        <v>02MAY2023:05:00:00</v>
      </c>
      <c r="M31">
        <v>6</v>
      </c>
      <c r="N31">
        <f t="shared" si="1"/>
        <v>-112.76159667999991</v>
      </c>
      <c r="O31">
        <f t="shared" si="2"/>
        <v>-112.76159667999991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11.764865457974254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998.11682128999996</v>
      </c>
      <c r="C32">
        <v>896.36602783000001</v>
      </c>
      <c r="D32">
        <v>1066.6761475000001</v>
      </c>
      <c r="E32">
        <v>1044.6865233999999</v>
      </c>
      <c r="F32">
        <v>864.08697510000002</v>
      </c>
      <c r="G32">
        <v>896.36602783000001</v>
      </c>
      <c r="H32">
        <v>896.36602783000001</v>
      </c>
      <c r="I32">
        <v>930.57800293000003</v>
      </c>
      <c r="J32">
        <v>937.46374512</v>
      </c>
      <c r="L32" t="str">
        <f t="shared" si="0"/>
        <v>02MAY2023:06:00:00</v>
      </c>
      <c r="M32">
        <v>7</v>
      </c>
      <c r="N32">
        <f t="shared" si="1"/>
        <v>-101.75079345999995</v>
      </c>
      <c r="O32">
        <f t="shared" si="2"/>
        <v>-101.75079345999995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10.194276991394032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1094.2996826000001</v>
      </c>
      <c r="C33">
        <v>966.94299316000001</v>
      </c>
      <c r="D33">
        <v>1156.5217285000001</v>
      </c>
      <c r="E33">
        <v>1109.9012451000001</v>
      </c>
      <c r="F33">
        <v>928.36199951000003</v>
      </c>
      <c r="G33">
        <v>966.94299316000001</v>
      </c>
      <c r="H33">
        <v>966.94299316000001</v>
      </c>
      <c r="I33">
        <v>1012.460022</v>
      </c>
      <c r="J33">
        <v>1014.6557617</v>
      </c>
      <c r="L33" t="str">
        <f t="shared" si="0"/>
        <v>02MAY2023:07:00:00</v>
      </c>
      <c r="M33">
        <v>8</v>
      </c>
      <c r="N33">
        <f t="shared" si="1"/>
        <v>-127.35668944000008</v>
      </c>
      <c r="O33">
        <f t="shared" si="2"/>
        <v>-127.35668944000008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11.638191207129577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58</v>
      </c>
      <c r="B34">
        <v>1119.7218018000001</v>
      </c>
      <c r="C34">
        <v>1018.1699829</v>
      </c>
      <c r="D34">
        <v>1190.3172606999999</v>
      </c>
      <c r="E34">
        <v>1137.7409668</v>
      </c>
      <c r="F34">
        <v>978.00500488</v>
      </c>
      <c r="G34">
        <v>1018.1699829</v>
      </c>
      <c r="H34">
        <v>1018.1699829</v>
      </c>
      <c r="I34">
        <v>1081.9000243999999</v>
      </c>
      <c r="J34">
        <v>1067.7019043</v>
      </c>
      <c r="L34" t="str">
        <f t="shared" si="0"/>
        <v>02MAY2023:08:00:00</v>
      </c>
      <c r="M34">
        <v>9</v>
      </c>
      <c r="N34">
        <f t="shared" si="1"/>
        <v>-101.55181890000006</v>
      </c>
      <c r="O34">
        <f t="shared" si="2"/>
        <v>-101.55181890000006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9.0693794419963272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59</v>
      </c>
      <c r="B35">
        <v>1115.8917236</v>
      </c>
      <c r="C35">
        <v>1048.0300293</v>
      </c>
      <c r="D35">
        <v>1171.2856445</v>
      </c>
      <c r="E35">
        <v>1132.4990233999999</v>
      </c>
      <c r="F35">
        <v>1001.9899902</v>
      </c>
      <c r="G35">
        <v>1048.0300293</v>
      </c>
      <c r="H35">
        <v>1048.0300293</v>
      </c>
      <c r="I35">
        <v>1111.3699951000001</v>
      </c>
      <c r="J35">
        <v>1087.0791016000001</v>
      </c>
      <c r="L35" t="str">
        <f t="shared" si="0"/>
        <v>02MAY2023:09:00:00</v>
      </c>
      <c r="M35">
        <v>10</v>
      </c>
      <c r="N35">
        <f t="shared" si="1"/>
        <v>-67.861694299999954</v>
      </c>
      <c r="O35">
        <f t="shared" si="2"/>
        <v>-67.861694299999954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6.0813870077887149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60</v>
      </c>
      <c r="B36">
        <v>1129.3308105000001</v>
      </c>
      <c r="C36">
        <v>1059.3100586</v>
      </c>
      <c r="D36">
        <v>1143.6333007999999</v>
      </c>
      <c r="E36">
        <v>1122.6092529</v>
      </c>
      <c r="F36">
        <v>1016.1699829</v>
      </c>
      <c r="G36">
        <v>1059.3100586</v>
      </c>
      <c r="H36">
        <v>1059.3100586</v>
      </c>
      <c r="I36">
        <v>1142.2199707</v>
      </c>
      <c r="J36">
        <v>1096.7336425999999</v>
      </c>
      <c r="L36" t="str">
        <f t="shared" si="0"/>
        <v>02MAY2023:10:00:00</v>
      </c>
      <c r="M36">
        <v>11</v>
      </c>
      <c r="N36">
        <f t="shared" si="1"/>
        <v>-70.02075190000005</v>
      </c>
      <c r="O36">
        <f t="shared" si="2"/>
        <v>-70.02075190000005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6.2001984935662078</v>
      </c>
      <c r="V36" s="3">
        <v>5</v>
      </c>
      <c r="W36" s="4">
        <v>26</v>
      </c>
      <c r="X36" s="4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3">
      <c r="A37" t="s">
        <v>61</v>
      </c>
      <c r="B37">
        <v>1132.2003173999999</v>
      </c>
      <c r="C37">
        <v>1075.9599608999999</v>
      </c>
      <c r="D37">
        <v>1140.3632812999999</v>
      </c>
      <c r="E37">
        <v>1137.1437988</v>
      </c>
      <c r="F37">
        <v>1030.4000243999999</v>
      </c>
      <c r="G37">
        <v>1075.9599608999999</v>
      </c>
      <c r="H37">
        <v>1075.9599608999999</v>
      </c>
      <c r="I37">
        <v>1158.3299560999999</v>
      </c>
      <c r="J37">
        <v>1108.9957274999999</v>
      </c>
      <c r="L37" t="str">
        <f t="shared" si="0"/>
        <v>02MAY2023:11:00:00</v>
      </c>
      <c r="M37">
        <v>12</v>
      </c>
      <c r="N37">
        <f t="shared" si="1"/>
        <v>-56.240356499999962</v>
      </c>
      <c r="O37">
        <f t="shared" si="2"/>
        <v>-56.240356499999962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4.9673503562647889</v>
      </c>
      <c r="V37" s="3">
        <v>6</v>
      </c>
      <c r="W37" s="4">
        <v>25</v>
      </c>
      <c r="X37" s="4">
        <v>5</v>
      </c>
      <c r="Z37">
        <v>6</v>
      </c>
      <c r="AA37">
        <f t="shared" si="8"/>
        <v>25</v>
      </c>
      <c r="AB37">
        <f t="shared" si="9"/>
        <v>5</v>
      </c>
    </row>
    <row r="38" spans="1:28" x14ac:dyDescent="0.3">
      <c r="A38" t="s">
        <v>62</v>
      </c>
      <c r="B38">
        <v>1128.9348144999999</v>
      </c>
      <c r="C38">
        <v>1082.0600586</v>
      </c>
      <c r="D38">
        <v>1144.2631836</v>
      </c>
      <c r="E38">
        <v>1143.8110352000001</v>
      </c>
      <c r="F38">
        <v>1035.9300536999999</v>
      </c>
      <c r="G38">
        <v>1082.0600586</v>
      </c>
      <c r="H38">
        <v>1082.0600586</v>
      </c>
      <c r="I38">
        <v>1162.5100098</v>
      </c>
      <c r="J38">
        <v>1114.0227050999999</v>
      </c>
      <c r="L38" t="str">
        <f t="shared" si="0"/>
        <v>02MAY2023:12:00:00</v>
      </c>
      <c r="M38">
        <v>13</v>
      </c>
      <c r="N38">
        <f t="shared" si="1"/>
        <v>-46.874755899999855</v>
      </c>
      <c r="O38">
        <f t="shared" si="2"/>
        <v>-46.874755899999855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4.1521224518849191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63</v>
      </c>
      <c r="B39">
        <v>1149.5935059000001</v>
      </c>
      <c r="C39">
        <v>1107.3299560999999</v>
      </c>
      <c r="D39">
        <v>1156.3233643000001</v>
      </c>
      <c r="E39">
        <v>1148.4132079999999</v>
      </c>
      <c r="F39">
        <v>1060.2199707</v>
      </c>
      <c r="G39">
        <v>1107.3299560999999</v>
      </c>
      <c r="H39">
        <v>1107.3299560999999</v>
      </c>
      <c r="I39">
        <v>1190.5200195</v>
      </c>
      <c r="J39">
        <v>1137.3747559000001</v>
      </c>
      <c r="L39" t="str">
        <f t="shared" si="0"/>
        <v>02MAY2023:13:00:00</v>
      </c>
      <c r="M39">
        <v>14</v>
      </c>
      <c r="N39">
        <f t="shared" si="1"/>
        <v>-42.263549800000192</v>
      </c>
      <c r="O39">
        <f t="shared" si="2"/>
        <v>-42.263549800000192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3.6763907923186006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64</v>
      </c>
      <c r="B40">
        <v>1191.3643798999999</v>
      </c>
      <c r="C40">
        <v>1143.2800293</v>
      </c>
      <c r="D40">
        <v>1179.2642822</v>
      </c>
      <c r="E40">
        <v>1188.2253418</v>
      </c>
      <c r="F40">
        <v>1104.75</v>
      </c>
      <c r="G40">
        <v>1143.2800293</v>
      </c>
      <c r="H40">
        <v>1143.2800293</v>
      </c>
      <c r="I40">
        <v>1238.3699951000001</v>
      </c>
      <c r="J40">
        <v>1175.1508789</v>
      </c>
      <c r="L40" t="str">
        <f t="shared" si="0"/>
        <v>02MAY2023:14:00:00</v>
      </c>
      <c r="M40">
        <v>15</v>
      </c>
      <c r="N40">
        <f t="shared" si="1"/>
        <v>-48.08435059999988</v>
      </c>
      <c r="O40">
        <f t="shared" si="2"/>
        <v>-48.08435059999988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4.0360742197140356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3">
      <c r="A41" t="s">
        <v>65</v>
      </c>
      <c r="B41">
        <v>1226.0817870999999</v>
      </c>
      <c r="C41">
        <v>1212.5899658000001</v>
      </c>
      <c r="D41">
        <v>1200.3291016000001</v>
      </c>
      <c r="E41">
        <v>1213.9187012</v>
      </c>
      <c r="F41">
        <v>1149.4200439000001</v>
      </c>
      <c r="G41">
        <v>1212.5899658000001</v>
      </c>
      <c r="H41">
        <v>1212.5899658000001</v>
      </c>
      <c r="I41">
        <v>1290.6999512</v>
      </c>
      <c r="J41">
        <v>1227.2537841999999</v>
      </c>
      <c r="L41" t="str">
        <f t="shared" si="0"/>
        <v>02MAY2023:15:00:00</v>
      </c>
      <c r="M41">
        <v>16</v>
      </c>
      <c r="N41">
        <f t="shared" si="1"/>
        <v>-13.491821299999856</v>
      </c>
      <c r="O41">
        <f t="shared" si="2"/>
        <v>-13.491821299999856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1.1004014122019949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3">
      <c r="A42" t="s">
        <v>66</v>
      </c>
      <c r="B42">
        <v>1238.2813721</v>
      </c>
      <c r="C42">
        <v>1273.1099853999999</v>
      </c>
      <c r="D42">
        <v>1241.9294434000001</v>
      </c>
      <c r="E42">
        <v>1235.4053954999999</v>
      </c>
      <c r="F42">
        <v>1210.5200195</v>
      </c>
      <c r="G42">
        <v>1273.1099853999999</v>
      </c>
      <c r="H42">
        <v>1273.1099853999999</v>
      </c>
      <c r="I42">
        <v>1369.1999512</v>
      </c>
      <c r="J42">
        <v>1289.4418945</v>
      </c>
      <c r="L42" t="str">
        <f t="shared" si="0"/>
        <v>02MAY2023:16:00:00</v>
      </c>
      <c r="M42">
        <v>17</v>
      </c>
      <c r="N42">
        <f t="shared" si="1"/>
        <v>34.828613299999915</v>
      </c>
      <c r="O42" t="str">
        <f t="shared" si="2"/>
        <v/>
      </c>
      <c r="P42">
        <f t="shared" si="3"/>
        <v>34.828613299999915</v>
      </c>
      <c r="Q42" t="str">
        <f t="shared" si="4"/>
        <v/>
      </c>
      <c r="R42">
        <f t="shared" si="5"/>
        <v>1</v>
      </c>
      <c r="S42">
        <f t="shared" si="6"/>
        <v>2.8126574528803667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3">
      <c r="A43" t="s">
        <v>67</v>
      </c>
      <c r="B43">
        <v>1265.1567382999999</v>
      </c>
      <c r="C43">
        <v>1326.1500243999999</v>
      </c>
      <c r="D43">
        <v>1288.199707</v>
      </c>
      <c r="E43">
        <v>1277.9598389</v>
      </c>
      <c r="F43">
        <v>1256.1300048999999</v>
      </c>
      <c r="G43">
        <v>1326.1500243999999</v>
      </c>
      <c r="H43">
        <v>1326.1500243999999</v>
      </c>
      <c r="I43">
        <v>1411.0999756000001</v>
      </c>
      <c r="J43">
        <v>1337.0429687999999</v>
      </c>
      <c r="L43" t="str">
        <f t="shared" si="0"/>
        <v>02MAY2023:17:00:00</v>
      </c>
      <c r="M43">
        <v>18</v>
      </c>
      <c r="N43">
        <f t="shared" si="1"/>
        <v>60.993286099999978</v>
      </c>
      <c r="O43" t="str">
        <f t="shared" si="2"/>
        <v/>
      </c>
      <c r="P43">
        <f t="shared" si="3"/>
        <v>60.993286099999978</v>
      </c>
      <c r="Q43" t="str">
        <f t="shared" si="4"/>
        <v/>
      </c>
      <c r="R43">
        <f t="shared" si="5"/>
        <v>1</v>
      </c>
      <c r="S43">
        <f t="shared" si="6"/>
        <v>4.8210063032946486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3">
      <c r="A44" t="s">
        <v>68</v>
      </c>
      <c r="B44">
        <v>1294.2591553</v>
      </c>
      <c r="C44">
        <v>1340.4799805</v>
      </c>
      <c r="D44">
        <v>1311.8817139</v>
      </c>
      <c r="E44">
        <v>1294.2476807</v>
      </c>
      <c r="F44">
        <v>1286.3399658000001</v>
      </c>
      <c r="G44">
        <v>1340.4799805</v>
      </c>
      <c r="H44">
        <v>1340.4799805</v>
      </c>
      <c r="I44">
        <v>1429.8800048999999</v>
      </c>
      <c r="J44">
        <v>1356.1663818</v>
      </c>
      <c r="L44" t="str">
        <f t="shared" si="0"/>
        <v>02MAY2023:18:00:00</v>
      </c>
      <c r="M44">
        <v>19</v>
      </c>
      <c r="N44">
        <f t="shared" si="1"/>
        <v>46.220825200000036</v>
      </c>
      <c r="O44" t="str">
        <f t="shared" si="2"/>
        <v/>
      </c>
      <c r="P44">
        <f t="shared" si="3"/>
        <v>46.220825200000036</v>
      </c>
      <c r="Q44" t="str">
        <f t="shared" si="4"/>
        <v/>
      </c>
      <c r="R44">
        <f t="shared" si="5"/>
        <v>1</v>
      </c>
      <c r="S44">
        <f t="shared" si="6"/>
        <v>3.571218716956758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69</v>
      </c>
      <c r="B45">
        <v>1327.6931152</v>
      </c>
      <c r="C45">
        <v>1308.9899902</v>
      </c>
      <c r="D45">
        <v>1324.5382079999999</v>
      </c>
      <c r="E45">
        <v>1311.2702637</v>
      </c>
      <c r="F45">
        <v>1256.25</v>
      </c>
      <c r="G45">
        <v>1308.9899902</v>
      </c>
      <c r="H45">
        <v>1308.9899902</v>
      </c>
      <c r="I45">
        <v>1390.4799805</v>
      </c>
      <c r="J45">
        <v>1331.2727050999999</v>
      </c>
      <c r="L45" t="str">
        <f t="shared" si="0"/>
        <v>02MAY2023:19:00:00</v>
      </c>
      <c r="M45">
        <v>20</v>
      </c>
      <c r="N45">
        <f t="shared" si="1"/>
        <v>-18.703125</v>
      </c>
      <c r="O45">
        <f t="shared" si="2"/>
        <v>-18.703125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1.4086933784530933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70</v>
      </c>
      <c r="B46">
        <v>1321.8944091999999</v>
      </c>
      <c r="C46">
        <v>1255.9399414</v>
      </c>
      <c r="D46">
        <v>1329.020874</v>
      </c>
      <c r="E46">
        <v>1327.1314697</v>
      </c>
      <c r="F46">
        <v>1197.1400146000001</v>
      </c>
      <c r="G46">
        <v>1255.9399414</v>
      </c>
      <c r="H46">
        <v>1255.9399414</v>
      </c>
      <c r="I46">
        <v>1340.7600098</v>
      </c>
      <c r="J46">
        <v>1290.1221923999999</v>
      </c>
      <c r="L46" t="str">
        <f t="shared" si="0"/>
        <v>02MAY2023:20:00:00</v>
      </c>
      <c r="M46">
        <v>21</v>
      </c>
      <c r="N46">
        <f t="shared" si="1"/>
        <v>-65.954467799999975</v>
      </c>
      <c r="O46">
        <f t="shared" si="2"/>
        <v>-65.954467799999975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4.9893900254798034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3">
      <c r="A47" t="s">
        <v>71</v>
      </c>
      <c r="B47">
        <v>1312.6446533000001</v>
      </c>
      <c r="C47">
        <v>1257.0899658000001</v>
      </c>
      <c r="D47">
        <v>1336.3833007999999</v>
      </c>
      <c r="E47">
        <v>1349.5477295000001</v>
      </c>
      <c r="F47">
        <v>1207.6700439000001</v>
      </c>
      <c r="G47">
        <v>1257.0899658000001</v>
      </c>
      <c r="H47">
        <v>1257.0899658000001</v>
      </c>
      <c r="I47">
        <v>1350.8399658000001</v>
      </c>
      <c r="J47">
        <v>1296.1317139</v>
      </c>
      <c r="L47" t="str">
        <f t="shared" si="0"/>
        <v>02MAY2023:21:00:00</v>
      </c>
      <c r="M47">
        <v>22</v>
      </c>
      <c r="N47">
        <f t="shared" si="1"/>
        <v>-55.5546875</v>
      </c>
      <c r="O47">
        <f t="shared" si="2"/>
        <v>-55.5546875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4.2322716479540015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72</v>
      </c>
      <c r="B48">
        <v>1311.1335449000001</v>
      </c>
      <c r="C48">
        <v>1227.9200439000001</v>
      </c>
      <c r="D48">
        <v>1293.9333495999999</v>
      </c>
      <c r="E48">
        <v>1300.3048096</v>
      </c>
      <c r="F48">
        <v>1172.0699463000001</v>
      </c>
      <c r="G48">
        <v>1227.9200439000001</v>
      </c>
      <c r="H48">
        <v>1227.9200439000001</v>
      </c>
      <c r="I48">
        <v>1304.2700195</v>
      </c>
      <c r="J48">
        <v>1258.442749</v>
      </c>
      <c r="L48" t="str">
        <f t="shared" si="0"/>
        <v>02MAY2023:22:00:00</v>
      </c>
      <c r="M48">
        <v>23</v>
      </c>
      <c r="N48">
        <f t="shared" si="1"/>
        <v>-83.213500999999951</v>
      </c>
      <c r="O48">
        <f t="shared" si="2"/>
        <v>-83.213500999999951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6.3466838541108821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73</v>
      </c>
      <c r="B49">
        <v>1216.0571289</v>
      </c>
      <c r="C49">
        <v>1122.4799805</v>
      </c>
      <c r="D49">
        <v>1193.5849608999999</v>
      </c>
      <c r="E49">
        <v>1204.6342772999999</v>
      </c>
      <c r="F49">
        <v>1072.7199707</v>
      </c>
      <c r="G49">
        <v>1122.4799805</v>
      </c>
      <c r="H49">
        <v>1122.4799805</v>
      </c>
      <c r="I49">
        <v>1167</v>
      </c>
      <c r="J49">
        <v>1145.0810547000001</v>
      </c>
      <c r="L49" t="str">
        <f t="shared" si="0"/>
        <v>02MAY2023:23:00:00</v>
      </c>
      <c r="M49">
        <v>24</v>
      </c>
      <c r="N49">
        <f t="shared" si="1"/>
        <v>-93.577148399999942</v>
      </c>
      <c r="O49">
        <f t="shared" si="2"/>
        <v>-93.577148399999942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7.6951276528140049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74</v>
      </c>
      <c r="B50">
        <v>1110.6964111</v>
      </c>
      <c r="C50">
        <v>1022.9000244</v>
      </c>
      <c r="D50">
        <v>1101.246582</v>
      </c>
      <c r="E50">
        <v>1106.6309814000001</v>
      </c>
      <c r="F50">
        <v>984.58599853999999</v>
      </c>
      <c r="G50">
        <v>1022.9000244</v>
      </c>
      <c r="H50">
        <v>1022.9000244</v>
      </c>
      <c r="I50">
        <v>1072.3800048999999</v>
      </c>
      <c r="J50">
        <v>1049.5819091999999</v>
      </c>
      <c r="L50" t="str">
        <f t="shared" si="0"/>
        <v>03MAY2023:00:00:00</v>
      </c>
      <c r="M50">
        <v>1</v>
      </c>
      <c r="N50">
        <f t="shared" si="1"/>
        <v>-87.796386699999971</v>
      </c>
      <c r="O50">
        <f t="shared" si="2"/>
        <v>-87.796386699999971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7.9046250462850685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1059.1032714999999</v>
      </c>
      <c r="C51">
        <v>925.82098388999998</v>
      </c>
      <c r="D51">
        <v>1033.3371582</v>
      </c>
      <c r="E51">
        <v>1025.9251709</v>
      </c>
      <c r="F51">
        <v>917.29199218999997</v>
      </c>
      <c r="G51">
        <v>925.82098388999998</v>
      </c>
      <c r="H51">
        <v>925.82098388999998</v>
      </c>
      <c r="I51">
        <v>960.47998046999999</v>
      </c>
      <c r="J51">
        <v>956.86901854999996</v>
      </c>
      <c r="L51" t="str">
        <f t="shared" si="0"/>
        <v>03MAY2023:01:00:00</v>
      </c>
      <c r="M51">
        <v>2</v>
      </c>
      <c r="N51">
        <f t="shared" si="1"/>
        <v>-133.28228760999991</v>
      </c>
      <c r="O51">
        <f t="shared" si="2"/>
        <v>-133.28228760999991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12.584446785933654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1039.9580077999999</v>
      </c>
      <c r="C52">
        <v>877.87799071999996</v>
      </c>
      <c r="D52">
        <v>993.89575194999998</v>
      </c>
      <c r="E52">
        <v>993.74542236000002</v>
      </c>
      <c r="F52">
        <v>859.29498291000004</v>
      </c>
      <c r="G52">
        <v>877.87799071999996</v>
      </c>
      <c r="H52">
        <v>877.87799071999996</v>
      </c>
      <c r="I52">
        <v>894.43597411999997</v>
      </c>
      <c r="J52">
        <v>904.19067383000004</v>
      </c>
      <c r="L52" t="str">
        <f t="shared" si="0"/>
        <v>03MAY2023:02:00:00</v>
      </c>
      <c r="M52">
        <v>3</v>
      </c>
      <c r="N52">
        <f t="shared" si="1"/>
        <v>-162.08001707999995</v>
      </c>
      <c r="O52">
        <f t="shared" si="2"/>
        <v>-162.08001707999995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15.585246314211801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3">
      <c r="A53" t="s">
        <v>77</v>
      </c>
      <c r="B53">
        <v>1013.4785767</v>
      </c>
      <c r="C53">
        <v>842.30700683999999</v>
      </c>
      <c r="D53">
        <v>971.61700439000003</v>
      </c>
      <c r="E53">
        <v>975.68646239999998</v>
      </c>
      <c r="F53">
        <v>815.45898437999995</v>
      </c>
      <c r="G53">
        <v>842.30700683999999</v>
      </c>
      <c r="H53">
        <v>842.30700683999999</v>
      </c>
      <c r="I53">
        <v>835.44500731999995</v>
      </c>
      <c r="J53">
        <v>863.42565918000003</v>
      </c>
      <c r="L53" t="str">
        <f t="shared" si="0"/>
        <v>03MAY2023:03:00:00</v>
      </c>
      <c r="M53">
        <v>4</v>
      </c>
      <c r="N53">
        <f t="shared" si="1"/>
        <v>-171.17156985999998</v>
      </c>
      <c r="O53">
        <f t="shared" si="2"/>
        <v>-171.17156985999998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16.889510424320349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1006.2169189</v>
      </c>
      <c r="C54">
        <v>830.54302978999999</v>
      </c>
      <c r="D54">
        <v>960.14770508000004</v>
      </c>
      <c r="E54">
        <v>960.43499756000006</v>
      </c>
      <c r="F54">
        <v>804.60601807</v>
      </c>
      <c r="G54">
        <v>830.54302978999999</v>
      </c>
      <c r="H54">
        <v>830.54302978999999</v>
      </c>
      <c r="I54">
        <v>829.41802978999999</v>
      </c>
      <c r="J54">
        <v>853.53277588000003</v>
      </c>
      <c r="L54" t="str">
        <f t="shared" si="0"/>
        <v>03MAY2023:04:00:00</v>
      </c>
      <c r="M54">
        <v>5</v>
      </c>
      <c r="N54">
        <f t="shared" si="1"/>
        <v>-175.67388911</v>
      </c>
      <c r="O54">
        <f t="shared" si="2"/>
        <v>-175.67388911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17.458848664763789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1013.6171265</v>
      </c>
      <c r="C55">
        <v>838.95001220999995</v>
      </c>
      <c r="D55">
        <v>974.35729979999996</v>
      </c>
      <c r="E55">
        <v>962.91467284999999</v>
      </c>
      <c r="F55">
        <v>805.75299071999996</v>
      </c>
      <c r="G55">
        <v>838.95001220999995</v>
      </c>
      <c r="H55">
        <v>838.95001220999995</v>
      </c>
      <c r="I55">
        <v>840.46600341999999</v>
      </c>
      <c r="J55">
        <v>863.16662598000005</v>
      </c>
      <c r="L55" t="str">
        <f t="shared" si="0"/>
        <v>03MAY2023:05:00:00</v>
      </c>
      <c r="M55">
        <v>6</v>
      </c>
      <c r="N55">
        <f t="shared" si="1"/>
        <v>-174.66711429000009</v>
      </c>
      <c r="O55">
        <f t="shared" si="2"/>
        <v>-174.66711429000009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17.232060284253699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80</v>
      </c>
      <c r="B56">
        <v>1027.9908447</v>
      </c>
      <c r="C56">
        <v>873.84600829999999</v>
      </c>
      <c r="D56">
        <v>1016.3244019</v>
      </c>
      <c r="E56">
        <v>1008.7213135</v>
      </c>
      <c r="F56">
        <v>841.86901854999996</v>
      </c>
      <c r="G56">
        <v>873.84600829999999</v>
      </c>
      <c r="H56">
        <v>873.84600829999999</v>
      </c>
      <c r="I56">
        <v>906.84802246000004</v>
      </c>
      <c r="J56">
        <v>909.04467772999999</v>
      </c>
      <c r="L56" t="str">
        <f t="shared" si="0"/>
        <v>03MAY2023:06:00:00</v>
      </c>
      <c r="M56">
        <v>7</v>
      </c>
      <c r="N56">
        <f t="shared" si="1"/>
        <v>-154.14483640000003</v>
      </c>
      <c r="O56">
        <f t="shared" si="2"/>
        <v>-154.14483640000003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14.994767433457476</v>
      </c>
      <c r="V56" s="3" t="s">
        <v>13</v>
      </c>
      <c r="W56" s="4">
        <v>456</v>
      </c>
      <c r="X56" s="4">
        <v>264</v>
      </c>
    </row>
    <row r="57" spans="1:28" x14ac:dyDescent="0.3">
      <c r="A57" t="s">
        <v>81</v>
      </c>
      <c r="B57">
        <v>1113.0296631000001</v>
      </c>
      <c r="C57">
        <v>943.13201904000005</v>
      </c>
      <c r="D57">
        <v>1099.9106445</v>
      </c>
      <c r="E57">
        <v>1044.1650391000001</v>
      </c>
      <c r="F57">
        <v>910.29602050999995</v>
      </c>
      <c r="G57">
        <v>943.13201904000005</v>
      </c>
      <c r="H57">
        <v>943.13201904000005</v>
      </c>
      <c r="I57">
        <v>1015.8599854</v>
      </c>
      <c r="J57">
        <v>993.02252196999996</v>
      </c>
      <c r="L57" t="str">
        <f t="shared" si="0"/>
        <v>03MAY2023:07:00:00</v>
      </c>
      <c r="M57">
        <v>8</v>
      </c>
      <c r="N57">
        <f t="shared" si="1"/>
        <v>-169.89764406000006</v>
      </c>
      <c r="O57">
        <f t="shared" si="2"/>
        <v>-169.89764406000006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15.264430921526628</v>
      </c>
    </row>
    <row r="58" spans="1:28" x14ac:dyDescent="0.3">
      <c r="A58" t="s">
        <v>82</v>
      </c>
      <c r="B58">
        <v>1140.9932861</v>
      </c>
      <c r="C58">
        <v>968.37402343999997</v>
      </c>
      <c r="D58">
        <v>1130.7781981999999</v>
      </c>
      <c r="E58">
        <v>1072.8962402</v>
      </c>
      <c r="F58">
        <v>937.13702393000005</v>
      </c>
      <c r="G58">
        <v>968.37402343999997</v>
      </c>
      <c r="H58">
        <v>968.37402343999997</v>
      </c>
      <c r="I58">
        <v>1066.0400391000001</v>
      </c>
      <c r="J58">
        <v>1027.0310059000001</v>
      </c>
      <c r="L58" t="str">
        <f t="shared" si="0"/>
        <v>03MAY2023:08:00:00</v>
      </c>
      <c r="M58">
        <v>9</v>
      </c>
      <c r="N58">
        <f t="shared" si="1"/>
        <v>-172.61926266</v>
      </c>
      <c r="O58">
        <f t="shared" si="2"/>
        <v>-172.61926266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15.128858755166345</v>
      </c>
    </row>
    <row r="59" spans="1:28" x14ac:dyDescent="0.3">
      <c r="A59" t="s">
        <v>83</v>
      </c>
      <c r="B59">
        <v>1137.4266356999999</v>
      </c>
      <c r="C59">
        <v>995.50402831999997</v>
      </c>
      <c r="D59">
        <v>1105.8215332</v>
      </c>
      <c r="E59">
        <v>1075.8891602000001</v>
      </c>
      <c r="F59">
        <v>956.38800048999997</v>
      </c>
      <c r="G59">
        <v>995.50402831999997</v>
      </c>
      <c r="H59">
        <v>995.50402831999997</v>
      </c>
      <c r="I59">
        <v>1108.2399902</v>
      </c>
      <c r="J59">
        <v>1047.4768065999999</v>
      </c>
      <c r="L59" t="str">
        <f t="shared" si="0"/>
        <v>03MAY2023:09:00:00</v>
      </c>
      <c r="M59">
        <v>10</v>
      </c>
      <c r="N59">
        <f t="shared" si="1"/>
        <v>-141.92260737999993</v>
      </c>
      <c r="O59">
        <f t="shared" si="2"/>
        <v>-141.92260737999993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12.477517487768107</v>
      </c>
    </row>
    <row r="60" spans="1:28" x14ac:dyDescent="0.3">
      <c r="A60" t="s">
        <v>84</v>
      </c>
      <c r="B60">
        <v>1124.0072021000001</v>
      </c>
      <c r="C60">
        <v>1006.7800293</v>
      </c>
      <c r="D60">
        <v>1099.1364745999999</v>
      </c>
      <c r="E60">
        <v>1074.3393555</v>
      </c>
      <c r="F60">
        <v>976.94598388999998</v>
      </c>
      <c r="G60">
        <v>1006.7800293</v>
      </c>
      <c r="H60">
        <v>1006.7800293</v>
      </c>
      <c r="I60">
        <v>1129.1899414</v>
      </c>
      <c r="J60">
        <v>1058.9909668</v>
      </c>
      <c r="L60" t="str">
        <f t="shared" si="0"/>
        <v>03MAY2023:10:00:00</v>
      </c>
      <c r="M60">
        <v>11</v>
      </c>
      <c r="N60">
        <f t="shared" si="1"/>
        <v>-117.22717280000006</v>
      </c>
      <c r="O60">
        <f t="shared" si="2"/>
        <v>-117.22717280000006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10.429396945231554</v>
      </c>
    </row>
    <row r="61" spans="1:28" x14ac:dyDescent="0.3">
      <c r="A61" t="s">
        <v>85</v>
      </c>
      <c r="B61">
        <v>1178.5654297000001</v>
      </c>
      <c r="C61">
        <v>1017.9199829</v>
      </c>
      <c r="D61">
        <v>1113.8469238</v>
      </c>
      <c r="E61">
        <v>1096.8184814000001</v>
      </c>
      <c r="F61">
        <v>983.55798340000001</v>
      </c>
      <c r="G61">
        <v>1017.9199829</v>
      </c>
      <c r="H61">
        <v>1017.9199829</v>
      </c>
      <c r="I61">
        <v>1135.0999756000001</v>
      </c>
      <c r="J61">
        <v>1068.8232422000001</v>
      </c>
      <c r="L61" t="str">
        <f t="shared" si="0"/>
        <v>03MAY2023:11:00:00</v>
      </c>
      <c r="M61">
        <v>12</v>
      </c>
      <c r="N61">
        <f t="shared" si="1"/>
        <v>-160.64544680000006</v>
      </c>
      <c r="O61">
        <f t="shared" si="2"/>
        <v>-160.64544680000006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13.630592137840988</v>
      </c>
    </row>
    <row r="62" spans="1:28" x14ac:dyDescent="0.3">
      <c r="A62" t="s">
        <v>86</v>
      </c>
      <c r="B62">
        <v>1165.0649414</v>
      </c>
      <c r="C62">
        <v>1027.3599853999999</v>
      </c>
      <c r="D62">
        <v>1128.4055175999999</v>
      </c>
      <c r="E62">
        <v>1114.4943848</v>
      </c>
      <c r="F62">
        <v>993.46600341999999</v>
      </c>
      <c r="G62">
        <v>1027.3599853999999</v>
      </c>
      <c r="H62">
        <v>1027.3599853999999</v>
      </c>
      <c r="I62">
        <v>1132.7700195</v>
      </c>
      <c r="J62">
        <v>1075.8027344</v>
      </c>
      <c r="L62" t="str">
        <f t="shared" si="0"/>
        <v>03MAY2023:12:00:00</v>
      </c>
      <c r="M62">
        <v>13</v>
      </c>
      <c r="N62">
        <f t="shared" si="1"/>
        <v>-137.70495600000004</v>
      </c>
      <c r="O62">
        <f t="shared" si="2"/>
        <v>-137.70495600000004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11.819509033936505</v>
      </c>
    </row>
    <row r="63" spans="1:28" x14ac:dyDescent="0.3">
      <c r="A63" t="s">
        <v>87</v>
      </c>
      <c r="B63">
        <v>1150.6713867000001</v>
      </c>
      <c r="C63">
        <v>1043.4399414</v>
      </c>
      <c r="D63">
        <v>1145.3858643000001</v>
      </c>
      <c r="E63">
        <v>1133.1308594</v>
      </c>
      <c r="F63">
        <v>1004.9199829</v>
      </c>
      <c r="G63">
        <v>1043.4399414</v>
      </c>
      <c r="H63">
        <v>1043.4399414</v>
      </c>
      <c r="I63">
        <v>1130.4899902</v>
      </c>
      <c r="J63">
        <v>1086.0921631000001</v>
      </c>
      <c r="L63" t="str">
        <f t="shared" si="0"/>
        <v>03MAY2023:13:00:00</v>
      </c>
      <c r="M63">
        <v>14</v>
      </c>
      <c r="N63">
        <f t="shared" si="1"/>
        <v>-107.23144530000013</v>
      </c>
      <c r="O63">
        <f t="shared" si="2"/>
        <v>-107.23144530000013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9.3190329176019748</v>
      </c>
    </row>
    <row r="64" spans="1:28" x14ac:dyDescent="0.3">
      <c r="A64" t="s">
        <v>88</v>
      </c>
      <c r="B64">
        <v>1197.8111572</v>
      </c>
      <c r="C64">
        <v>1070.4699707</v>
      </c>
      <c r="D64">
        <v>1170.1735839999999</v>
      </c>
      <c r="E64">
        <v>1171.3538818</v>
      </c>
      <c r="F64">
        <v>1028.3399658000001</v>
      </c>
      <c r="G64">
        <v>1070.4699707</v>
      </c>
      <c r="H64">
        <v>1070.4699707</v>
      </c>
      <c r="I64">
        <v>1149.1600341999999</v>
      </c>
      <c r="J64">
        <v>1109.8046875</v>
      </c>
      <c r="L64" t="str">
        <f t="shared" si="0"/>
        <v>03MAY2023:14:00:00</v>
      </c>
      <c r="M64">
        <v>15</v>
      </c>
      <c r="N64">
        <f t="shared" si="1"/>
        <v>-127.34118650000005</v>
      </c>
      <c r="O64">
        <f t="shared" si="2"/>
        <v>-127.34118650000005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10.631157151488924</v>
      </c>
    </row>
    <row r="65" spans="1:19" x14ac:dyDescent="0.3">
      <c r="A65" t="s">
        <v>89</v>
      </c>
      <c r="B65">
        <v>1287.6993408000001</v>
      </c>
      <c r="C65">
        <v>1128.4000243999999</v>
      </c>
      <c r="D65">
        <v>1200.6759033000001</v>
      </c>
      <c r="E65">
        <v>1214.7550048999999</v>
      </c>
      <c r="F65">
        <v>1069.3000488</v>
      </c>
      <c r="G65">
        <v>1128.4000243999999</v>
      </c>
      <c r="H65">
        <v>1128.4000243999999</v>
      </c>
      <c r="I65">
        <v>1197.4100341999999</v>
      </c>
      <c r="J65">
        <v>1157.6481934000001</v>
      </c>
      <c r="L65" t="str">
        <f t="shared" si="0"/>
        <v>03MAY2023:15:00:00</v>
      </c>
      <c r="M65">
        <v>16</v>
      </c>
      <c r="N65">
        <f t="shared" si="1"/>
        <v>-159.29931640000018</v>
      </c>
      <c r="O65">
        <f t="shared" si="2"/>
        <v>-159.29931640000018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12.370847087724172</v>
      </c>
    </row>
    <row r="66" spans="1:19" x14ac:dyDescent="0.3">
      <c r="A66" t="s">
        <v>90</v>
      </c>
      <c r="B66">
        <v>1344.0117187999999</v>
      </c>
      <c r="C66">
        <v>1173.2800293</v>
      </c>
      <c r="D66">
        <v>1246.8253173999999</v>
      </c>
      <c r="E66">
        <v>1257.7608643000001</v>
      </c>
      <c r="F66">
        <v>1095.8499756000001</v>
      </c>
      <c r="G66">
        <v>1173.2800293</v>
      </c>
      <c r="H66">
        <v>1173.2800293</v>
      </c>
      <c r="I66">
        <v>1196.0999756000001</v>
      </c>
      <c r="J66">
        <v>1187.0920410000001</v>
      </c>
      <c r="L66" t="str">
        <f t="shared" si="0"/>
        <v>03MAY2023:16:00:00</v>
      </c>
      <c r="M66">
        <v>17</v>
      </c>
      <c r="N66">
        <f t="shared" si="1"/>
        <v>-170.7316894999999</v>
      </c>
      <c r="O66">
        <f t="shared" si="2"/>
        <v>-170.7316894999999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12.703139943782455</v>
      </c>
    </row>
    <row r="67" spans="1:19" x14ac:dyDescent="0.3">
      <c r="A67" t="s">
        <v>91</v>
      </c>
      <c r="B67">
        <v>1332.2404785000001</v>
      </c>
      <c r="C67">
        <v>1224.5</v>
      </c>
      <c r="D67">
        <v>1295.5432129000001</v>
      </c>
      <c r="E67">
        <v>1302.5404053</v>
      </c>
      <c r="F67">
        <v>1135.3900146000001</v>
      </c>
      <c r="G67">
        <v>1224.5</v>
      </c>
      <c r="H67">
        <v>1224.5</v>
      </c>
      <c r="I67">
        <v>1243.9699707</v>
      </c>
      <c r="J67">
        <v>1235.6386719</v>
      </c>
      <c r="L67" t="str">
        <f t="shared" ref="L67:L130" si="10">A67</f>
        <v>03MAY2023:17:00:00</v>
      </c>
      <c r="M67">
        <v>18</v>
      </c>
      <c r="N67">
        <f t="shared" ref="N67:N130" si="11">C67-B67</f>
        <v>-107.74047850000011</v>
      </c>
      <c r="O67">
        <f t="shared" ref="O67:O130" si="12">IF(N67&lt;0,N67,"")</f>
        <v>-107.74047850000011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8.0871644600761243</v>
      </c>
    </row>
    <row r="68" spans="1:19" x14ac:dyDescent="0.3">
      <c r="A68" t="s">
        <v>92</v>
      </c>
      <c r="B68">
        <v>1350.9625243999999</v>
      </c>
      <c r="C68">
        <v>1249.0300293</v>
      </c>
      <c r="D68">
        <v>1321.2395019999999</v>
      </c>
      <c r="E68">
        <v>1321.1258545000001</v>
      </c>
      <c r="F68">
        <v>1155.5200195</v>
      </c>
      <c r="G68">
        <v>1249.0300293</v>
      </c>
      <c r="H68">
        <v>1249.0300293</v>
      </c>
      <c r="I68">
        <v>1247.4399414</v>
      </c>
      <c r="J68">
        <v>1253.6439209</v>
      </c>
      <c r="L68" t="str">
        <f t="shared" si="10"/>
        <v>03MAY2023:18:00:00</v>
      </c>
      <c r="M68">
        <v>19</v>
      </c>
      <c r="N68">
        <f t="shared" si="11"/>
        <v>-101.93249509999987</v>
      </c>
      <c r="O68">
        <f t="shared" si="12"/>
        <v>-101.93249509999987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7.5451756254505229</v>
      </c>
    </row>
    <row r="69" spans="1:19" x14ac:dyDescent="0.3">
      <c r="A69" t="s">
        <v>93</v>
      </c>
      <c r="B69">
        <v>1374.0253906</v>
      </c>
      <c r="C69">
        <v>1218.0300293</v>
      </c>
      <c r="D69">
        <v>1341.333374</v>
      </c>
      <c r="E69">
        <v>1351.8875731999999</v>
      </c>
      <c r="F69">
        <v>1131.3499756000001</v>
      </c>
      <c r="G69">
        <v>1218.0300293</v>
      </c>
      <c r="H69">
        <v>1218.0300293</v>
      </c>
      <c r="I69">
        <v>1215.7099608999999</v>
      </c>
      <c r="J69">
        <v>1233.3267822</v>
      </c>
      <c r="L69" t="str">
        <f t="shared" si="10"/>
        <v>03MAY2023:19:00:00</v>
      </c>
      <c r="M69">
        <v>20</v>
      </c>
      <c r="N69">
        <f t="shared" si="11"/>
        <v>-155.99536130000001</v>
      </c>
      <c r="O69">
        <f t="shared" si="12"/>
        <v>-155.99536130000001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11.353164385985693</v>
      </c>
    </row>
    <row r="70" spans="1:19" x14ac:dyDescent="0.3">
      <c r="A70" t="s">
        <v>94</v>
      </c>
      <c r="B70">
        <v>1378.1828613</v>
      </c>
      <c r="C70">
        <v>1167.9799805</v>
      </c>
      <c r="D70">
        <v>1320.8936768000001</v>
      </c>
      <c r="E70">
        <v>1300.5933838000001</v>
      </c>
      <c r="F70">
        <v>1090.8299560999999</v>
      </c>
      <c r="G70">
        <v>1167.9799805</v>
      </c>
      <c r="H70">
        <v>1167.9799805</v>
      </c>
      <c r="I70">
        <v>1185.7900391000001</v>
      </c>
      <c r="J70">
        <v>1196.1907959</v>
      </c>
      <c r="L70" t="str">
        <f t="shared" si="10"/>
        <v>03MAY2023:20:00:00</v>
      </c>
      <c r="M70">
        <v>21</v>
      </c>
      <c r="N70">
        <f t="shared" si="11"/>
        <v>-210.2028808</v>
      </c>
      <c r="O70">
        <f t="shared" si="12"/>
        <v>-210.2028808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15.252176376777877</v>
      </c>
    </row>
    <row r="71" spans="1:19" x14ac:dyDescent="0.3">
      <c r="A71" t="s">
        <v>95</v>
      </c>
      <c r="B71">
        <v>1358.6098632999999</v>
      </c>
      <c r="C71">
        <v>1168.8599853999999</v>
      </c>
      <c r="D71">
        <v>1314.480957</v>
      </c>
      <c r="E71">
        <v>1283.6258545000001</v>
      </c>
      <c r="F71">
        <v>1099.1899414</v>
      </c>
      <c r="G71">
        <v>1168.8599853999999</v>
      </c>
      <c r="H71">
        <v>1168.8599853999999</v>
      </c>
      <c r="I71">
        <v>1233.9200439000001</v>
      </c>
      <c r="J71">
        <v>1210.5352783000001</v>
      </c>
      <c r="L71" t="str">
        <f t="shared" si="10"/>
        <v>03MAY2023:21:00:00</v>
      </c>
      <c r="M71">
        <v>22</v>
      </c>
      <c r="N71">
        <f t="shared" si="11"/>
        <v>-189.7498779</v>
      </c>
      <c r="O71">
        <f t="shared" si="12"/>
        <v>-189.7498779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13.96647286507301</v>
      </c>
    </row>
    <row r="72" spans="1:19" x14ac:dyDescent="0.3">
      <c r="A72" t="s">
        <v>96</v>
      </c>
      <c r="B72">
        <v>1323.9035644999999</v>
      </c>
      <c r="C72">
        <v>1150.9000243999999</v>
      </c>
      <c r="D72">
        <v>1302.4003906</v>
      </c>
      <c r="E72">
        <v>1313.0179443</v>
      </c>
      <c r="F72">
        <v>1085.1800536999999</v>
      </c>
      <c r="G72">
        <v>1150.9000243999999</v>
      </c>
      <c r="H72">
        <v>1150.9000243999999</v>
      </c>
      <c r="I72">
        <v>1228.8000488</v>
      </c>
      <c r="J72">
        <v>1197.9980469</v>
      </c>
      <c r="L72" t="str">
        <f t="shared" si="10"/>
        <v>03MAY2023:22:00:00</v>
      </c>
      <c r="M72">
        <v>23</v>
      </c>
      <c r="N72">
        <f t="shared" si="11"/>
        <v>-173.00354010000001</v>
      </c>
      <c r="O72">
        <f t="shared" si="12"/>
        <v>-173.00354010000001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13.067684440092767</v>
      </c>
    </row>
    <row r="73" spans="1:19" x14ac:dyDescent="0.3">
      <c r="A73" t="s">
        <v>97</v>
      </c>
      <c r="B73">
        <v>1212.7171631000001</v>
      </c>
      <c r="C73">
        <v>1079.7700195</v>
      </c>
      <c r="D73">
        <v>1211.2813721</v>
      </c>
      <c r="E73">
        <v>1244.7136230000001</v>
      </c>
      <c r="F73">
        <v>1028.3299560999999</v>
      </c>
      <c r="G73">
        <v>1079.7700195</v>
      </c>
      <c r="H73">
        <v>1079.7700195</v>
      </c>
      <c r="I73">
        <v>1129.7299805</v>
      </c>
      <c r="J73">
        <v>1115.9162598</v>
      </c>
      <c r="L73" t="str">
        <f t="shared" si="10"/>
        <v>03MAY2023:23:00:00</v>
      </c>
      <c r="M73">
        <v>24</v>
      </c>
      <c r="N73">
        <f t="shared" si="11"/>
        <v>-132.94714360000012</v>
      </c>
      <c r="O73">
        <f t="shared" si="12"/>
        <v>-132.94714360000012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10.962749406477837</v>
      </c>
    </row>
    <row r="74" spans="1:19" x14ac:dyDescent="0.3">
      <c r="A74" t="s">
        <v>98</v>
      </c>
      <c r="B74">
        <v>1098.7274170000001</v>
      </c>
      <c r="C74">
        <v>1004.5300293</v>
      </c>
      <c r="D74">
        <v>1107.9342041</v>
      </c>
      <c r="E74">
        <v>1133.9193115</v>
      </c>
      <c r="F74">
        <v>972.32598876999998</v>
      </c>
      <c r="G74">
        <v>1004.5300293</v>
      </c>
      <c r="H74">
        <v>1004.5300293</v>
      </c>
      <c r="I74">
        <v>1016.75</v>
      </c>
      <c r="J74">
        <v>1025.6564940999999</v>
      </c>
      <c r="L74" t="str">
        <f t="shared" si="10"/>
        <v>04MAY2023:00:00:00</v>
      </c>
      <c r="M74">
        <v>1</v>
      </c>
      <c r="N74">
        <f t="shared" si="11"/>
        <v>-94.197387700000036</v>
      </c>
      <c r="O74">
        <f t="shared" si="12"/>
        <v>-94.197387700000036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8.5733172980428165</v>
      </c>
    </row>
    <row r="75" spans="1:19" x14ac:dyDescent="0.3">
      <c r="A75" t="s">
        <v>99</v>
      </c>
      <c r="B75">
        <v>1035.1088867000001</v>
      </c>
      <c r="C75">
        <v>1018.4199829</v>
      </c>
      <c r="D75">
        <v>1033.7897949000001</v>
      </c>
      <c r="E75">
        <v>1061.3392334</v>
      </c>
      <c r="F75">
        <v>1005.3499756</v>
      </c>
      <c r="G75">
        <v>1018.4199829</v>
      </c>
      <c r="H75">
        <v>1018.4199829</v>
      </c>
      <c r="I75">
        <v>995.81597899999997</v>
      </c>
      <c r="J75">
        <v>1013.4058228</v>
      </c>
      <c r="L75" t="str">
        <f t="shared" si="10"/>
        <v>04MAY2023:01:00:00</v>
      </c>
      <c r="M75">
        <v>2</v>
      </c>
      <c r="N75">
        <f t="shared" si="11"/>
        <v>-16.688903800000048</v>
      </c>
      <c r="O75">
        <f t="shared" si="12"/>
        <v>-16.688903800000048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1.6122848537418559</v>
      </c>
    </row>
    <row r="76" spans="1:19" x14ac:dyDescent="0.3">
      <c r="A76" t="s">
        <v>100</v>
      </c>
      <c r="B76">
        <v>1019.1858521</v>
      </c>
      <c r="C76">
        <v>958.58898925999995</v>
      </c>
      <c r="D76">
        <v>994.87542725000003</v>
      </c>
      <c r="E76">
        <v>1023.5518799</v>
      </c>
      <c r="F76">
        <v>956.74902343999997</v>
      </c>
      <c r="G76">
        <v>958.58898925999995</v>
      </c>
      <c r="H76">
        <v>958.58898925999995</v>
      </c>
      <c r="I76">
        <v>914.38000488</v>
      </c>
      <c r="J76">
        <v>952.39965819999998</v>
      </c>
      <c r="L76" t="str">
        <f t="shared" si="10"/>
        <v>04MAY2023:02:00:00</v>
      </c>
      <c r="M76">
        <v>3</v>
      </c>
      <c r="N76">
        <f t="shared" si="11"/>
        <v>-60.596862840000085</v>
      </c>
      <c r="O76">
        <f t="shared" si="12"/>
        <v>-60.596862840000085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5.9456146016099201</v>
      </c>
    </row>
    <row r="77" spans="1:19" x14ac:dyDescent="0.3">
      <c r="A77" t="s">
        <v>101</v>
      </c>
      <c r="B77">
        <v>970.40319824000005</v>
      </c>
      <c r="C77">
        <v>919.82702637</v>
      </c>
      <c r="D77">
        <v>967.55169678000004</v>
      </c>
      <c r="E77">
        <v>991.85955810999997</v>
      </c>
      <c r="F77">
        <v>906.05401611000002</v>
      </c>
      <c r="G77">
        <v>919.82702637</v>
      </c>
      <c r="H77">
        <v>919.82702637</v>
      </c>
      <c r="I77">
        <v>850.54797363</v>
      </c>
      <c r="J77">
        <v>907.2109375</v>
      </c>
      <c r="L77" t="str">
        <f t="shared" si="10"/>
        <v>04MAY2023:03:00:00</v>
      </c>
      <c r="M77">
        <v>4</v>
      </c>
      <c r="N77">
        <f t="shared" si="11"/>
        <v>-50.576171870000053</v>
      </c>
      <c r="O77">
        <f t="shared" si="12"/>
        <v>-50.576171870000053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5.2118719272287022</v>
      </c>
    </row>
    <row r="78" spans="1:19" x14ac:dyDescent="0.3">
      <c r="A78" t="s">
        <v>102</v>
      </c>
      <c r="B78">
        <v>969.09143066000001</v>
      </c>
      <c r="C78">
        <v>895.64300536999997</v>
      </c>
      <c r="D78">
        <v>950.89984131000006</v>
      </c>
      <c r="E78">
        <v>971.23864746000004</v>
      </c>
      <c r="F78">
        <v>882.40502930000002</v>
      </c>
      <c r="G78">
        <v>895.64300536999997</v>
      </c>
      <c r="H78">
        <v>895.64300536999997</v>
      </c>
      <c r="I78">
        <v>826.67401123000002</v>
      </c>
      <c r="J78">
        <v>884.67987060999997</v>
      </c>
      <c r="L78" t="str">
        <f t="shared" si="10"/>
        <v>04MAY2023:04:00:00</v>
      </c>
      <c r="M78">
        <v>5</v>
      </c>
      <c r="N78">
        <f t="shared" si="11"/>
        <v>-73.448425290000046</v>
      </c>
      <c r="O78">
        <f t="shared" si="12"/>
        <v>-73.448425290000046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7.5791017200490547</v>
      </c>
    </row>
    <row r="79" spans="1:19" x14ac:dyDescent="0.3">
      <c r="A79" t="s">
        <v>103</v>
      </c>
      <c r="B79">
        <v>953.05865478999999</v>
      </c>
      <c r="C79">
        <v>909.43499756000006</v>
      </c>
      <c r="D79">
        <v>960.89361571999996</v>
      </c>
      <c r="E79">
        <v>976.78509521000001</v>
      </c>
      <c r="F79">
        <v>884.45800781000003</v>
      </c>
      <c r="G79">
        <v>909.43499756000006</v>
      </c>
      <c r="H79">
        <v>909.43499756000006</v>
      </c>
      <c r="I79">
        <v>826.07299805000002</v>
      </c>
      <c r="J79">
        <v>892.22045897999999</v>
      </c>
      <c r="L79" t="str">
        <f t="shared" si="10"/>
        <v>04MAY2023:05:00:00</v>
      </c>
      <c r="M79">
        <v>6</v>
      </c>
      <c r="N79">
        <f t="shared" si="11"/>
        <v>-43.623657229999935</v>
      </c>
      <c r="O79">
        <f t="shared" si="12"/>
        <v>-43.623657229999935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4.577226911560035</v>
      </c>
    </row>
    <row r="80" spans="1:19" x14ac:dyDescent="0.3">
      <c r="A80" t="s">
        <v>104</v>
      </c>
      <c r="B80">
        <v>1019.652771</v>
      </c>
      <c r="C80">
        <v>951.59997558999999</v>
      </c>
      <c r="D80">
        <v>997.44268798999997</v>
      </c>
      <c r="E80">
        <v>1014.940918</v>
      </c>
      <c r="F80">
        <v>935.22198486000002</v>
      </c>
      <c r="G80">
        <v>951.59997558999999</v>
      </c>
      <c r="H80">
        <v>951.59997558999999</v>
      </c>
      <c r="I80">
        <v>884.84497069999998</v>
      </c>
      <c r="J80">
        <v>939.10424805000002</v>
      </c>
      <c r="L80" t="str">
        <f t="shared" si="10"/>
        <v>04MAY2023:06:00:00</v>
      </c>
      <c r="M80">
        <v>7</v>
      </c>
      <c r="N80">
        <f t="shared" si="11"/>
        <v>-68.052795410000044</v>
      </c>
      <c r="O80">
        <f t="shared" si="12"/>
        <v>-68.052795410000044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6.6741146933047499</v>
      </c>
    </row>
    <row r="81" spans="1:19" x14ac:dyDescent="0.3">
      <c r="A81" t="s">
        <v>105</v>
      </c>
      <c r="B81">
        <v>1088.7525635</v>
      </c>
      <c r="C81">
        <v>1036.2900391000001</v>
      </c>
      <c r="D81">
        <v>1079.0305175999999</v>
      </c>
      <c r="E81">
        <v>1084.0919189000001</v>
      </c>
      <c r="F81">
        <v>1012.6799927</v>
      </c>
      <c r="G81">
        <v>1036.2900391000001</v>
      </c>
      <c r="H81">
        <v>1036.2900391000001</v>
      </c>
      <c r="I81">
        <v>956.76702881000006</v>
      </c>
      <c r="J81">
        <v>1018.6202393</v>
      </c>
      <c r="L81" t="str">
        <f t="shared" si="10"/>
        <v>04MAY2023:07:00:00</v>
      </c>
      <c r="M81">
        <v>8</v>
      </c>
      <c r="N81">
        <f t="shared" si="11"/>
        <v>-52.462524399999893</v>
      </c>
      <c r="O81">
        <f t="shared" si="12"/>
        <v>-52.462524399999893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4.8185902066994215</v>
      </c>
    </row>
    <row r="82" spans="1:19" x14ac:dyDescent="0.3">
      <c r="A82" t="s">
        <v>106</v>
      </c>
      <c r="B82">
        <v>1136.0283202999999</v>
      </c>
      <c r="C82">
        <v>1067.6700439000001</v>
      </c>
      <c r="D82">
        <v>1105.3870850000001</v>
      </c>
      <c r="E82">
        <v>1111.1048584</v>
      </c>
      <c r="F82">
        <v>1045.7800293</v>
      </c>
      <c r="G82">
        <v>1067.6700439000001</v>
      </c>
      <c r="H82">
        <v>1067.6700439000001</v>
      </c>
      <c r="I82">
        <v>996.53601074000005</v>
      </c>
      <c r="J82">
        <v>1051.6843262</v>
      </c>
      <c r="L82" t="str">
        <f t="shared" si="10"/>
        <v>04MAY2023:08:00:00</v>
      </c>
      <c r="M82">
        <v>9</v>
      </c>
      <c r="N82">
        <f t="shared" si="11"/>
        <v>-68.358276399999795</v>
      </c>
      <c r="O82">
        <f t="shared" si="12"/>
        <v>-68.358276399999795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6.0173038980179552</v>
      </c>
    </row>
    <row r="83" spans="1:19" x14ac:dyDescent="0.3">
      <c r="A83" t="s">
        <v>107</v>
      </c>
      <c r="B83">
        <v>1181.8663329999999</v>
      </c>
      <c r="C83">
        <v>1115.3199463000001</v>
      </c>
      <c r="D83">
        <v>1091.9500731999999</v>
      </c>
      <c r="E83">
        <v>1115.8017577999999</v>
      </c>
      <c r="F83">
        <v>1074.4899902</v>
      </c>
      <c r="G83">
        <v>1115.3199463000001</v>
      </c>
      <c r="H83">
        <v>1115.3199463000001</v>
      </c>
      <c r="I83">
        <v>1030.7800293</v>
      </c>
      <c r="J83">
        <v>1081.2010498</v>
      </c>
      <c r="L83" t="str">
        <f t="shared" si="10"/>
        <v>04MAY2023:09:00:00</v>
      </c>
      <c r="M83">
        <v>10</v>
      </c>
      <c r="N83">
        <f t="shared" si="11"/>
        <v>-66.546386699999857</v>
      </c>
      <c r="O83">
        <f t="shared" si="12"/>
        <v>-66.546386699999857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5.6306186953546007</v>
      </c>
    </row>
    <row r="84" spans="1:19" x14ac:dyDescent="0.3">
      <c r="A84" t="s">
        <v>108</v>
      </c>
      <c r="B84">
        <v>1223.2501221</v>
      </c>
      <c r="C84">
        <v>1139.4699707</v>
      </c>
      <c r="D84">
        <v>1104.0848389</v>
      </c>
      <c r="E84">
        <v>1137.144043</v>
      </c>
      <c r="F84">
        <v>1102.8299560999999</v>
      </c>
      <c r="G84">
        <v>1139.4699707</v>
      </c>
      <c r="H84">
        <v>1139.4699707</v>
      </c>
      <c r="I84">
        <v>1049.5100098</v>
      </c>
      <c r="J84">
        <v>1101.7409668</v>
      </c>
      <c r="L84" t="str">
        <f t="shared" si="10"/>
        <v>04MAY2023:10:00:00</v>
      </c>
      <c r="M84">
        <v>11</v>
      </c>
      <c r="N84">
        <f t="shared" si="11"/>
        <v>-83.780151400000022</v>
      </c>
      <c r="O84">
        <f t="shared" si="12"/>
        <v>-83.780151400000022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6.8489796065723212</v>
      </c>
    </row>
    <row r="85" spans="1:19" x14ac:dyDescent="0.3">
      <c r="A85" t="s">
        <v>109</v>
      </c>
      <c r="B85">
        <v>1217.5506591999999</v>
      </c>
      <c r="C85">
        <v>1174.5999756000001</v>
      </c>
      <c r="D85">
        <v>1135.697876</v>
      </c>
      <c r="E85">
        <v>1162.9743652</v>
      </c>
      <c r="F85">
        <v>1126.5999756000001</v>
      </c>
      <c r="G85">
        <v>1174.5999756000001</v>
      </c>
      <c r="H85">
        <v>1174.5999756000001</v>
      </c>
      <c r="I85">
        <v>1074.3299560999999</v>
      </c>
      <c r="J85">
        <v>1131.9384766000001</v>
      </c>
      <c r="L85" t="str">
        <f t="shared" si="10"/>
        <v>04MAY2023:11:00:00</v>
      </c>
      <c r="M85">
        <v>12</v>
      </c>
      <c r="N85">
        <f t="shared" si="11"/>
        <v>-42.95068359999982</v>
      </c>
      <c r="O85">
        <f t="shared" si="12"/>
        <v>-42.95068359999982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3.5276301051999646</v>
      </c>
    </row>
    <row r="86" spans="1:19" x14ac:dyDescent="0.3">
      <c r="A86" t="s">
        <v>110</v>
      </c>
      <c r="B86">
        <v>1241.0273437999999</v>
      </c>
      <c r="C86">
        <v>1209.8399658000001</v>
      </c>
      <c r="D86">
        <v>1162.2991943</v>
      </c>
      <c r="E86">
        <v>1176.369751</v>
      </c>
      <c r="F86">
        <v>1154.6300048999999</v>
      </c>
      <c r="G86">
        <v>1209.8399658000001</v>
      </c>
      <c r="H86">
        <v>1209.8399658000001</v>
      </c>
      <c r="I86">
        <v>1098.9000243999999</v>
      </c>
      <c r="J86">
        <v>1161.5289307</v>
      </c>
      <c r="L86" t="str">
        <f t="shared" si="10"/>
        <v>04MAY2023:12:00:00</v>
      </c>
      <c r="M86">
        <v>13</v>
      </c>
      <c r="N86">
        <f t="shared" si="11"/>
        <v>-31.187377999999853</v>
      </c>
      <c r="O86">
        <f t="shared" si="12"/>
        <v>-31.187377999999853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2.5130290767409482</v>
      </c>
    </row>
    <row r="87" spans="1:19" x14ac:dyDescent="0.3">
      <c r="A87" t="s">
        <v>111</v>
      </c>
      <c r="B87">
        <v>1251.0093993999999</v>
      </c>
      <c r="C87">
        <v>1243.3800048999999</v>
      </c>
      <c r="D87">
        <v>1196.3760986</v>
      </c>
      <c r="E87">
        <v>1207.2136230000001</v>
      </c>
      <c r="F87">
        <v>1179.8399658000001</v>
      </c>
      <c r="G87">
        <v>1243.3800048999999</v>
      </c>
      <c r="H87">
        <v>1243.3800048999999</v>
      </c>
      <c r="I87">
        <v>1121.4300536999999</v>
      </c>
      <c r="J87">
        <v>1191.0402832</v>
      </c>
      <c r="L87" t="str">
        <f t="shared" si="10"/>
        <v>04MAY2023:13:00:00</v>
      </c>
      <c r="M87">
        <v>14</v>
      </c>
      <c r="N87">
        <f t="shared" si="11"/>
        <v>-7.6293944999999894</v>
      </c>
      <c r="O87">
        <f t="shared" si="12"/>
        <v>-7.6293944999999894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0.60985908688289181</v>
      </c>
    </row>
    <row r="88" spans="1:19" x14ac:dyDescent="0.3">
      <c r="A88" t="s">
        <v>112</v>
      </c>
      <c r="B88">
        <v>1283.5727539</v>
      </c>
      <c r="C88">
        <v>1304.0799560999999</v>
      </c>
      <c r="D88">
        <v>1239.9641113</v>
      </c>
      <c r="E88">
        <v>1258.0086670000001</v>
      </c>
      <c r="F88">
        <v>1223.9899902</v>
      </c>
      <c r="G88">
        <v>1304.0799560999999</v>
      </c>
      <c r="H88">
        <v>1304.0799560999999</v>
      </c>
      <c r="I88">
        <v>1162.5500488</v>
      </c>
      <c r="J88">
        <v>1240.7888184000001</v>
      </c>
      <c r="L88" t="str">
        <f t="shared" si="10"/>
        <v>04MAY2023:14:00:00</v>
      </c>
      <c r="M88">
        <v>15</v>
      </c>
      <c r="N88">
        <f t="shared" si="11"/>
        <v>20.507202199999938</v>
      </c>
      <c r="O88" t="str">
        <f t="shared" si="12"/>
        <v/>
      </c>
      <c r="P88">
        <f t="shared" si="13"/>
        <v>20.507202199999938</v>
      </c>
      <c r="Q88" t="str">
        <f t="shared" si="14"/>
        <v/>
      </c>
      <c r="R88">
        <f t="shared" si="15"/>
        <v>1</v>
      </c>
      <c r="S88">
        <f t="shared" si="16"/>
        <v>1.5976657449054583</v>
      </c>
    </row>
    <row r="89" spans="1:19" x14ac:dyDescent="0.3">
      <c r="A89" t="s">
        <v>113</v>
      </c>
      <c r="B89">
        <v>1314.2701416</v>
      </c>
      <c r="C89">
        <v>1414.9200439000001</v>
      </c>
      <c r="D89">
        <v>1281.0015868999999</v>
      </c>
      <c r="E89">
        <v>1303.8051757999999</v>
      </c>
      <c r="F89">
        <v>1309.1400146000001</v>
      </c>
      <c r="G89">
        <v>1414.9200439000001</v>
      </c>
      <c r="H89">
        <v>1414.9200439000001</v>
      </c>
      <c r="I89">
        <v>1227.8399658000001</v>
      </c>
      <c r="J89">
        <v>1321.4343262</v>
      </c>
      <c r="L89" t="str">
        <f t="shared" si="10"/>
        <v>04MAY2023:15:00:00</v>
      </c>
      <c r="M89">
        <v>16</v>
      </c>
      <c r="N89">
        <f t="shared" si="11"/>
        <v>100.64990230000012</v>
      </c>
      <c r="O89" t="str">
        <f t="shared" si="12"/>
        <v/>
      </c>
      <c r="P89">
        <f t="shared" si="13"/>
        <v>100.64990230000012</v>
      </c>
      <c r="Q89" t="str">
        <f t="shared" si="14"/>
        <v/>
      </c>
      <c r="R89">
        <f t="shared" si="15"/>
        <v>1</v>
      </c>
      <c r="S89">
        <f t="shared" si="16"/>
        <v>7.6582354809847804</v>
      </c>
    </row>
    <row r="90" spans="1:19" x14ac:dyDescent="0.3">
      <c r="A90" t="s">
        <v>114</v>
      </c>
      <c r="B90">
        <v>1361.6661377</v>
      </c>
      <c r="C90">
        <v>1444.4699707</v>
      </c>
      <c r="D90">
        <v>1313.7683105000001</v>
      </c>
      <c r="E90">
        <v>1322.7446289</v>
      </c>
      <c r="F90">
        <v>1331.6300048999999</v>
      </c>
      <c r="G90">
        <v>1444.4699707</v>
      </c>
      <c r="H90">
        <v>1444.4699707</v>
      </c>
      <c r="I90">
        <v>1225.6199951000001</v>
      </c>
      <c r="J90">
        <v>1341.3907471</v>
      </c>
      <c r="L90" t="str">
        <f t="shared" si="10"/>
        <v>04MAY2023:16:00:00</v>
      </c>
      <c r="M90">
        <v>17</v>
      </c>
      <c r="N90">
        <f t="shared" si="11"/>
        <v>82.803832999999941</v>
      </c>
      <c r="O90" t="str">
        <f t="shared" si="12"/>
        <v/>
      </c>
      <c r="P90">
        <f t="shared" si="13"/>
        <v>82.803832999999941</v>
      </c>
      <c r="Q90" t="str">
        <f t="shared" si="14"/>
        <v/>
      </c>
      <c r="R90">
        <f t="shared" si="15"/>
        <v>1</v>
      </c>
      <c r="S90">
        <f t="shared" si="16"/>
        <v>6.0810672093134723</v>
      </c>
    </row>
    <row r="91" spans="1:19" x14ac:dyDescent="0.3">
      <c r="A91" t="s">
        <v>115</v>
      </c>
      <c r="B91">
        <v>1359.3508300999999</v>
      </c>
      <c r="C91">
        <v>1522.0300293</v>
      </c>
      <c r="D91">
        <v>1351.6879882999999</v>
      </c>
      <c r="E91">
        <v>1357.7442627</v>
      </c>
      <c r="F91">
        <v>1383.5</v>
      </c>
      <c r="G91">
        <v>1522.0300293</v>
      </c>
      <c r="H91">
        <v>1522.0300293</v>
      </c>
      <c r="I91">
        <v>1276.9000243999999</v>
      </c>
      <c r="J91">
        <v>1400.5695800999999</v>
      </c>
      <c r="L91" t="str">
        <f t="shared" si="10"/>
        <v>04MAY2023:17:00:00</v>
      </c>
      <c r="M91">
        <v>18</v>
      </c>
      <c r="N91">
        <f t="shared" si="11"/>
        <v>162.67919920000008</v>
      </c>
      <c r="O91" t="str">
        <f t="shared" si="12"/>
        <v/>
      </c>
      <c r="P91">
        <f t="shared" si="13"/>
        <v>162.67919920000008</v>
      </c>
      <c r="Q91" t="str">
        <f t="shared" si="14"/>
        <v/>
      </c>
      <c r="R91">
        <f t="shared" si="15"/>
        <v>1</v>
      </c>
      <c r="S91">
        <f t="shared" si="16"/>
        <v>11.967418240957905</v>
      </c>
    </row>
    <row r="92" spans="1:19" x14ac:dyDescent="0.3">
      <c r="A92" t="s">
        <v>116</v>
      </c>
      <c r="B92">
        <v>1383.526001</v>
      </c>
      <c r="C92">
        <v>1523.1500243999999</v>
      </c>
      <c r="D92">
        <v>1368.3214111</v>
      </c>
      <c r="E92">
        <v>1382.6407471</v>
      </c>
      <c r="F92">
        <v>1395.6300048999999</v>
      </c>
      <c r="G92">
        <v>1523.1500243999999</v>
      </c>
      <c r="H92">
        <v>1523.1500243999999</v>
      </c>
      <c r="I92">
        <v>1277.0899658000001</v>
      </c>
      <c r="J92">
        <v>1405.6142577999999</v>
      </c>
      <c r="L92" t="str">
        <f t="shared" si="10"/>
        <v>04MAY2023:18:00:00</v>
      </c>
      <c r="M92">
        <v>19</v>
      </c>
      <c r="N92">
        <f t="shared" si="11"/>
        <v>139.62402339999994</v>
      </c>
      <c r="O92" t="str">
        <f t="shared" si="12"/>
        <v/>
      </c>
      <c r="P92">
        <f t="shared" si="13"/>
        <v>139.62402339999994</v>
      </c>
      <c r="Q92" t="str">
        <f t="shared" si="14"/>
        <v/>
      </c>
      <c r="R92">
        <f t="shared" si="15"/>
        <v>1</v>
      </c>
      <c r="S92">
        <f t="shared" si="16"/>
        <v>10.091897318813016</v>
      </c>
    </row>
    <row r="93" spans="1:19" x14ac:dyDescent="0.3">
      <c r="A93" t="s">
        <v>117</v>
      </c>
      <c r="B93">
        <v>1385.1925048999999</v>
      </c>
      <c r="C93">
        <v>1486.4699707</v>
      </c>
      <c r="D93">
        <v>1377.7152100000001</v>
      </c>
      <c r="E93">
        <v>1410.8891602000001</v>
      </c>
      <c r="F93">
        <v>1383.2299805</v>
      </c>
      <c r="G93">
        <v>1486.4699707</v>
      </c>
      <c r="H93">
        <v>1486.4699707</v>
      </c>
      <c r="I93">
        <v>1241.1999512</v>
      </c>
      <c r="J93">
        <v>1380.8140868999999</v>
      </c>
      <c r="L93" t="str">
        <f t="shared" si="10"/>
        <v>04MAY2023:19:00:00</v>
      </c>
      <c r="M93">
        <v>20</v>
      </c>
      <c r="N93">
        <f t="shared" si="11"/>
        <v>101.27746580000007</v>
      </c>
      <c r="O93" t="str">
        <f t="shared" si="12"/>
        <v/>
      </c>
      <c r="P93">
        <f t="shared" si="13"/>
        <v>101.27746580000007</v>
      </c>
      <c r="Q93" t="str">
        <f t="shared" si="14"/>
        <v/>
      </c>
      <c r="R93">
        <f t="shared" si="15"/>
        <v>1</v>
      </c>
      <c r="S93">
        <f t="shared" si="16"/>
        <v>7.3114361680228352</v>
      </c>
    </row>
    <row r="94" spans="1:19" x14ac:dyDescent="0.3">
      <c r="A94" t="s">
        <v>118</v>
      </c>
      <c r="B94">
        <v>1339.6419678</v>
      </c>
      <c r="C94">
        <v>1416.7900391000001</v>
      </c>
      <c r="D94">
        <v>1358.5843506000001</v>
      </c>
      <c r="E94">
        <v>1393.6791992000001</v>
      </c>
      <c r="F94">
        <v>1329.4000243999999</v>
      </c>
      <c r="G94">
        <v>1416.7900391000001</v>
      </c>
      <c r="H94">
        <v>1416.7900391000001</v>
      </c>
      <c r="I94">
        <v>1208.0899658000001</v>
      </c>
      <c r="J94">
        <v>1333.7999268000001</v>
      </c>
      <c r="L94" t="str">
        <f t="shared" si="10"/>
        <v>04MAY2023:20:00:00</v>
      </c>
      <c r="M94">
        <v>21</v>
      </c>
      <c r="N94">
        <f t="shared" si="11"/>
        <v>77.148071300000083</v>
      </c>
      <c r="O94" t="str">
        <f t="shared" si="12"/>
        <v/>
      </c>
      <c r="P94">
        <f t="shared" si="13"/>
        <v>77.148071300000083</v>
      </c>
      <c r="Q94" t="str">
        <f t="shared" si="14"/>
        <v/>
      </c>
      <c r="R94">
        <f t="shared" si="15"/>
        <v>1</v>
      </c>
      <c r="S94">
        <f t="shared" si="16"/>
        <v>5.758857452539722</v>
      </c>
    </row>
    <row r="95" spans="1:19" x14ac:dyDescent="0.3">
      <c r="A95" t="s">
        <v>119</v>
      </c>
      <c r="B95">
        <v>1262.161499</v>
      </c>
      <c r="C95">
        <v>1406.7199707</v>
      </c>
      <c r="D95">
        <v>1354.6668701000001</v>
      </c>
      <c r="E95">
        <v>1382.8410644999999</v>
      </c>
      <c r="F95">
        <v>1324.2700195</v>
      </c>
      <c r="G95">
        <v>1406.7199707</v>
      </c>
      <c r="H95">
        <v>1406.7199707</v>
      </c>
      <c r="I95">
        <v>1224.1899414</v>
      </c>
      <c r="J95">
        <v>1333.3052978999999</v>
      </c>
      <c r="L95" t="str">
        <f t="shared" si="10"/>
        <v>04MAY2023:21:00:00</v>
      </c>
      <c r="M95">
        <v>22</v>
      </c>
      <c r="N95">
        <f t="shared" si="11"/>
        <v>144.55847169999993</v>
      </c>
      <c r="O95" t="str">
        <f t="shared" si="12"/>
        <v/>
      </c>
      <c r="P95">
        <f t="shared" si="13"/>
        <v>144.55847169999993</v>
      </c>
      <c r="Q95" t="str">
        <f t="shared" si="14"/>
        <v/>
      </c>
      <c r="R95">
        <f t="shared" si="15"/>
        <v>1</v>
      </c>
      <c r="S95">
        <f t="shared" si="16"/>
        <v>11.453246816238048</v>
      </c>
    </row>
    <row r="96" spans="1:19" x14ac:dyDescent="0.3">
      <c r="A96" t="s">
        <v>120</v>
      </c>
      <c r="B96">
        <v>1246.9509277</v>
      </c>
      <c r="C96">
        <v>1376.6899414</v>
      </c>
      <c r="D96">
        <v>1353.8632812999999</v>
      </c>
      <c r="E96">
        <v>1396.0867920000001</v>
      </c>
      <c r="F96">
        <v>1294.0100098</v>
      </c>
      <c r="G96">
        <v>1376.6899414</v>
      </c>
      <c r="H96">
        <v>1376.6899414</v>
      </c>
      <c r="I96">
        <v>1205.3399658000001</v>
      </c>
      <c r="J96">
        <v>1312.4516602000001</v>
      </c>
      <c r="L96" t="str">
        <f t="shared" si="10"/>
        <v>04MAY2023:22:00:00</v>
      </c>
      <c r="M96">
        <v>23</v>
      </c>
      <c r="N96">
        <f t="shared" si="11"/>
        <v>129.73901369999999</v>
      </c>
      <c r="O96" t="str">
        <f t="shared" si="12"/>
        <v/>
      </c>
      <c r="P96">
        <f t="shared" si="13"/>
        <v>129.73901369999999</v>
      </c>
      <c r="Q96" t="str">
        <f t="shared" si="14"/>
        <v/>
      </c>
      <c r="R96">
        <f t="shared" si="15"/>
        <v>1</v>
      </c>
      <c r="S96">
        <f t="shared" si="16"/>
        <v>10.404500355062368</v>
      </c>
    </row>
    <row r="97" spans="1:19" x14ac:dyDescent="0.3">
      <c r="A97" t="s">
        <v>121</v>
      </c>
      <c r="B97">
        <v>1199.8168945</v>
      </c>
      <c r="C97">
        <v>1286.3599853999999</v>
      </c>
      <c r="D97">
        <v>1263.2257079999999</v>
      </c>
      <c r="E97">
        <v>1310.5152588000001</v>
      </c>
      <c r="F97">
        <v>1205.0899658000001</v>
      </c>
      <c r="G97">
        <v>1286.3599853999999</v>
      </c>
      <c r="H97">
        <v>1286.3599853999999</v>
      </c>
      <c r="I97">
        <v>1111.5500488</v>
      </c>
      <c r="J97">
        <v>1221.1632079999999</v>
      </c>
      <c r="L97" t="str">
        <f t="shared" si="10"/>
        <v>04MAY2023:23:00:00</v>
      </c>
      <c r="M97">
        <v>24</v>
      </c>
      <c r="N97">
        <f t="shared" si="11"/>
        <v>86.543090899999925</v>
      </c>
      <c r="O97" t="str">
        <f t="shared" si="12"/>
        <v/>
      </c>
      <c r="P97">
        <f t="shared" si="13"/>
        <v>86.543090899999925</v>
      </c>
      <c r="Q97" t="str">
        <f t="shared" si="14"/>
        <v/>
      </c>
      <c r="R97">
        <f t="shared" si="15"/>
        <v>1</v>
      </c>
      <c r="S97">
        <f t="shared" si="16"/>
        <v>7.2130248621032331</v>
      </c>
    </row>
    <row r="98" spans="1:19" x14ac:dyDescent="0.3">
      <c r="A98" t="s">
        <v>122</v>
      </c>
      <c r="B98">
        <v>1139.7764893000001</v>
      </c>
      <c r="C98">
        <v>1176.5799560999999</v>
      </c>
      <c r="D98">
        <v>1156.2004394999999</v>
      </c>
      <c r="E98">
        <v>1197.5954589999999</v>
      </c>
      <c r="F98">
        <v>1091.0400391000001</v>
      </c>
      <c r="G98">
        <v>1176.5799560999999</v>
      </c>
      <c r="H98">
        <v>1176.5799560999999</v>
      </c>
      <c r="I98">
        <v>995.17700194999998</v>
      </c>
      <c r="J98">
        <v>1109.5291748</v>
      </c>
      <c r="L98" t="str">
        <f t="shared" si="10"/>
        <v>05MAY2023:00:00:00</v>
      </c>
      <c r="M98">
        <v>1</v>
      </c>
      <c r="N98">
        <f t="shared" si="11"/>
        <v>36.803466799999796</v>
      </c>
      <c r="O98" t="str">
        <f t="shared" si="12"/>
        <v/>
      </c>
      <c r="P98">
        <f t="shared" si="13"/>
        <v>36.803466799999796</v>
      </c>
      <c r="Q98" t="str">
        <f t="shared" si="14"/>
        <v/>
      </c>
      <c r="R98">
        <f t="shared" si="15"/>
        <v>1</v>
      </c>
      <c r="S98">
        <f t="shared" si="16"/>
        <v>3.2290073664006567</v>
      </c>
    </row>
    <row r="99" spans="1:19" x14ac:dyDescent="0.3">
      <c r="A99" t="s">
        <v>123</v>
      </c>
      <c r="B99">
        <v>1060.6888428</v>
      </c>
      <c r="C99">
        <v>1042.8599853999999</v>
      </c>
      <c r="D99">
        <v>1078.4140625</v>
      </c>
      <c r="E99">
        <v>1111.1254882999999</v>
      </c>
      <c r="F99">
        <v>1049.7800293</v>
      </c>
      <c r="G99">
        <v>1042.8599853999999</v>
      </c>
      <c r="H99">
        <v>1042.8599853999999</v>
      </c>
      <c r="I99">
        <v>1030.3100586</v>
      </c>
      <c r="J99">
        <v>1046.8978271000001</v>
      </c>
      <c r="L99" t="str">
        <f t="shared" si="10"/>
        <v>05MAY2023:01:00:00</v>
      </c>
      <c r="M99">
        <v>2</v>
      </c>
      <c r="N99">
        <f t="shared" si="11"/>
        <v>-17.828857400000061</v>
      </c>
      <c r="O99">
        <f t="shared" si="12"/>
        <v>-17.828857400000061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1.6808753595385761</v>
      </c>
    </row>
    <row r="100" spans="1:19" x14ac:dyDescent="0.3">
      <c r="A100" t="s">
        <v>124</v>
      </c>
      <c r="B100">
        <v>1062.3310547000001</v>
      </c>
      <c r="C100">
        <v>975.64300536999997</v>
      </c>
      <c r="D100">
        <v>1040.7843018000001</v>
      </c>
      <c r="E100">
        <v>1084.6065673999999</v>
      </c>
      <c r="F100">
        <v>1012.1199951</v>
      </c>
      <c r="G100">
        <v>975.64300536999997</v>
      </c>
      <c r="H100">
        <v>975.64300536999997</v>
      </c>
      <c r="I100">
        <v>983.36901854999996</v>
      </c>
      <c r="J100">
        <v>994.63684081999997</v>
      </c>
      <c r="L100" t="str">
        <f t="shared" si="10"/>
        <v>05MAY2023:02:00:00</v>
      </c>
      <c r="M100">
        <v>3</v>
      </c>
      <c r="N100">
        <f t="shared" si="11"/>
        <v>-86.688049330000126</v>
      </c>
      <c r="O100">
        <f t="shared" si="12"/>
        <v>-86.688049330000126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8.1601727584326937</v>
      </c>
    </row>
    <row r="101" spans="1:19" x14ac:dyDescent="0.3">
      <c r="A101" t="s">
        <v>125</v>
      </c>
      <c r="B101">
        <v>1028.8945312999999</v>
      </c>
      <c r="C101">
        <v>931.60900878999996</v>
      </c>
      <c r="D101">
        <v>1008.3701782000001</v>
      </c>
      <c r="E101">
        <v>1053.3820800999999</v>
      </c>
      <c r="F101">
        <v>945.11199951000003</v>
      </c>
      <c r="G101">
        <v>931.60900878999996</v>
      </c>
      <c r="H101">
        <v>931.60900878999996</v>
      </c>
      <c r="I101">
        <v>935.78002930000002</v>
      </c>
      <c r="J101">
        <v>949.56286621000004</v>
      </c>
      <c r="L101" t="str">
        <f t="shared" si="10"/>
        <v>05MAY2023:03:00:00</v>
      </c>
      <c r="M101">
        <v>4</v>
      </c>
      <c r="N101">
        <f t="shared" si="11"/>
        <v>-97.285522509999964</v>
      </c>
      <c r="O101">
        <f t="shared" si="12"/>
        <v>-97.285522509999964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9.4553445032971926</v>
      </c>
    </row>
    <row r="102" spans="1:19" x14ac:dyDescent="0.3">
      <c r="A102" t="s">
        <v>126</v>
      </c>
      <c r="B102">
        <v>1004.2538452</v>
      </c>
      <c r="C102">
        <v>902.23901366999996</v>
      </c>
      <c r="D102">
        <v>991.24249268000005</v>
      </c>
      <c r="E102">
        <v>1041.9293213000001</v>
      </c>
      <c r="F102">
        <v>916.07299805000002</v>
      </c>
      <c r="G102">
        <v>902.23901366999996</v>
      </c>
      <c r="H102">
        <v>902.23901366999996</v>
      </c>
      <c r="I102">
        <v>908.42999268000005</v>
      </c>
      <c r="J102">
        <v>923.28051758000004</v>
      </c>
      <c r="L102" t="str">
        <f t="shared" si="10"/>
        <v>05MAY2023:04:00:00</v>
      </c>
      <c r="M102">
        <v>5</v>
      </c>
      <c r="N102">
        <f t="shared" si="11"/>
        <v>-102.01483153000004</v>
      </c>
      <c r="O102">
        <f t="shared" si="12"/>
        <v>-102.01483153000004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10.158271438799767</v>
      </c>
    </row>
    <row r="103" spans="1:19" x14ac:dyDescent="0.3">
      <c r="A103" t="s">
        <v>127</v>
      </c>
      <c r="B103">
        <v>1021.7908936</v>
      </c>
      <c r="C103">
        <v>904.07000731999995</v>
      </c>
      <c r="D103">
        <v>997.87689208999996</v>
      </c>
      <c r="E103">
        <v>1049.9676514</v>
      </c>
      <c r="F103">
        <v>925.16900635000002</v>
      </c>
      <c r="G103">
        <v>904.07000731999995</v>
      </c>
      <c r="H103">
        <v>904.07000731999995</v>
      </c>
      <c r="I103">
        <v>911.77899170000001</v>
      </c>
      <c r="J103">
        <v>927.25402831999997</v>
      </c>
      <c r="L103" t="str">
        <f t="shared" si="10"/>
        <v>05MAY2023:05:00:00</v>
      </c>
      <c r="M103">
        <v>6</v>
      </c>
      <c r="N103">
        <f t="shared" si="11"/>
        <v>-117.72088628000006</v>
      </c>
      <c r="O103">
        <f t="shared" si="12"/>
        <v>-117.72088628000006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11.521034980576388</v>
      </c>
    </row>
    <row r="104" spans="1:19" x14ac:dyDescent="0.3">
      <c r="A104" t="s">
        <v>128</v>
      </c>
      <c r="B104">
        <v>1053.8796387</v>
      </c>
      <c r="C104">
        <v>925.625</v>
      </c>
      <c r="D104">
        <v>1026.0948486</v>
      </c>
      <c r="E104">
        <v>1038.7863769999999</v>
      </c>
      <c r="F104">
        <v>939.71600341999999</v>
      </c>
      <c r="G104">
        <v>925.625</v>
      </c>
      <c r="H104">
        <v>925.625</v>
      </c>
      <c r="I104">
        <v>933.16601562999995</v>
      </c>
      <c r="J104">
        <v>949.39038086000005</v>
      </c>
      <c r="L104" t="str">
        <f t="shared" si="10"/>
        <v>05MAY2023:06:00:00</v>
      </c>
      <c r="M104">
        <v>7</v>
      </c>
      <c r="N104">
        <f t="shared" si="11"/>
        <v>-128.25463869999999</v>
      </c>
      <c r="O104">
        <f t="shared" si="12"/>
        <v>-128.25463869999999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12.169761516429608</v>
      </c>
    </row>
    <row r="105" spans="1:19" x14ac:dyDescent="0.3">
      <c r="A105" t="s">
        <v>129</v>
      </c>
      <c r="B105">
        <v>1130.6569824000001</v>
      </c>
      <c r="C105">
        <v>987.03802489999998</v>
      </c>
      <c r="D105">
        <v>1109.1466064000001</v>
      </c>
      <c r="E105">
        <v>1128.5635986</v>
      </c>
      <c r="F105">
        <v>1008.9500121999999</v>
      </c>
      <c r="G105">
        <v>987.03802489999998</v>
      </c>
      <c r="H105">
        <v>987.03802489999998</v>
      </c>
      <c r="I105">
        <v>996.07598876999998</v>
      </c>
      <c r="J105">
        <v>1016.3623657000001</v>
      </c>
      <c r="L105" t="str">
        <f t="shared" si="10"/>
        <v>05MAY2023:07:00:00</v>
      </c>
      <c r="M105">
        <v>8</v>
      </c>
      <c r="N105">
        <f t="shared" si="11"/>
        <v>-143.61895750000008</v>
      </c>
      <c r="O105">
        <f t="shared" si="12"/>
        <v>-143.61895750000008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12.702257159828076</v>
      </c>
    </row>
    <row r="106" spans="1:19" x14ac:dyDescent="0.3">
      <c r="A106" t="s">
        <v>130</v>
      </c>
      <c r="B106">
        <v>1164.609375</v>
      </c>
      <c r="C106">
        <v>999.58599853999999</v>
      </c>
      <c r="D106">
        <v>1134.4355469</v>
      </c>
      <c r="E106">
        <v>1149.0524902</v>
      </c>
      <c r="F106">
        <v>1039.0500488</v>
      </c>
      <c r="G106">
        <v>999.58599853999999</v>
      </c>
      <c r="H106">
        <v>999.58599853999999</v>
      </c>
      <c r="I106">
        <v>1009.5700073</v>
      </c>
      <c r="J106">
        <v>1033.4975586</v>
      </c>
      <c r="L106" t="str">
        <f t="shared" si="10"/>
        <v>05MAY2023:08:00:00</v>
      </c>
      <c r="M106">
        <v>9</v>
      </c>
      <c r="N106">
        <f t="shared" si="11"/>
        <v>-165.02337646000001</v>
      </c>
      <c r="O106">
        <f t="shared" si="12"/>
        <v>-165.02337646000001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14.169847847910377</v>
      </c>
    </row>
    <row r="107" spans="1:19" x14ac:dyDescent="0.3">
      <c r="A107" t="s">
        <v>131</v>
      </c>
      <c r="B107">
        <v>1209.3081055</v>
      </c>
      <c r="C107">
        <v>1061.3900146000001</v>
      </c>
      <c r="D107">
        <v>1129.6168213000001</v>
      </c>
      <c r="E107">
        <v>1146.6884766000001</v>
      </c>
      <c r="F107">
        <v>1097.8699951000001</v>
      </c>
      <c r="G107">
        <v>1061.3900146000001</v>
      </c>
      <c r="H107">
        <v>1061.3900146000001</v>
      </c>
      <c r="I107">
        <v>1076.1999512</v>
      </c>
      <c r="J107">
        <v>1083.1264647999999</v>
      </c>
      <c r="L107" t="str">
        <f t="shared" si="10"/>
        <v>05MAY2023:09:00:00</v>
      </c>
      <c r="M107">
        <v>10</v>
      </c>
      <c r="N107">
        <f t="shared" si="11"/>
        <v>-147.91809089999992</v>
      </c>
      <c r="O107">
        <f t="shared" si="12"/>
        <v>-147.91809089999992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12.231629824298727</v>
      </c>
    </row>
    <row r="108" spans="1:19" x14ac:dyDescent="0.3">
      <c r="A108" t="s">
        <v>132</v>
      </c>
      <c r="B108">
        <v>1200.9992675999999</v>
      </c>
      <c r="C108">
        <v>1121.6800536999999</v>
      </c>
      <c r="D108">
        <v>1148.0469971</v>
      </c>
      <c r="E108">
        <v>1152.6967772999999</v>
      </c>
      <c r="F108">
        <v>1163.5699463000001</v>
      </c>
      <c r="G108">
        <v>1121.6800536999999</v>
      </c>
      <c r="H108">
        <v>1121.6800536999999</v>
      </c>
      <c r="I108">
        <v>1134.7600098</v>
      </c>
      <c r="J108">
        <v>1135.0664062999999</v>
      </c>
      <c r="L108" t="str">
        <f t="shared" si="10"/>
        <v>05MAY2023:10:00:00</v>
      </c>
      <c r="M108">
        <v>11</v>
      </c>
      <c r="N108">
        <f t="shared" si="11"/>
        <v>-79.319213900000022</v>
      </c>
      <c r="O108">
        <f t="shared" si="12"/>
        <v>-79.319213900000022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6.6044348268843214</v>
      </c>
    </row>
    <row r="109" spans="1:19" x14ac:dyDescent="0.3">
      <c r="A109" t="s">
        <v>133</v>
      </c>
      <c r="B109">
        <v>1266.8769531</v>
      </c>
      <c r="C109">
        <v>1202.5100098</v>
      </c>
      <c r="D109">
        <v>1198.8125</v>
      </c>
      <c r="E109">
        <v>1219.2750243999999</v>
      </c>
      <c r="F109">
        <v>1246.9100341999999</v>
      </c>
      <c r="G109">
        <v>1202.5100098</v>
      </c>
      <c r="H109">
        <v>1202.5100098</v>
      </c>
      <c r="I109">
        <v>1218.0899658000001</v>
      </c>
      <c r="J109">
        <v>1210.8845214999999</v>
      </c>
      <c r="L109" t="str">
        <f t="shared" si="10"/>
        <v>05MAY2023:11:00:00</v>
      </c>
      <c r="M109">
        <v>12</v>
      </c>
      <c r="N109">
        <f t="shared" si="11"/>
        <v>-64.366943300000003</v>
      </c>
      <c r="O109">
        <f t="shared" si="12"/>
        <v>-64.366943300000003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5.0807573018434447</v>
      </c>
    </row>
    <row r="110" spans="1:19" x14ac:dyDescent="0.3">
      <c r="A110" t="s">
        <v>134</v>
      </c>
      <c r="B110">
        <v>1307.7049560999999</v>
      </c>
      <c r="C110">
        <v>1271.5200195</v>
      </c>
      <c r="D110">
        <v>1230.5804443</v>
      </c>
      <c r="E110">
        <v>1242.6303711</v>
      </c>
      <c r="F110">
        <v>1321.6899414</v>
      </c>
      <c r="G110">
        <v>1271.5200195</v>
      </c>
      <c r="H110">
        <v>1271.5200195</v>
      </c>
      <c r="I110">
        <v>1286.7600098</v>
      </c>
      <c r="J110">
        <v>1272.9211425999999</v>
      </c>
      <c r="L110" t="str">
        <f t="shared" si="10"/>
        <v>05MAY2023:12:00:00</v>
      </c>
      <c r="M110">
        <v>13</v>
      </c>
      <c r="N110">
        <f t="shared" si="11"/>
        <v>-36.184936599999901</v>
      </c>
      <c r="O110">
        <f t="shared" si="12"/>
        <v>-36.184936599999901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2.7670566232244855</v>
      </c>
    </row>
    <row r="111" spans="1:19" x14ac:dyDescent="0.3">
      <c r="A111" t="s">
        <v>135</v>
      </c>
      <c r="B111">
        <v>1360.4980469</v>
      </c>
      <c r="C111">
        <v>1347.6999512</v>
      </c>
      <c r="D111">
        <v>1272.3231201000001</v>
      </c>
      <c r="E111">
        <v>1266.7160644999999</v>
      </c>
      <c r="F111">
        <v>1404.4899902</v>
      </c>
      <c r="G111">
        <v>1347.6999512</v>
      </c>
      <c r="H111">
        <v>1347.6999512</v>
      </c>
      <c r="I111">
        <v>1361.0500488</v>
      </c>
      <c r="J111">
        <v>1342.3087158000001</v>
      </c>
      <c r="L111" t="str">
        <f t="shared" si="10"/>
        <v>05MAY2023:13:00:00</v>
      </c>
      <c r="M111">
        <v>14</v>
      </c>
      <c r="N111">
        <f t="shared" si="11"/>
        <v>-12.798095699999976</v>
      </c>
      <c r="O111">
        <f t="shared" si="12"/>
        <v>-12.798095699999976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0.94069195682870888</v>
      </c>
    </row>
    <row r="112" spans="1:19" x14ac:dyDescent="0.3">
      <c r="A112" t="s">
        <v>136</v>
      </c>
      <c r="B112">
        <v>1485.4022216999999</v>
      </c>
      <c r="C112">
        <v>1453.3100586</v>
      </c>
      <c r="D112">
        <v>1339.0340576000001</v>
      </c>
      <c r="E112">
        <v>1333.3394774999999</v>
      </c>
      <c r="F112">
        <v>1488.2800293</v>
      </c>
      <c r="G112">
        <v>1453.3100586</v>
      </c>
      <c r="H112">
        <v>1453.3100586</v>
      </c>
      <c r="I112">
        <v>1464.9799805</v>
      </c>
      <c r="J112">
        <v>1437.4528809000001</v>
      </c>
      <c r="L112" t="str">
        <f t="shared" si="10"/>
        <v>05MAY2023:14:00:00</v>
      </c>
      <c r="M112">
        <v>15</v>
      </c>
      <c r="N112">
        <f t="shared" si="11"/>
        <v>-32.09216309999988</v>
      </c>
      <c r="O112">
        <f t="shared" si="12"/>
        <v>-32.09216309999988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2.1605032381916951</v>
      </c>
    </row>
    <row r="113" spans="1:19" x14ac:dyDescent="0.3">
      <c r="A113" t="s">
        <v>137</v>
      </c>
      <c r="B113">
        <v>1584.1352539</v>
      </c>
      <c r="C113">
        <v>1551.3900146000001</v>
      </c>
      <c r="D113">
        <v>1419.4499512</v>
      </c>
      <c r="E113">
        <v>1406.4710693</v>
      </c>
      <c r="F113">
        <v>1561.0100098</v>
      </c>
      <c r="G113">
        <v>1551.3900146000001</v>
      </c>
      <c r="H113">
        <v>1551.3900146000001</v>
      </c>
      <c r="I113">
        <v>1567.3599853999999</v>
      </c>
      <c r="J113">
        <v>1530.7550048999999</v>
      </c>
      <c r="L113" t="str">
        <f t="shared" si="10"/>
        <v>05MAY2023:15:00:00</v>
      </c>
      <c r="M113">
        <v>16</v>
      </c>
      <c r="N113">
        <f t="shared" si="11"/>
        <v>-32.745239299999866</v>
      </c>
      <c r="O113">
        <f t="shared" si="12"/>
        <v>-32.745239299999866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2.0670734534430695</v>
      </c>
    </row>
    <row r="114" spans="1:19" x14ac:dyDescent="0.3">
      <c r="A114" t="s">
        <v>138</v>
      </c>
      <c r="B114">
        <v>1651.2487793</v>
      </c>
      <c r="C114">
        <v>1618.1400146000001</v>
      </c>
      <c r="D114">
        <v>1368.2001952999999</v>
      </c>
      <c r="E114">
        <v>1469.9746094</v>
      </c>
      <c r="F114">
        <v>1606.3000488</v>
      </c>
      <c r="G114">
        <v>1618.1400146000001</v>
      </c>
      <c r="H114">
        <v>1618.1400146000001</v>
      </c>
      <c r="I114">
        <v>1647.0500488</v>
      </c>
      <c r="J114">
        <v>1575.6411132999999</v>
      </c>
      <c r="L114" t="str">
        <f t="shared" si="10"/>
        <v>05MAY2023:16:00:00</v>
      </c>
      <c r="M114">
        <v>17</v>
      </c>
      <c r="N114">
        <f t="shared" si="11"/>
        <v>-33.108764699999938</v>
      </c>
      <c r="O114">
        <f t="shared" si="12"/>
        <v>-33.108764699999938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2.0050742877178966</v>
      </c>
    </row>
    <row r="115" spans="1:19" x14ac:dyDescent="0.3">
      <c r="A115" t="s">
        <v>139</v>
      </c>
      <c r="B115">
        <v>1667.0870361</v>
      </c>
      <c r="C115">
        <v>1657.6500243999999</v>
      </c>
      <c r="D115">
        <v>1459.8410644999999</v>
      </c>
      <c r="E115">
        <v>1503.1837158000001</v>
      </c>
      <c r="F115">
        <v>1660.6500243999999</v>
      </c>
      <c r="G115">
        <v>1657.6500243999999</v>
      </c>
      <c r="H115">
        <v>1657.6500243999999</v>
      </c>
      <c r="I115">
        <v>1681.3699951000001</v>
      </c>
      <c r="J115">
        <v>1625.5042725000001</v>
      </c>
      <c r="L115" t="str">
        <f t="shared" si="10"/>
        <v>05MAY2023:17:00:00</v>
      </c>
      <c r="M115">
        <v>18</v>
      </c>
      <c r="N115">
        <f t="shared" si="11"/>
        <v>-9.4370117000000846</v>
      </c>
      <c r="O115">
        <f t="shared" si="12"/>
        <v>-9.4370117000000846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0.56607792488610098</v>
      </c>
    </row>
    <row r="116" spans="1:19" x14ac:dyDescent="0.3">
      <c r="A116" t="s">
        <v>140</v>
      </c>
      <c r="B116">
        <v>1738.1470947</v>
      </c>
      <c r="C116">
        <v>1646.5400391000001</v>
      </c>
      <c r="D116">
        <v>1496.4644774999999</v>
      </c>
      <c r="E116">
        <v>1542.4970702999999</v>
      </c>
      <c r="F116">
        <v>1664.7600098</v>
      </c>
      <c r="G116">
        <v>1646.5400391000001</v>
      </c>
      <c r="H116">
        <v>1646.5400391000001</v>
      </c>
      <c r="I116">
        <v>1677.5899658000001</v>
      </c>
      <c r="J116">
        <v>1627.6619873</v>
      </c>
      <c r="L116" t="str">
        <f t="shared" si="10"/>
        <v>05MAY2023:18:00:00</v>
      </c>
      <c r="M116">
        <v>19</v>
      </c>
      <c r="N116">
        <f t="shared" si="11"/>
        <v>-91.607055599999967</v>
      </c>
      <c r="O116">
        <f t="shared" si="12"/>
        <v>-91.607055599999967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5.2703856813574879</v>
      </c>
    </row>
    <row r="117" spans="1:19" x14ac:dyDescent="0.3">
      <c r="A117" t="s">
        <v>141</v>
      </c>
      <c r="B117">
        <v>1727.6037598</v>
      </c>
      <c r="C117">
        <v>1581.1899414</v>
      </c>
      <c r="D117">
        <v>1504.3994141000001</v>
      </c>
      <c r="E117">
        <v>1561.9195557</v>
      </c>
      <c r="F117">
        <v>1590.3199463000001</v>
      </c>
      <c r="G117">
        <v>1581.1899414</v>
      </c>
      <c r="H117">
        <v>1581.1899414</v>
      </c>
      <c r="I117">
        <v>1598.3299560999999</v>
      </c>
      <c r="J117">
        <v>1571.8869629000001</v>
      </c>
      <c r="L117" t="str">
        <f t="shared" si="10"/>
        <v>05MAY2023:19:00:00</v>
      </c>
      <c r="M117">
        <v>20</v>
      </c>
      <c r="N117">
        <f t="shared" si="11"/>
        <v>-146.41381840000008</v>
      </c>
      <c r="O117">
        <f t="shared" si="12"/>
        <v>-146.41381840000008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8.4749652557453334</v>
      </c>
    </row>
    <row r="118" spans="1:19" x14ac:dyDescent="0.3">
      <c r="A118" t="s">
        <v>142</v>
      </c>
      <c r="B118">
        <v>1646.2556152</v>
      </c>
      <c r="C118">
        <v>1496.5400391000001</v>
      </c>
      <c r="D118">
        <v>1419.5484618999999</v>
      </c>
      <c r="E118">
        <v>1510.8089600000001</v>
      </c>
      <c r="F118">
        <v>1511.1600341999999</v>
      </c>
      <c r="G118">
        <v>1496.5400391000001</v>
      </c>
      <c r="H118">
        <v>1496.5400391000001</v>
      </c>
      <c r="I118">
        <v>1499.0500488</v>
      </c>
      <c r="J118">
        <v>1483.3566894999999</v>
      </c>
      <c r="L118" t="str">
        <f t="shared" si="10"/>
        <v>05MAY2023:20:00:00</v>
      </c>
      <c r="M118">
        <v>21</v>
      </c>
      <c r="N118">
        <f t="shared" si="11"/>
        <v>-149.71557609999991</v>
      </c>
      <c r="O118">
        <f t="shared" si="12"/>
        <v>-149.71557609999991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9.0943092140530855</v>
      </c>
    </row>
    <row r="119" spans="1:19" x14ac:dyDescent="0.3">
      <c r="A119" t="s">
        <v>143</v>
      </c>
      <c r="B119">
        <v>1570.2517089999999</v>
      </c>
      <c r="C119">
        <v>1421.75</v>
      </c>
      <c r="D119">
        <v>1341.3209228999999</v>
      </c>
      <c r="E119">
        <v>1431.1800536999999</v>
      </c>
      <c r="F119">
        <v>1441.7299805</v>
      </c>
      <c r="G119">
        <v>1421.75</v>
      </c>
      <c r="H119">
        <v>1421.75</v>
      </c>
      <c r="I119">
        <v>1436.3299560999999</v>
      </c>
      <c r="J119">
        <v>1412.0362548999999</v>
      </c>
      <c r="L119" t="str">
        <f t="shared" si="10"/>
        <v>05MAY2023:21:00:00</v>
      </c>
      <c r="M119">
        <v>22</v>
      </c>
      <c r="N119">
        <f t="shared" si="11"/>
        <v>-148.50170899999989</v>
      </c>
      <c r="O119">
        <f t="shared" si="12"/>
        <v>-148.50170899999989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9.4571913629421758</v>
      </c>
    </row>
    <row r="120" spans="1:19" x14ac:dyDescent="0.3">
      <c r="A120" t="s">
        <v>144</v>
      </c>
      <c r="B120">
        <v>1534.958374</v>
      </c>
      <c r="C120">
        <v>1365.6300048999999</v>
      </c>
      <c r="D120">
        <v>1289.7747803</v>
      </c>
      <c r="E120">
        <v>1374.4439697</v>
      </c>
      <c r="F120">
        <v>1385.1600341999999</v>
      </c>
      <c r="G120">
        <v>1365.6300048999999</v>
      </c>
      <c r="H120">
        <v>1365.6300048999999</v>
      </c>
      <c r="I120">
        <v>1379.3900146000001</v>
      </c>
      <c r="J120">
        <v>1356.5400391000001</v>
      </c>
      <c r="L120" t="str">
        <f t="shared" si="10"/>
        <v>05MAY2023:22:00:00</v>
      </c>
      <c r="M120">
        <v>23</v>
      </c>
      <c r="N120">
        <f t="shared" si="11"/>
        <v>-169.32836910000015</v>
      </c>
      <c r="O120">
        <f t="shared" si="12"/>
        <v>-169.32836910000015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11.031463261035647</v>
      </c>
    </row>
    <row r="121" spans="1:19" x14ac:dyDescent="0.3">
      <c r="A121" t="s">
        <v>145</v>
      </c>
      <c r="B121">
        <v>1426.5936279</v>
      </c>
      <c r="C121">
        <v>1284.5400391000001</v>
      </c>
      <c r="D121">
        <v>1184.9023437999999</v>
      </c>
      <c r="E121">
        <v>1281.7448730000001</v>
      </c>
      <c r="F121">
        <v>1294.8299560999999</v>
      </c>
      <c r="G121">
        <v>1284.5400391000001</v>
      </c>
      <c r="H121">
        <v>1284.5400391000001</v>
      </c>
      <c r="I121">
        <v>1272.8900146000001</v>
      </c>
      <c r="J121">
        <v>1262.1464844</v>
      </c>
      <c r="L121" t="str">
        <f t="shared" si="10"/>
        <v>05MAY2023:23:00:00</v>
      </c>
      <c r="M121">
        <v>24</v>
      </c>
      <c r="N121">
        <f t="shared" si="11"/>
        <v>-142.05358879999994</v>
      </c>
      <c r="O121">
        <f t="shared" si="12"/>
        <v>-142.05358879999994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9.9575370323999142</v>
      </c>
    </row>
    <row r="122" spans="1:19" x14ac:dyDescent="0.3">
      <c r="A122" t="s">
        <v>146</v>
      </c>
      <c r="B122">
        <v>1353.0968018000001</v>
      </c>
      <c r="C122">
        <v>1190.0400391000001</v>
      </c>
      <c r="D122">
        <v>1097.4998779</v>
      </c>
      <c r="E122">
        <v>1180.9819336</v>
      </c>
      <c r="F122">
        <v>1200.4899902</v>
      </c>
      <c r="G122">
        <v>1190.0400391000001</v>
      </c>
      <c r="H122">
        <v>1190.0400391000001</v>
      </c>
      <c r="I122">
        <v>1199.3900146000001</v>
      </c>
      <c r="J122">
        <v>1175.3820800999999</v>
      </c>
      <c r="L122" t="str">
        <f t="shared" si="10"/>
        <v>06MAY2023:00:00:00</v>
      </c>
      <c r="M122">
        <v>1</v>
      </c>
      <c r="N122">
        <f t="shared" si="11"/>
        <v>-163.05676270000004</v>
      </c>
      <c r="O122">
        <f t="shared" si="12"/>
        <v>-163.05676270000004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12.050635437397279</v>
      </c>
    </row>
    <row r="123" spans="1:19" x14ac:dyDescent="0.3">
      <c r="A123" t="s">
        <v>147</v>
      </c>
      <c r="B123">
        <v>1220.3343506000001</v>
      </c>
      <c r="C123">
        <v>1107.4399414</v>
      </c>
      <c r="D123">
        <v>1040.6486815999999</v>
      </c>
      <c r="E123">
        <v>1118.1887207</v>
      </c>
      <c r="F123">
        <v>1102.3499756000001</v>
      </c>
      <c r="G123">
        <v>1107.4399414</v>
      </c>
      <c r="H123">
        <v>1107.4399414</v>
      </c>
      <c r="I123">
        <v>1071.0899658000001</v>
      </c>
      <c r="J123">
        <v>1082.6677245999999</v>
      </c>
      <c r="L123" t="str">
        <f t="shared" si="10"/>
        <v>06MAY2023:01:00:00</v>
      </c>
      <c r="M123">
        <v>2</v>
      </c>
      <c r="N123">
        <f t="shared" si="11"/>
        <v>-112.89440920000015</v>
      </c>
      <c r="O123">
        <f t="shared" si="12"/>
        <v>-112.89440920000015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9.2511047603055268</v>
      </c>
    </row>
    <row r="124" spans="1:19" x14ac:dyDescent="0.3">
      <c r="A124" t="s">
        <v>148</v>
      </c>
      <c r="B124">
        <v>1154.0227050999999</v>
      </c>
      <c r="C124">
        <v>1056.8699951000001</v>
      </c>
      <c r="D124">
        <v>1004.0077515</v>
      </c>
      <c r="E124">
        <v>1083.0970459</v>
      </c>
      <c r="F124">
        <v>1047.6099853999999</v>
      </c>
      <c r="G124">
        <v>1056.8699951000001</v>
      </c>
      <c r="H124">
        <v>1056.8699951000001</v>
      </c>
      <c r="I124">
        <v>1010.4000244</v>
      </c>
      <c r="J124">
        <v>1031.4305420000001</v>
      </c>
      <c r="L124" t="str">
        <f t="shared" si="10"/>
        <v>06MAY2023:02:00:00</v>
      </c>
      <c r="M124">
        <v>3</v>
      </c>
      <c r="N124">
        <f t="shared" si="11"/>
        <v>-97.152709999999843</v>
      </c>
      <c r="O124">
        <f t="shared" si="12"/>
        <v>-97.152709999999843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8.4186133921499611</v>
      </c>
    </row>
    <row r="125" spans="1:19" x14ac:dyDescent="0.3">
      <c r="A125" t="s">
        <v>149</v>
      </c>
      <c r="B125">
        <v>1112.8773193</v>
      </c>
      <c r="C125">
        <v>1020.9500121999999</v>
      </c>
      <c r="D125">
        <v>968.88159180000002</v>
      </c>
      <c r="E125">
        <v>1037.5732422000001</v>
      </c>
      <c r="F125">
        <v>1024.5300293</v>
      </c>
      <c r="G125">
        <v>1020.9500121999999</v>
      </c>
      <c r="H125">
        <v>1020.9500121999999</v>
      </c>
      <c r="I125">
        <v>973.76599121000004</v>
      </c>
      <c r="J125">
        <v>996.73913574000005</v>
      </c>
      <c r="L125" t="str">
        <f t="shared" si="10"/>
        <v>06MAY2023:03:00:00</v>
      </c>
      <c r="M125">
        <v>4</v>
      </c>
      <c r="N125">
        <f t="shared" si="11"/>
        <v>-91.927307100000007</v>
      </c>
      <c r="O125">
        <f t="shared" si="12"/>
        <v>-91.927307100000007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8.2603271273263346</v>
      </c>
    </row>
    <row r="126" spans="1:19" x14ac:dyDescent="0.3">
      <c r="A126" t="s">
        <v>150</v>
      </c>
      <c r="B126">
        <v>1077.7194824000001</v>
      </c>
      <c r="C126">
        <v>990.64398193</v>
      </c>
      <c r="D126">
        <v>1000.4590454</v>
      </c>
      <c r="E126">
        <v>1072.793457</v>
      </c>
      <c r="F126">
        <v>1000.8400269</v>
      </c>
      <c r="G126">
        <v>990.64398193</v>
      </c>
      <c r="H126">
        <v>990.64398193</v>
      </c>
      <c r="I126">
        <v>948.84399413999995</v>
      </c>
      <c r="J126">
        <v>981.08660888999998</v>
      </c>
      <c r="L126" t="str">
        <f t="shared" si="10"/>
        <v>06MAY2023:04:00:00</v>
      </c>
      <c r="M126">
        <v>5</v>
      </c>
      <c r="N126">
        <f t="shared" si="11"/>
        <v>-87.075500470000065</v>
      </c>
      <c r="O126">
        <f t="shared" si="12"/>
        <v>-87.075500470000065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8.0796071604912889</v>
      </c>
    </row>
    <row r="127" spans="1:19" x14ac:dyDescent="0.3">
      <c r="A127" t="s">
        <v>151</v>
      </c>
      <c r="B127">
        <v>1068.7780762</v>
      </c>
      <c r="C127">
        <v>980.05798340000001</v>
      </c>
      <c r="D127">
        <v>987.86004638999998</v>
      </c>
      <c r="E127">
        <v>1043.6489257999999</v>
      </c>
      <c r="F127">
        <v>979.88800048999997</v>
      </c>
      <c r="G127">
        <v>980.05798340000001</v>
      </c>
      <c r="H127">
        <v>980.05798340000001</v>
      </c>
      <c r="I127">
        <v>927.02899170000001</v>
      </c>
      <c r="J127">
        <v>965.69268798999997</v>
      </c>
      <c r="L127" t="str">
        <f t="shared" si="10"/>
        <v>06MAY2023:05:00:00</v>
      </c>
      <c r="M127">
        <v>6</v>
      </c>
      <c r="N127">
        <f t="shared" si="11"/>
        <v>-88.720092799999975</v>
      </c>
      <c r="O127">
        <f t="shared" si="12"/>
        <v>-88.720092799999975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8.3010771623835051</v>
      </c>
    </row>
    <row r="128" spans="1:19" x14ac:dyDescent="0.3">
      <c r="A128" t="s">
        <v>152</v>
      </c>
      <c r="B128">
        <v>1071.3991699000001</v>
      </c>
      <c r="C128">
        <v>968.71099853999999</v>
      </c>
      <c r="D128">
        <v>997.66729736000002</v>
      </c>
      <c r="E128">
        <v>1053.7088623</v>
      </c>
      <c r="F128">
        <v>967.38500977000001</v>
      </c>
      <c r="G128">
        <v>968.71099853999999</v>
      </c>
      <c r="H128">
        <v>968.71099853999999</v>
      </c>
      <c r="I128">
        <v>915.79699706999997</v>
      </c>
      <c r="J128">
        <v>958.49548340000001</v>
      </c>
      <c r="L128" t="str">
        <f t="shared" si="10"/>
        <v>06MAY2023:06:00:00</v>
      </c>
      <c r="M128">
        <v>7</v>
      </c>
      <c r="N128">
        <f t="shared" si="11"/>
        <v>-102.68817136000007</v>
      </c>
      <c r="O128">
        <f t="shared" si="12"/>
        <v>-102.68817136000007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9.5844923390770003</v>
      </c>
    </row>
    <row r="129" spans="1:19" x14ac:dyDescent="0.3">
      <c r="A129" t="s">
        <v>153</v>
      </c>
      <c r="B129">
        <v>1074.0792236</v>
      </c>
      <c r="C129">
        <v>975.97900390999996</v>
      </c>
      <c r="D129">
        <v>1033.916626</v>
      </c>
      <c r="E129">
        <v>1097.3256836</v>
      </c>
      <c r="F129">
        <v>971.84600829999999</v>
      </c>
      <c r="G129">
        <v>975.97900390999996</v>
      </c>
      <c r="H129">
        <v>975.97900390999996</v>
      </c>
      <c r="I129">
        <v>913.03698729999996</v>
      </c>
      <c r="J129">
        <v>968.27062988</v>
      </c>
      <c r="L129" t="str">
        <f t="shared" si="10"/>
        <v>06MAY2023:07:00:00</v>
      </c>
      <c r="M129">
        <v>8</v>
      </c>
      <c r="N129">
        <f t="shared" si="11"/>
        <v>-98.100219690000017</v>
      </c>
      <c r="O129">
        <f t="shared" si="12"/>
        <v>-98.100219690000017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9.1334249405920644</v>
      </c>
    </row>
    <row r="130" spans="1:19" x14ac:dyDescent="0.3">
      <c r="A130" t="s">
        <v>154</v>
      </c>
      <c r="B130">
        <v>1088.7783202999999</v>
      </c>
      <c r="C130">
        <v>999.30297852000001</v>
      </c>
      <c r="D130">
        <v>1054.0520019999999</v>
      </c>
      <c r="E130">
        <v>1123.9298096</v>
      </c>
      <c r="F130">
        <v>993.71398925999995</v>
      </c>
      <c r="G130">
        <v>999.30297852000001</v>
      </c>
      <c r="H130">
        <v>999.30297852000001</v>
      </c>
      <c r="I130">
        <v>944.95098876999998</v>
      </c>
      <c r="J130">
        <v>993.38830566000001</v>
      </c>
      <c r="L130" t="str">
        <f t="shared" si="10"/>
        <v>06MAY2023:08:00:00</v>
      </c>
      <c r="M130">
        <v>9</v>
      </c>
      <c r="N130">
        <f t="shared" si="11"/>
        <v>-89.475341779999894</v>
      </c>
      <c r="O130">
        <f t="shared" si="12"/>
        <v>-89.475341779999894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8.217957697334203</v>
      </c>
    </row>
    <row r="131" spans="1:19" x14ac:dyDescent="0.3">
      <c r="A131" t="s">
        <v>155</v>
      </c>
      <c r="B131">
        <v>1123.2901611</v>
      </c>
      <c r="C131">
        <v>1073.0400391000001</v>
      </c>
      <c r="D131">
        <v>1119.4697266000001</v>
      </c>
      <c r="E131">
        <v>1197.0272216999999</v>
      </c>
      <c r="F131">
        <v>1061.6300048999999</v>
      </c>
      <c r="G131">
        <v>1073.0400391000001</v>
      </c>
      <c r="H131">
        <v>1073.0400391000001</v>
      </c>
      <c r="I131">
        <v>1025.1099853999999</v>
      </c>
      <c r="J131">
        <v>1066.8059082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-50.250121999999919</v>
      </c>
      <c r="O131">
        <f t="shared" ref="O131:O194" si="19">IF(N131&lt;0,N131,"")</f>
        <v>-50.250121999999919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4.4734765548726676</v>
      </c>
    </row>
    <row r="132" spans="1:19" x14ac:dyDescent="0.3">
      <c r="A132" t="s">
        <v>156</v>
      </c>
      <c r="B132">
        <v>1181.6833495999999</v>
      </c>
      <c r="C132">
        <v>1162.7099608999999</v>
      </c>
      <c r="D132">
        <v>1144.3981934000001</v>
      </c>
      <c r="E132">
        <v>1235.5401611</v>
      </c>
      <c r="F132">
        <v>1143.1600341999999</v>
      </c>
      <c r="G132">
        <v>1162.7099608999999</v>
      </c>
      <c r="H132">
        <v>1162.7099608999999</v>
      </c>
      <c r="I132">
        <v>1147.0600586</v>
      </c>
      <c r="J132">
        <v>1152.3977050999999</v>
      </c>
      <c r="L132" t="str">
        <f t="shared" si="17"/>
        <v>06MAY2023:10:00:00</v>
      </c>
      <c r="M132">
        <v>11</v>
      </c>
      <c r="N132">
        <f t="shared" si="18"/>
        <v>-18.973388699999987</v>
      </c>
      <c r="O132">
        <f t="shared" si="19"/>
        <v>-18.973388699999987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1.6056237659964052</v>
      </c>
    </row>
    <row r="133" spans="1:19" x14ac:dyDescent="0.3">
      <c r="A133" t="s">
        <v>157</v>
      </c>
      <c r="B133">
        <v>1245.4064940999999</v>
      </c>
      <c r="C133">
        <v>1229.7800293</v>
      </c>
      <c r="D133">
        <v>1173.6348877</v>
      </c>
      <c r="E133">
        <v>1257.3959961</v>
      </c>
      <c r="F133">
        <v>1207.3599853999999</v>
      </c>
      <c r="G133">
        <v>1229.7800293</v>
      </c>
      <c r="H133">
        <v>1229.7800293</v>
      </c>
      <c r="I133">
        <v>1223.2900391000001</v>
      </c>
      <c r="J133">
        <v>1214.3620605000001</v>
      </c>
      <c r="L133" t="str">
        <f t="shared" si="17"/>
        <v>06MAY2023:11:00:00</v>
      </c>
      <c r="M133">
        <v>12</v>
      </c>
      <c r="N133">
        <f t="shared" si="18"/>
        <v>-15.626464799999894</v>
      </c>
      <c r="O133">
        <f t="shared" si="19"/>
        <v>-15.626464799999894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1.2547280646141521</v>
      </c>
    </row>
    <row r="134" spans="1:19" x14ac:dyDescent="0.3">
      <c r="A134" t="s">
        <v>158</v>
      </c>
      <c r="B134">
        <v>1322.9324951000001</v>
      </c>
      <c r="C134">
        <v>1290.0899658000001</v>
      </c>
      <c r="D134">
        <v>1197.4943848</v>
      </c>
      <c r="E134">
        <v>1284.9323730000001</v>
      </c>
      <c r="F134">
        <v>1267.0899658000001</v>
      </c>
      <c r="G134">
        <v>1290.0899658000001</v>
      </c>
      <c r="H134">
        <v>1290.0899658000001</v>
      </c>
      <c r="I134">
        <v>1322.7900391000001</v>
      </c>
      <c r="J134">
        <v>1279.0809326000001</v>
      </c>
      <c r="L134" t="str">
        <f t="shared" si="17"/>
        <v>06MAY2023:12:00:00</v>
      </c>
      <c r="M134">
        <v>13</v>
      </c>
      <c r="N134">
        <f t="shared" si="18"/>
        <v>-32.842529300000024</v>
      </c>
      <c r="O134">
        <f t="shared" si="19"/>
        <v>-32.842529300000024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2.4825551886921837</v>
      </c>
    </row>
    <row r="135" spans="1:19" x14ac:dyDescent="0.3">
      <c r="A135" t="s">
        <v>159</v>
      </c>
      <c r="B135">
        <v>1405.6014404</v>
      </c>
      <c r="C135">
        <v>1366.3299560999999</v>
      </c>
      <c r="D135">
        <v>1229.6994629000001</v>
      </c>
      <c r="E135">
        <v>1302.2792969</v>
      </c>
      <c r="F135">
        <v>1342.1700439000001</v>
      </c>
      <c r="G135">
        <v>1366.3299560999999</v>
      </c>
      <c r="H135">
        <v>1366.3299560999999</v>
      </c>
      <c r="I135">
        <v>1430.5699463000001</v>
      </c>
      <c r="J135">
        <v>1355.8599853999999</v>
      </c>
      <c r="L135" t="str">
        <f t="shared" si="17"/>
        <v>06MAY2023:13:00:00</v>
      </c>
      <c r="M135">
        <v>14</v>
      </c>
      <c r="N135">
        <f t="shared" si="18"/>
        <v>-39.271484300000111</v>
      </c>
      <c r="O135">
        <f t="shared" si="19"/>
        <v>-39.271484300000111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2.7939274371278673</v>
      </c>
    </row>
    <row r="136" spans="1:19" x14ac:dyDescent="0.3">
      <c r="A136" t="s">
        <v>160</v>
      </c>
      <c r="B136">
        <v>1501.7009277</v>
      </c>
      <c r="C136">
        <v>1441.5200195</v>
      </c>
      <c r="D136">
        <v>1284.2272949000001</v>
      </c>
      <c r="E136">
        <v>1327.6087646000001</v>
      </c>
      <c r="F136">
        <v>1399.0200195</v>
      </c>
      <c r="G136">
        <v>1441.5200195</v>
      </c>
      <c r="H136">
        <v>1441.5200195</v>
      </c>
      <c r="I136">
        <v>1493.1400146000001</v>
      </c>
      <c r="J136">
        <v>1421.2974853999999</v>
      </c>
      <c r="L136" t="str">
        <f t="shared" si="17"/>
        <v>06MAY2023:14:00:00</v>
      </c>
      <c r="M136">
        <v>15</v>
      </c>
      <c r="N136">
        <f t="shared" si="18"/>
        <v>-60.180908199999976</v>
      </c>
      <c r="O136">
        <f t="shared" si="19"/>
        <v>-60.180908199999976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4.0075162164395044</v>
      </c>
    </row>
    <row r="137" spans="1:19" x14ac:dyDescent="0.3">
      <c r="A137" t="s">
        <v>161</v>
      </c>
      <c r="B137">
        <v>1587.7198486</v>
      </c>
      <c r="C137">
        <v>1499.9399414</v>
      </c>
      <c r="D137">
        <v>1339.2497559000001</v>
      </c>
      <c r="E137">
        <v>1375.6789550999999</v>
      </c>
      <c r="F137">
        <v>1467.5699463000001</v>
      </c>
      <c r="G137">
        <v>1499.9399414</v>
      </c>
      <c r="H137">
        <v>1499.9399414</v>
      </c>
      <c r="I137">
        <v>1504.8000488</v>
      </c>
      <c r="J137">
        <v>1466.0229492000001</v>
      </c>
      <c r="L137" t="str">
        <f t="shared" si="17"/>
        <v>06MAY2023:15:00:00</v>
      </c>
      <c r="M137">
        <v>16</v>
      </c>
      <c r="N137">
        <f t="shared" si="18"/>
        <v>-87.779907200000025</v>
      </c>
      <c r="O137">
        <f t="shared" si="19"/>
        <v>-87.779907200000025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5.5286773215943299</v>
      </c>
    </row>
    <row r="138" spans="1:19" x14ac:dyDescent="0.3">
      <c r="A138" t="s">
        <v>162</v>
      </c>
      <c r="B138">
        <v>1622.5682373</v>
      </c>
      <c r="C138">
        <v>1557.1099853999999</v>
      </c>
      <c r="D138">
        <v>1362.0972899999999</v>
      </c>
      <c r="E138">
        <v>1439.5509033000001</v>
      </c>
      <c r="F138">
        <v>1504.1899414</v>
      </c>
      <c r="G138">
        <v>1557.1099853999999</v>
      </c>
      <c r="H138">
        <v>1557.1099853999999</v>
      </c>
      <c r="I138">
        <v>1576.2600098</v>
      </c>
      <c r="J138">
        <v>1518.5605469</v>
      </c>
      <c r="L138" t="str">
        <f t="shared" si="17"/>
        <v>06MAY2023:16:00:00</v>
      </c>
      <c r="M138">
        <v>17</v>
      </c>
      <c r="N138">
        <f t="shared" si="18"/>
        <v>-65.45825190000005</v>
      </c>
      <c r="O138">
        <f t="shared" si="19"/>
        <v>-65.45825190000005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4.0342372293028772</v>
      </c>
    </row>
    <row r="139" spans="1:19" x14ac:dyDescent="0.3">
      <c r="A139" t="s">
        <v>163</v>
      </c>
      <c r="B139">
        <v>1664.4592285000001</v>
      </c>
      <c r="C139">
        <v>1577.1300048999999</v>
      </c>
      <c r="D139">
        <v>1393.1688231999999</v>
      </c>
      <c r="E139">
        <v>1452.534668</v>
      </c>
      <c r="F139">
        <v>1536.2700195</v>
      </c>
      <c r="G139">
        <v>1577.1300048999999</v>
      </c>
      <c r="H139">
        <v>1577.1300048999999</v>
      </c>
      <c r="I139">
        <v>1586.4100341999999</v>
      </c>
      <c r="J139">
        <v>1539.0358887</v>
      </c>
      <c r="L139" t="str">
        <f t="shared" si="17"/>
        <v>06MAY2023:17:00:00</v>
      </c>
      <c r="M139">
        <v>18</v>
      </c>
      <c r="N139">
        <f t="shared" si="18"/>
        <v>-87.329223600000205</v>
      </c>
      <c r="O139">
        <f t="shared" si="19"/>
        <v>-87.329223600000205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5.2467024787804943</v>
      </c>
    </row>
    <row r="140" spans="1:19" x14ac:dyDescent="0.3">
      <c r="A140" t="s">
        <v>164</v>
      </c>
      <c r="B140">
        <v>1676.4914550999999</v>
      </c>
      <c r="C140">
        <v>1577.2800293</v>
      </c>
      <c r="D140">
        <v>1434.4517822</v>
      </c>
      <c r="E140">
        <v>1506.3393555</v>
      </c>
      <c r="F140">
        <v>1541.3699951000001</v>
      </c>
      <c r="G140">
        <v>1577.2800293</v>
      </c>
      <c r="H140">
        <v>1577.2800293</v>
      </c>
      <c r="I140">
        <v>1572.3699951000001</v>
      </c>
      <c r="J140">
        <v>1543.6505127</v>
      </c>
      <c r="L140" t="str">
        <f t="shared" si="17"/>
        <v>06MAY2023:18:00:00</v>
      </c>
      <c r="M140">
        <v>19</v>
      </c>
      <c r="N140">
        <f t="shared" si="18"/>
        <v>-99.211425799999915</v>
      </c>
      <c r="O140">
        <f t="shared" si="19"/>
        <v>-99.211425799999915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5.9178008631175585</v>
      </c>
    </row>
    <row r="141" spans="1:19" x14ac:dyDescent="0.3">
      <c r="A141" t="s">
        <v>165</v>
      </c>
      <c r="B141">
        <v>1650.0351562999999</v>
      </c>
      <c r="C141">
        <v>1535.75</v>
      </c>
      <c r="D141">
        <v>1421.4146728999999</v>
      </c>
      <c r="E141">
        <v>1507.5395507999999</v>
      </c>
      <c r="F141">
        <v>1480.3499756000001</v>
      </c>
      <c r="G141">
        <v>1535.75</v>
      </c>
      <c r="H141">
        <v>1535.75</v>
      </c>
      <c r="I141">
        <v>1460.5899658000001</v>
      </c>
      <c r="J141">
        <v>1484.7949219</v>
      </c>
      <c r="L141" t="str">
        <f t="shared" si="17"/>
        <v>06MAY2023:19:00:00</v>
      </c>
      <c r="M141">
        <v>20</v>
      </c>
      <c r="N141">
        <f t="shared" si="18"/>
        <v>-114.28515629999993</v>
      </c>
      <c r="O141">
        <f t="shared" si="19"/>
        <v>-114.28515629999993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6.9262255330529001</v>
      </c>
    </row>
    <row r="142" spans="1:19" x14ac:dyDescent="0.3">
      <c r="A142" t="s">
        <v>166</v>
      </c>
      <c r="B142">
        <v>1570.4884033000001</v>
      </c>
      <c r="C142">
        <v>1472.9499512</v>
      </c>
      <c r="D142">
        <v>1385.1429443</v>
      </c>
      <c r="E142">
        <v>1461.4183350000001</v>
      </c>
      <c r="F142">
        <v>1434.0500488</v>
      </c>
      <c r="G142">
        <v>1472.9499512</v>
      </c>
      <c r="H142">
        <v>1472.9499512</v>
      </c>
      <c r="I142">
        <v>1363.1199951000001</v>
      </c>
      <c r="J142">
        <v>1418.5495605000001</v>
      </c>
      <c r="L142" t="str">
        <f t="shared" si="17"/>
        <v>06MAY2023:20:00:00</v>
      </c>
      <c r="M142">
        <v>21</v>
      </c>
      <c r="N142">
        <f t="shared" si="18"/>
        <v>-97.538452100000086</v>
      </c>
      <c r="O142">
        <f t="shared" si="19"/>
        <v>-97.538452100000086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6.2107082035783714</v>
      </c>
    </row>
    <row r="143" spans="1:19" x14ac:dyDescent="0.3">
      <c r="A143" t="s">
        <v>167</v>
      </c>
      <c r="B143">
        <v>1440.1647949000001</v>
      </c>
      <c r="C143">
        <v>1391.7099608999999</v>
      </c>
      <c r="D143">
        <v>1342.2779541</v>
      </c>
      <c r="E143">
        <v>1356.3131103999999</v>
      </c>
      <c r="F143">
        <v>1358.9200439000001</v>
      </c>
      <c r="G143">
        <v>1391.7099608999999</v>
      </c>
      <c r="H143">
        <v>1391.7099608999999</v>
      </c>
      <c r="I143">
        <v>1296.8800048999999</v>
      </c>
      <c r="J143">
        <v>1350.0957031</v>
      </c>
      <c r="L143" t="str">
        <f t="shared" si="17"/>
        <v>06MAY2023:21:00:00</v>
      </c>
      <c r="M143">
        <v>22</v>
      </c>
      <c r="N143">
        <f t="shared" si="18"/>
        <v>-48.454834000000119</v>
      </c>
      <c r="O143">
        <f t="shared" si="19"/>
        <v>-48.454834000000119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3.3645339874708329</v>
      </c>
    </row>
    <row r="144" spans="1:19" x14ac:dyDescent="0.3">
      <c r="A144" t="s">
        <v>168</v>
      </c>
      <c r="B144">
        <v>1405.3411865</v>
      </c>
      <c r="C144">
        <v>1360.4899902</v>
      </c>
      <c r="D144">
        <v>1303.4622803</v>
      </c>
      <c r="E144">
        <v>1340.1132812999999</v>
      </c>
      <c r="F144">
        <v>1332.0899658000001</v>
      </c>
      <c r="G144">
        <v>1360.4899902</v>
      </c>
      <c r="H144">
        <v>1360.4899902</v>
      </c>
      <c r="I144">
        <v>1270.7800293</v>
      </c>
      <c r="J144">
        <v>1319.331543</v>
      </c>
      <c r="L144" t="str">
        <f t="shared" si="17"/>
        <v>06MAY2023:22:00:00</v>
      </c>
      <c r="M144">
        <v>23</v>
      </c>
      <c r="N144">
        <f t="shared" si="18"/>
        <v>-44.851196300000083</v>
      </c>
      <c r="O144">
        <f t="shared" si="19"/>
        <v>-44.851196300000083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3.1914809535826607</v>
      </c>
    </row>
    <row r="145" spans="1:19" x14ac:dyDescent="0.3">
      <c r="A145" t="s">
        <v>169</v>
      </c>
      <c r="B145">
        <v>1310.3760986</v>
      </c>
      <c r="C145">
        <v>1287.0699463000001</v>
      </c>
      <c r="D145">
        <v>1237.3594971</v>
      </c>
      <c r="E145">
        <v>1308.5380858999999</v>
      </c>
      <c r="F145">
        <v>1254.5</v>
      </c>
      <c r="G145">
        <v>1287.0699463000001</v>
      </c>
      <c r="H145">
        <v>1287.0699463000001</v>
      </c>
      <c r="I145">
        <v>1183.4200439000001</v>
      </c>
      <c r="J145">
        <v>1242.7758789</v>
      </c>
      <c r="L145" t="str">
        <f t="shared" si="17"/>
        <v>06MAY2023:23:00:00</v>
      </c>
      <c r="M145">
        <v>24</v>
      </c>
      <c r="N145">
        <f t="shared" si="18"/>
        <v>-23.306152299999894</v>
      </c>
      <c r="O145">
        <f t="shared" si="19"/>
        <v>-23.306152299999894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1.7785849669343088</v>
      </c>
    </row>
    <row r="146" spans="1:19" x14ac:dyDescent="0.3">
      <c r="A146" t="s">
        <v>170</v>
      </c>
      <c r="B146">
        <v>1214.7547606999999</v>
      </c>
      <c r="C146">
        <v>1205.1500243999999</v>
      </c>
      <c r="D146">
        <v>1153.1726074000001</v>
      </c>
      <c r="E146">
        <v>1244.6687012</v>
      </c>
      <c r="F146">
        <v>1174.1500243999999</v>
      </c>
      <c r="G146">
        <v>1205.1500243999999</v>
      </c>
      <c r="H146">
        <v>1205.1500243999999</v>
      </c>
      <c r="I146">
        <v>1117.4899902</v>
      </c>
      <c r="J146">
        <v>1165.3565673999999</v>
      </c>
      <c r="L146" t="str">
        <f t="shared" si="17"/>
        <v>07MAY2023:00:00:00</v>
      </c>
      <c r="M146">
        <v>1</v>
      </c>
      <c r="N146">
        <f t="shared" si="18"/>
        <v>-9.6047363000000132</v>
      </c>
      <c r="O146">
        <f t="shared" si="19"/>
        <v>-9.6047363000000132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0.79067286753956045</v>
      </c>
    </row>
    <row r="147" spans="1:19" x14ac:dyDescent="0.3">
      <c r="A147" t="s">
        <v>171</v>
      </c>
      <c r="B147">
        <v>1131.2915039</v>
      </c>
      <c r="C147">
        <v>1173.7099608999999</v>
      </c>
      <c r="D147">
        <v>1114.9858397999999</v>
      </c>
      <c r="E147">
        <v>1206.9609375</v>
      </c>
      <c r="F147">
        <v>1140.3599853999999</v>
      </c>
      <c r="G147">
        <v>1173.7099608999999</v>
      </c>
      <c r="H147">
        <v>1173.7099608999999</v>
      </c>
      <c r="I147">
        <v>1090.4200439000001</v>
      </c>
      <c r="J147">
        <v>1133.6433105000001</v>
      </c>
      <c r="L147" t="str">
        <f t="shared" si="17"/>
        <v>07MAY2023:01:00:00</v>
      </c>
      <c r="M147">
        <v>2</v>
      </c>
      <c r="N147">
        <f t="shared" si="18"/>
        <v>42.418456999999989</v>
      </c>
      <c r="O147" t="str">
        <f t="shared" si="19"/>
        <v/>
      </c>
      <c r="P147">
        <f t="shared" si="20"/>
        <v>42.418456999999989</v>
      </c>
      <c r="Q147" t="str">
        <f t="shared" si="21"/>
        <v/>
      </c>
      <c r="R147">
        <f t="shared" si="22"/>
        <v>1</v>
      </c>
      <c r="S147">
        <f t="shared" si="23"/>
        <v>3.7495602904969352</v>
      </c>
    </row>
    <row r="148" spans="1:19" x14ac:dyDescent="0.3">
      <c r="A148" t="s">
        <v>172</v>
      </c>
      <c r="B148">
        <v>1078.369751</v>
      </c>
      <c r="C148">
        <v>1110.9599608999999</v>
      </c>
      <c r="D148">
        <v>1069.3031006000001</v>
      </c>
      <c r="E148">
        <v>1185.8192139</v>
      </c>
      <c r="F148">
        <v>1070.2399902</v>
      </c>
      <c r="G148">
        <v>1110.9599608999999</v>
      </c>
      <c r="H148">
        <v>1110.9599608999999</v>
      </c>
      <c r="I148">
        <v>1014.9500121999999</v>
      </c>
      <c r="J148">
        <v>1069.7536620999999</v>
      </c>
      <c r="L148" t="str">
        <f t="shared" si="17"/>
        <v>07MAY2023:02:00:00</v>
      </c>
      <c r="M148">
        <v>3</v>
      </c>
      <c r="N148">
        <f t="shared" si="18"/>
        <v>32.590209899999991</v>
      </c>
      <c r="O148" t="str">
        <f t="shared" si="19"/>
        <v/>
      </c>
      <c r="P148">
        <f t="shared" si="20"/>
        <v>32.590209899999991</v>
      </c>
      <c r="Q148" t="str">
        <f t="shared" si="21"/>
        <v/>
      </c>
      <c r="R148">
        <f t="shared" si="22"/>
        <v>1</v>
      </c>
      <c r="S148">
        <f t="shared" si="23"/>
        <v>3.02217396860198</v>
      </c>
    </row>
    <row r="149" spans="1:19" x14ac:dyDescent="0.3">
      <c r="A149" t="s">
        <v>173</v>
      </c>
      <c r="B149">
        <v>1032.5235596</v>
      </c>
      <c r="C149">
        <v>1032.5300293</v>
      </c>
      <c r="D149">
        <v>1020.9376221</v>
      </c>
      <c r="E149">
        <v>1134.3654785000001</v>
      </c>
      <c r="F149">
        <v>993.625</v>
      </c>
      <c r="G149">
        <v>1032.5300293</v>
      </c>
      <c r="H149">
        <v>1032.5300293</v>
      </c>
      <c r="I149">
        <v>918.58398437999995</v>
      </c>
      <c r="J149">
        <v>992.13726807</v>
      </c>
      <c r="L149" t="str">
        <f t="shared" si="17"/>
        <v>07MAY2023:03:00:00</v>
      </c>
      <c r="M149">
        <v>4</v>
      </c>
      <c r="N149">
        <f t="shared" si="18"/>
        <v>6.4697000000251137E-3</v>
      </c>
      <c r="O149" t="str">
        <f t="shared" si="19"/>
        <v/>
      </c>
      <c r="P149">
        <f t="shared" si="20"/>
        <v>6.4697000000251137E-3</v>
      </c>
      <c r="Q149" t="str">
        <f t="shared" si="21"/>
        <v/>
      </c>
      <c r="R149">
        <f t="shared" si="22"/>
        <v>1</v>
      </c>
      <c r="S149">
        <f t="shared" si="23"/>
        <v>6.2659102931573573E-4</v>
      </c>
    </row>
    <row r="150" spans="1:19" x14ac:dyDescent="0.3">
      <c r="A150" t="s">
        <v>174</v>
      </c>
      <c r="B150">
        <v>1008.8981323</v>
      </c>
      <c r="C150">
        <v>998.72399901999995</v>
      </c>
      <c r="D150">
        <v>982.72979736000002</v>
      </c>
      <c r="E150">
        <v>1096.3325195</v>
      </c>
      <c r="F150">
        <v>959.00598145000004</v>
      </c>
      <c r="G150">
        <v>998.72399901999995</v>
      </c>
      <c r="H150">
        <v>998.72399901999995</v>
      </c>
      <c r="I150">
        <v>886.77001953000001</v>
      </c>
      <c r="J150">
        <v>957.96716308999999</v>
      </c>
      <c r="L150" t="str">
        <f t="shared" si="17"/>
        <v>07MAY2023:04:00:00</v>
      </c>
      <c r="M150">
        <v>5</v>
      </c>
      <c r="N150">
        <f t="shared" si="18"/>
        <v>-10.174133280000092</v>
      </c>
      <c r="O150">
        <f t="shared" si="19"/>
        <v>-10.174133280000092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1.0084400946214429</v>
      </c>
    </row>
    <row r="151" spans="1:19" x14ac:dyDescent="0.3">
      <c r="A151" t="s">
        <v>175</v>
      </c>
      <c r="B151">
        <v>1002.1519775</v>
      </c>
      <c r="C151">
        <v>1004.5999756</v>
      </c>
      <c r="D151">
        <v>963.86688231999995</v>
      </c>
      <c r="E151">
        <v>1082.7363281</v>
      </c>
      <c r="F151">
        <v>962.73797606999995</v>
      </c>
      <c r="G151">
        <v>1004.5999756</v>
      </c>
      <c r="H151">
        <v>1004.5999756</v>
      </c>
      <c r="I151">
        <v>892.57800293000003</v>
      </c>
      <c r="J151">
        <v>958.66064453000001</v>
      </c>
      <c r="L151" t="str">
        <f t="shared" si="17"/>
        <v>07MAY2023:05:00:00</v>
      </c>
      <c r="M151">
        <v>6</v>
      </c>
      <c r="N151">
        <f t="shared" si="18"/>
        <v>2.4479980999999498</v>
      </c>
      <c r="O151" t="str">
        <f t="shared" si="19"/>
        <v/>
      </c>
      <c r="P151">
        <f t="shared" si="20"/>
        <v>2.4479980999999498</v>
      </c>
      <c r="Q151" t="str">
        <f t="shared" si="21"/>
        <v/>
      </c>
      <c r="R151">
        <f t="shared" si="22"/>
        <v>1</v>
      </c>
      <c r="S151">
        <f t="shared" si="23"/>
        <v>0.24427413755215086</v>
      </c>
    </row>
    <row r="152" spans="1:19" x14ac:dyDescent="0.3">
      <c r="A152" t="s">
        <v>176</v>
      </c>
      <c r="B152">
        <v>996.84460449000005</v>
      </c>
      <c r="C152">
        <v>1010.4199829</v>
      </c>
      <c r="D152">
        <v>970.63439941000001</v>
      </c>
      <c r="E152">
        <v>1110.4007568</v>
      </c>
      <c r="F152">
        <v>968.03497314000003</v>
      </c>
      <c r="G152">
        <v>1010.4199829</v>
      </c>
      <c r="H152">
        <v>1010.4199829</v>
      </c>
      <c r="I152">
        <v>901.99499512</v>
      </c>
      <c r="J152">
        <v>965.69689941000001</v>
      </c>
      <c r="L152" t="str">
        <f t="shared" si="17"/>
        <v>07MAY2023:06:00:00</v>
      </c>
      <c r="M152">
        <v>7</v>
      </c>
      <c r="N152">
        <f t="shared" si="18"/>
        <v>13.575378409999985</v>
      </c>
      <c r="O152" t="str">
        <f t="shared" si="19"/>
        <v/>
      </c>
      <c r="P152">
        <f t="shared" si="20"/>
        <v>13.575378409999985</v>
      </c>
      <c r="Q152" t="str">
        <f t="shared" si="21"/>
        <v/>
      </c>
      <c r="R152">
        <f t="shared" si="22"/>
        <v>1</v>
      </c>
      <c r="S152">
        <f t="shared" si="23"/>
        <v>1.3618349689463727</v>
      </c>
    </row>
    <row r="153" spans="1:19" x14ac:dyDescent="0.3">
      <c r="A153" t="s">
        <v>177</v>
      </c>
      <c r="B153">
        <v>1019.005188</v>
      </c>
      <c r="C153">
        <v>1019.6699829</v>
      </c>
      <c r="D153">
        <v>981.30230713000003</v>
      </c>
      <c r="E153">
        <v>1132.4036865</v>
      </c>
      <c r="F153">
        <v>978.35900878999996</v>
      </c>
      <c r="G153">
        <v>1019.6699829</v>
      </c>
      <c r="H153">
        <v>1019.6699829</v>
      </c>
      <c r="I153">
        <v>913.85400390999996</v>
      </c>
      <c r="J153">
        <v>976.12060546999999</v>
      </c>
      <c r="L153" t="str">
        <f t="shared" si="17"/>
        <v>07MAY2023:07:00:00</v>
      </c>
      <c r="M153">
        <v>8</v>
      </c>
      <c r="N153">
        <f t="shared" si="18"/>
        <v>0.66479490000006081</v>
      </c>
      <c r="O153" t="str">
        <f t="shared" si="19"/>
        <v/>
      </c>
      <c r="P153">
        <f t="shared" si="20"/>
        <v>0.66479490000006081</v>
      </c>
      <c r="Q153" t="str">
        <f t="shared" si="21"/>
        <v/>
      </c>
      <c r="R153">
        <f t="shared" si="22"/>
        <v>1</v>
      </c>
      <c r="S153">
        <f t="shared" si="23"/>
        <v>6.5239599153057576E-2</v>
      </c>
    </row>
    <row r="154" spans="1:19" x14ac:dyDescent="0.3">
      <c r="A154" t="s">
        <v>178</v>
      </c>
      <c r="B154">
        <v>1021.5600586</v>
      </c>
      <c r="C154">
        <v>1036.1700439000001</v>
      </c>
      <c r="D154">
        <v>996.88244628999996</v>
      </c>
      <c r="E154">
        <v>1155.4229736</v>
      </c>
      <c r="F154">
        <v>995.65698241999996</v>
      </c>
      <c r="G154">
        <v>1036.1700439000001</v>
      </c>
      <c r="H154">
        <v>1036.1700439000001</v>
      </c>
      <c r="I154">
        <v>938.25299071999996</v>
      </c>
      <c r="J154">
        <v>994.88610840000001</v>
      </c>
      <c r="L154" t="str">
        <f t="shared" si="17"/>
        <v>07MAY2023:08:00:00</v>
      </c>
      <c r="M154">
        <v>9</v>
      </c>
      <c r="N154">
        <f t="shared" si="18"/>
        <v>14.609985300000062</v>
      </c>
      <c r="O154" t="str">
        <f t="shared" si="19"/>
        <v/>
      </c>
      <c r="P154">
        <f t="shared" si="20"/>
        <v>14.609985300000062</v>
      </c>
      <c r="Q154" t="str">
        <f t="shared" si="21"/>
        <v/>
      </c>
      <c r="R154">
        <f t="shared" si="22"/>
        <v>1</v>
      </c>
      <c r="S154">
        <f t="shared" si="23"/>
        <v>1.4301641080234049</v>
      </c>
    </row>
    <row r="155" spans="1:19" x14ac:dyDescent="0.3">
      <c r="A155" t="s">
        <v>179</v>
      </c>
      <c r="B155">
        <v>1071.1248779</v>
      </c>
      <c r="C155">
        <v>1106.2399902</v>
      </c>
      <c r="D155">
        <v>1053.5964355000001</v>
      </c>
      <c r="E155">
        <v>1221.1687012</v>
      </c>
      <c r="F155">
        <v>1055.1999512</v>
      </c>
      <c r="G155">
        <v>1106.2399902</v>
      </c>
      <c r="H155">
        <v>1106.2399902</v>
      </c>
      <c r="I155">
        <v>1018.1699829</v>
      </c>
      <c r="J155">
        <v>1064.1862793</v>
      </c>
      <c r="L155" t="str">
        <f t="shared" si="17"/>
        <v>07MAY2023:09:00:00</v>
      </c>
      <c r="M155">
        <v>10</v>
      </c>
      <c r="N155">
        <f t="shared" si="18"/>
        <v>35.115112299999964</v>
      </c>
      <c r="O155" t="str">
        <f t="shared" si="19"/>
        <v/>
      </c>
      <c r="P155">
        <f t="shared" si="20"/>
        <v>35.115112299999964</v>
      </c>
      <c r="Q155" t="str">
        <f t="shared" si="21"/>
        <v/>
      </c>
      <c r="R155">
        <f t="shared" si="22"/>
        <v>1</v>
      </c>
      <c r="S155">
        <f t="shared" si="23"/>
        <v>3.2783397178529827</v>
      </c>
    </row>
    <row r="156" spans="1:19" x14ac:dyDescent="0.3">
      <c r="A156" t="s">
        <v>180</v>
      </c>
      <c r="B156">
        <v>1121.291626</v>
      </c>
      <c r="C156">
        <v>1170.1500243999999</v>
      </c>
      <c r="D156">
        <v>1107.6142577999999</v>
      </c>
      <c r="E156">
        <v>1255.2926024999999</v>
      </c>
      <c r="F156">
        <v>1109.8900146000001</v>
      </c>
      <c r="G156">
        <v>1170.1500243999999</v>
      </c>
      <c r="H156">
        <v>1170.1500243999999</v>
      </c>
      <c r="I156">
        <v>1092.1800536999999</v>
      </c>
      <c r="J156">
        <v>1128.2259521000001</v>
      </c>
      <c r="L156" t="str">
        <f t="shared" si="17"/>
        <v>07MAY2023:10:00:00</v>
      </c>
      <c r="M156">
        <v>11</v>
      </c>
      <c r="N156">
        <f t="shared" si="18"/>
        <v>48.858398399999942</v>
      </c>
      <c r="O156" t="str">
        <f t="shared" si="19"/>
        <v/>
      </c>
      <c r="P156">
        <f t="shared" si="20"/>
        <v>48.858398399999942</v>
      </c>
      <c r="Q156" t="str">
        <f t="shared" si="21"/>
        <v/>
      </c>
      <c r="R156">
        <f t="shared" si="22"/>
        <v>1</v>
      </c>
      <c r="S156">
        <f t="shared" si="23"/>
        <v>4.3573319613821804</v>
      </c>
    </row>
    <row r="157" spans="1:19" x14ac:dyDescent="0.3">
      <c r="A157" t="s">
        <v>181</v>
      </c>
      <c r="B157">
        <v>1185.7102050999999</v>
      </c>
      <c r="C157">
        <v>1223.75</v>
      </c>
      <c r="D157">
        <v>1169.6572266000001</v>
      </c>
      <c r="E157">
        <v>1306.7999268000001</v>
      </c>
      <c r="F157">
        <v>1159.1300048999999</v>
      </c>
      <c r="G157">
        <v>1223.75</v>
      </c>
      <c r="H157">
        <v>1223.75</v>
      </c>
      <c r="I157">
        <v>1146.3299560999999</v>
      </c>
      <c r="J157">
        <v>1183.2434082</v>
      </c>
      <c r="L157" t="str">
        <f t="shared" si="17"/>
        <v>07MAY2023:11:00:00</v>
      </c>
      <c r="M157">
        <v>12</v>
      </c>
      <c r="N157">
        <f t="shared" si="18"/>
        <v>38.039794900000061</v>
      </c>
      <c r="O157" t="str">
        <f t="shared" si="19"/>
        <v/>
      </c>
      <c r="P157">
        <f t="shared" si="20"/>
        <v>38.039794900000061</v>
      </c>
      <c r="Q157" t="str">
        <f t="shared" si="21"/>
        <v/>
      </c>
      <c r="R157">
        <f t="shared" si="22"/>
        <v>1</v>
      </c>
      <c r="S157">
        <f t="shared" si="23"/>
        <v>3.2081865144098916</v>
      </c>
    </row>
    <row r="158" spans="1:19" x14ac:dyDescent="0.3">
      <c r="A158" t="s">
        <v>182</v>
      </c>
      <c r="B158">
        <v>1249.6630858999999</v>
      </c>
      <c r="C158">
        <v>1266.3199463000001</v>
      </c>
      <c r="D158">
        <v>1215.4479980000001</v>
      </c>
      <c r="E158">
        <v>1340.5793457</v>
      </c>
      <c r="F158">
        <v>1190.1400146000001</v>
      </c>
      <c r="G158">
        <v>1266.3199463000001</v>
      </c>
      <c r="H158">
        <v>1266.3199463000001</v>
      </c>
      <c r="I158">
        <v>1187.0600586</v>
      </c>
      <c r="J158">
        <v>1224.7496338000001</v>
      </c>
      <c r="L158" t="str">
        <f t="shared" si="17"/>
        <v>07MAY2023:12:00:00</v>
      </c>
      <c r="M158">
        <v>13</v>
      </c>
      <c r="N158">
        <f t="shared" si="18"/>
        <v>16.656860400000141</v>
      </c>
      <c r="O158" t="str">
        <f t="shared" si="19"/>
        <v/>
      </c>
      <c r="P158">
        <f t="shared" si="20"/>
        <v>16.656860400000141</v>
      </c>
      <c r="Q158" t="str">
        <f t="shared" si="21"/>
        <v/>
      </c>
      <c r="R158">
        <f t="shared" si="22"/>
        <v>1</v>
      </c>
      <c r="S158">
        <f t="shared" si="23"/>
        <v>1.3329080924242849</v>
      </c>
    </row>
    <row r="159" spans="1:19" x14ac:dyDescent="0.3">
      <c r="A159" t="s">
        <v>183</v>
      </c>
      <c r="B159">
        <v>1327.0397949000001</v>
      </c>
      <c r="C159">
        <v>1338.9899902</v>
      </c>
      <c r="D159">
        <v>1272.4711914</v>
      </c>
      <c r="E159">
        <v>1389.2232666</v>
      </c>
      <c r="F159">
        <v>1243.4100341999999</v>
      </c>
      <c r="G159">
        <v>1338.9899902</v>
      </c>
      <c r="H159">
        <v>1338.9899902</v>
      </c>
      <c r="I159">
        <v>1269.9899902</v>
      </c>
      <c r="J159">
        <v>1295.4282227000001</v>
      </c>
      <c r="L159" t="str">
        <f t="shared" si="17"/>
        <v>07MAY2023:13:00:00</v>
      </c>
      <c r="M159">
        <v>14</v>
      </c>
      <c r="N159">
        <f t="shared" si="18"/>
        <v>11.950195299999905</v>
      </c>
      <c r="O159" t="str">
        <f t="shared" si="19"/>
        <v/>
      </c>
      <c r="P159">
        <f t="shared" si="20"/>
        <v>11.950195299999905</v>
      </c>
      <c r="Q159" t="str">
        <f t="shared" si="21"/>
        <v/>
      </c>
      <c r="R159">
        <f t="shared" si="22"/>
        <v>1</v>
      </c>
      <c r="S159">
        <f t="shared" si="23"/>
        <v>0.90051521784999833</v>
      </c>
    </row>
    <row r="160" spans="1:19" x14ac:dyDescent="0.3">
      <c r="A160" t="s">
        <v>184</v>
      </c>
      <c r="B160">
        <v>1407.3031006000001</v>
      </c>
      <c r="C160">
        <v>1415.5200195</v>
      </c>
      <c r="D160">
        <v>1361.7252197</v>
      </c>
      <c r="E160">
        <v>1449.8336182</v>
      </c>
      <c r="F160">
        <v>1305.2700195</v>
      </c>
      <c r="G160">
        <v>1415.5200195</v>
      </c>
      <c r="H160">
        <v>1415.5200195</v>
      </c>
      <c r="I160">
        <v>1358.8399658000001</v>
      </c>
      <c r="J160">
        <v>1376.7320557</v>
      </c>
      <c r="L160" t="str">
        <f t="shared" si="17"/>
        <v>07MAY2023:14:00:00</v>
      </c>
      <c r="M160">
        <v>15</v>
      </c>
      <c r="N160">
        <f t="shared" si="18"/>
        <v>8.2169188999998823</v>
      </c>
      <c r="O160" t="str">
        <f t="shared" si="19"/>
        <v/>
      </c>
      <c r="P160">
        <f t="shared" si="20"/>
        <v>8.2169188999998823</v>
      </c>
      <c r="Q160" t="str">
        <f t="shared" si="21"/>
        <v/>
      </c>
      <c r="R160">
        <f t="shared" si="22"/>
        <v>1</v>
      </c>
      <c r="S160">
        <f t="shared" si="23"/>
        <v>0.58387698403397392</v>
      </c>
    </row>
    <row r="161" spans="1:19" x14ac:dyDescent="0.3">
      <c r="A161" t="s">
        <v>185</v>
      </c>
      <c r="B161">
        <v>1484.4357910000001</v>
      </c>
      <c r="C161">
        <v>1470.1199951000001</v>
      </c>
      <c r="D161">
        <v>1436.1320800999999</v>
      </c>
      <c r="E161">
        <v>1469.9838867000001</v>
      </c>
      <c r="F161">
        <v>1367.9699707</v>
      </c>
      <c r="G161">
        <v>1470.1199951000001</v>
      </c>
      <c r="H161">
        <v>1470.1199951000001</v>
      </c>
      <c r="I161">
        <v>1428.3199463000001</v>
      </c>
      <c r="J161">
        <v>1440.5673827999999</v>
      </c>
      <c r="L161" t="str">
        <f t="shared" si="17"/>
        <v>07MAY2023:15:00:00</v>
      </c>
      <c r="M161">
        <v>16</v>
      </c>
      <c r="N161">
        <f t="shared" si="18"/>
        <v>-14.315795900000012</v>
      </c>
      <c r="O161">
        <f t="shared" si="19"/>
        <v>-14.315795900000012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0.96439307020184961</v>
      </c>
    </row>
    <row r="162" spans="1:19" x14ac:dyDescent="0.3">
      <c r="A162" t="s">
        <v>186</v>
      </c>
      <c r="B162">
        <v>1557.0101318</v>
      </c>
      <c r="C162">
        <v>1506.3699951000001</v>
      </c>
      <c r="D162">
        <v>1505.6236572</v>
      </c>
      <c r="E162">
        <v>1575.2108154</v>
      </c>
      <c r="F162">
        <v>1391.7199707</v>
      </c>
      <c r="G162">
        <v>1506.3699951000001</v>
      </c>
      <c r="H162">
        <v>1506.3699951000001</v>
      </c>
      <c r="I162">
        <v>1470.7600098</v>
      </c>
      <c r="J162">
        <v>1484.0727539</v>
      </c>
      <c r="L162" t="str">
        <f t="shared" si="17"/>
        <v>07MAY2023:16:00:00</v>
      </c>
      <c r="M162">
        <v>17</v>
      </c>
      <c r="N162">
        <f t="shared" si="18"/>
        <v>-50.640136699999857</v>
      </c>
      <c r="O162">
        <f t="shared" si="19"/>
        <v>-50.640136699999857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3.2523960933675315</v>
      </c>
    </row>
    <row r="163" spans="1:19" x14ac:dyDescent="0.3">
      <c r="A163" t="s">
        <v>187</v>
      </c>
      <c r="B163">
        <v>1612.7834473</v>
      </c>
      <c r="C163">
        <v>1508.9699707</v>
      </c>
      <c r="D163">
        <v>1552.4976807</v>
      </c>
      <c r="E163">
        <v>1606.0144043</v>
      </c>
      <c r="F163">
        <v>1413.9200439000001</v>
      </c>
      <c r="G163">
        <v>1508.9699707</v>
      </c>
      <c r="H163">
        <v>1508.9699707</v>
      </c>
      <c r="I163">
        <v>1486.6999512</v>
      </c>
      <c r="J163">
        <v>1501.489624</v>
      </c>
      <c r="L163" t="str">
        <f t="shared" si="17"/>
        <v>07MAY2023:17:00:00</v>
      </c>
      <c r="M163">
        <v>18</v>
      </c>
      <c r="N163">
        <f t="shared" si="18"/>
        <v>-103.81347660000006</v>
      </c>
      <c r="O163">
        <f t="shared" si="19"/>
        <v>-103.81347660000006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6.4369135716141388</v>
      </c>
    </row>
    <row r="164" spans="1:19" x14ac:dyDescent="0.3">
      <c r="A164" t="s">
        <v>188</v>
      </c>
      <c r="B164">
        <v>1624.6791992000001</v>
      </c>
      <c r="C164">
        <v>1514.3499756000001</v>
      </c>
      <c r="D164">
        <v>1606.3616943</v>
      </c>
      <c r="E164">
        <v>1676.0128173999999</v>
      </c>
      <c r="F164">
        <v>1422.1700439000001</v>
      </c>
      <c r="G164">
        <v>1514.3499756000001</v>
      </c>
      <c r="H164">
        <v>1514.3499756000001</v>
      </c>
      <c r="I164">
        <v>1490.5400391000001</v>
      </c>
      <c r="J164">
        <v>1516.3913574000001</v>
      </c>
      <c r="L164" t="str">
        <f t="shared" si="17"/>
        <v>07MAY2023:18:00:00</v>
      </c>
      <c r="M164">
        <v>19</v>
      </c>
      <c r="N164">
        <f t="shared" si="18"/>
        <v>-110.32922359999998</v>
      </c>
      <c r="O164">
        <f t="shared" si="19"/>
        <v>-110.32922359999998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6.7908313009932444</v>
      </c>
    </row>
    <row r="165" spans="1:19" x14ac:dyDescent="0.3">
      <c r="A165" t="s">
        <v>189</v>
      </c>
      <c r="B165">
        <v>1623.1352539</v>
      </c>
      <c r="C165">
        <v>1486.0400391000001</v>
      </c>
      <c r="D165">
        <v>1599.7565918</v>
      </c>
      <c r="E165">
        <v>1662.8438721</v>
      </c>
      <c r="F165">
        <v>1428.8100586</v>
      </c>
      <c r="G165">
        <v>1486.0400391000001</v>
      </c>
      <c r="H165">
        <v>1486.0400391000001</v>
      </c>
      <c r="I165">
        <v>1462.1999512</v>
      </c>
      <c r="J165">
        <v>1495.9084473</v>
      </c>
      <c r="L165" t="str">
        <f t="shared" si="17"/>
        <v>07MAY2023:19:00:00</v>
      </c>
      <c r="M165">
        <v>20</v>
      </c>
      <c r="N165">
        <f t="shared" si="18"/>
        <v>-137.09521479999989</v>
      </c>
      <c r="O165">
        <f t="shared" si="19"/>
        <v>-137.09521479999989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8.4463210610818411</v>
      </c>
    </row>
    <row r="166" spans="1:19" x14ac:dyDescent="0.3">
      <c r="A166" t="s">
        <v>190</v>
      </c>
      <c r="B166">
        <v>1560.909668</v>
      </c>
      <c r="C166">
        <v>1451.3299560999999</v>
      </c>
      <c r="D166">
        <v>1548.6190185999999</v>
      </c>
      <c r="E166">
        <v>1595.7313231999999</v>
      </c>
      <c r="F166">
        <v>1391.7900391000001</v>
      </c>
      <c r="G166">
        <v>1451.3299560999999</v>
      </c>
      <c r="H166">
        <v>1451.3299560999999</v>
      </c>
      <c r="I166">
        <v>1408.5500488</v>
      </c>
      <c r="J166">
        <v>1451.9998779</v>
      </c>
      <c r="L166" t="str">
        <f t="shared" si="17"/>
        <v>07MAY2023:20:00:00</v>
      </c>
      <c r="M166">
        <v>21</v>
      </c>
      <c r="N166">
        <f t="shared" si="18"/>
        <v>-109.57971190000012</v>
      </c>
      <c r="O166">
        <f t="shared" si="19"/>
        <v>-109.57971190000012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7.0202468564631975</v>
      </c>
    </row>
    <row r="167" spans="1:19" x14ac:dyDescent="0.3">
      <c r="A167" t="s">
        <v>191</v>
      </c>
      <c r="B167">
        <v>1483.1040039</v>
      </c>
      <c r="C167">
        <v>1386.5300293</v>
      </c>
      <c r="D167">
        <v>1472.6693115</v>
      </c>
      <c r="E167">
        <v>1517.8156738</v>
      </c>
      <c r="F167">
        <v>1331.7700195</v>
      </c>
      <c r="G167">
        <v>1386.5300293</v>
      </c>
      <c r="H167">
        <v>1386.5300293</v>
      </c>
      <c r="I167">
        <v>1393.7399902</v>
      </c>
      <c r="J167">
        <v>1400.4448242000001</v>
      </c>
      <c r="L167" t="str">
        <f t="shared" si="17"/>
        <v>07MAY2023:21:00:00</v>
      </c>
      <c r="M167">
        <v>22</v>
      </c>
      <c r="N167">
        <f t="shared" si="18"/>
        <v>-96.573974599999929</v>
      </c>
      <c r="O167">
        <f t="shared" si="19"/>
        <v>-96.573974599999929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6.5116117511682976</v>
      </c>
    </row>
    <row r="168" spans="1:19" x14ac:dyDescent="0.3">
      <c r="A168" t="s">
        <v>192</v>
      </c>
      <c r="B168">
        <v>1457.2336425999999</v>
      </c>
      <c r="C168">
        <v>1364.2199707</v>
      </c>
      <c r="D168">
        <v>1418.2105713000001</v>
      </c>
      <c r="E168">
        <v>1516.6213379000001</v>
      </c>
      <c r="F168">
        <v>1309.4899902</v>
      </c>
      <c r="G168">
        <v>1364.2199707</v>
      </c>
      <c r="H168">
        <v>1364.2199707</v>
      </c>
      <c r="I168">
        <v>1346.2900391000001</v>
      </c>
      <c r="J168">
        <v>1364.1662598</v>
      </c>
      <c r="L168" t="str">
        <f t="shared" si="17"/>
        <v>07MAY2023:22:00:00</v>
      </c>
      <c r="M168">
        <v>23</v>
      </c>
      <c r="N168">
        <f t="shared" si="18"/>
        <v>-93.013671899999963</v>
      </c>
      <c r="O168">
        <f t="shared" si="19"/>
        <v>-93.013671899999963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6.3828935306520052</v>
      </c>
    </row>
    <row r="169" spans="1:19" x14ac:dyDescent="0.3">
      <c r="A169" t="s">
        <v>193</v>
      </c>
      <c r="B169">
        <v>1332.8806152</v>
      </c>
      <c r="C169">
        <v>1262.8199463000001</v>
      </c>
      <c r="D169">
        <v>1303.6027832</v>
      </c>
      <c r="E169">
        <v>1416.2458495999999</v>
      </c>
      <c r="F169">
        <v>1216.9799805</v>
      </c>
      <c r="G169">
        <v>1262.8199463000001</v>
      </c>
      <c r="H169">
        <v>1262.8199463000001</v>
      </c>
      <c r="I169">
        <v>1206.3199463000001</v>
      </c>
      <c r="J169">
        <v>1249.4426269999999</v>
      </c>
      <c r="L169" t="str">
        <f t="shared" si="17"/>
        <v>07MAY2023:23:00:00</v>
      </c>
      <c r="M169">
        <v>24</v>
      </c>
      <c r="N169">
        <f t="shared" si="18"/>
        <v>-70.060668899999882</v>
      </c>
      <c r="O169">
        <f t="shared" si="19"/>
        <v>-70.060668899999882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5.256334896091742</v>
      </c>
    </row>
    <row r="170" spans="1:19" x14ac:dyDescent="0.3">
      <c r="A170" t="s">
        <v>194</v>
      </c>
      <c r="B170">
        <v>1249.7186279</v>
      </c>
      <c r="C170">
        <v>1170.3000488</v>
      </c>
      <c r="D170">
        <v>1181.0651855000001</v>
      </c>
      <c r="E170">
        <v>1299.1843262</v>
      </c>
      <c r="F170">
        <v>1128.7299805</v>
      </c>
      <c r="G170">
        <v>1170.3000488</v>
      </c>
      <c r="H170">
        <v>1170.3000488</v>
      </c>
      <c r="I170">
        <v>1118.1400146000001</v>
      </c>
      <c r="J170">
        <v>1152.6480713000001</v>
      </c>
      <c r="L170" t="str">
        <f t="shared" si="17"/>
        <v>08MAY2023:00:00:00</v>
      </c>
      <c r="M170">
        <v>1</v>
      </c>
      <c r="N170">
        <f t="shared" si="18"/>
        <v>-79.418579099999988</v>
      </c>
      <c r="O170">
        <f t="shared" si="19"/>
        <v>-79.418579099999988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6.3549168050294034</v>
      </c>
    </row>
    <row r="171" spans="1:19" x14ac:dyDescent="0.3">
      <c r="A171" t="s">
        <v>195</v>
      </c>
      <c r="B171">
        <v>1174.5092772999999</v>
      </c>
      <c r="C171">
        <v>1061.7900391000001</v>
      </c>
      <c r="D171">
        <v>1089.6446533000001</v>
      </c>
      <c r="E171">
        <v>1148.5526123</v>
      </c>
      <c r="F171">
        <v>1061.7900391000001</v>
      </c>
      <c r="G171">
        <v>1087.9100341999999</v>
      </c>
      <c r="H171">
        <v>1087.9100341999999</v>
      </c>
      <c r="I171">
        <v>1058.7600098</v>
      </c>
      <c r="J171">
        <v>1076.9000243999999</v>
      </c>
      <c r="L171" t="str">
        <f t="shared" si="17"/>
        <v>08MAY2023:01:00:00</v>
      </c>
      <c r="M171">
        <v>2</v>
      </c>
      <c r="N171">
        <f t="shared" si="18"/>
        <v>-112.71923819999984</v>
      </c>
      <c r="O171">
        <f t="shared" si="19"/>
        <v>-112.71923819999984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9.5971347675620304</v>
      </c>
    </row>
    <row r="172" spans="1:19" x14ac:dyDescent="0.3">
      <c r="A172" t="s">
        <v>196</v>
      </c>
      <c r="B172">
        <v>1136.3117675999999</v>
      </c>
      <c r="C172">
        <v>1003.1799927</v>
      </c>
      <c r="D172">
        <v>1042.4971923999999</v>
      </c>
      <c r="E172">
        <v>1102.5996094</v>
      </c>
      <c r="F172">
        <v>1003.1799927</v>
      </c>
      <c r="G172">
        <v>1026.6800536999999</v>
      </c>
      <c r="H172">
        <v>1026.6800536999999</v>
      </c>
      <c r="I172">
        <v>992.51702881000006</v>
      </c>
      <c r="J172">
        <v>1017.2446289</v>
      </c>
      <c r="L172" t="str">
        <f t="shared" si="17"/>
        <v>08MAY2023:02:00:00</v>
      </c>
      <c r="M172">
        <v>3</v>
      </c>
      <c r="N172">
        <f t="shared" si="18"/>
        <v>-133.13177489999998</v>
      </c>
      <c r="O172">
        <f t="shared" si="19"/>
        <v>-133.13177489999998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11.716130968280575</v>
      </c>
    </row>
    <row r="173" spans="1:19" x14ac:dyDescent="0.3">
      <c r="A173" t="s">
        <v>197</v>
      </c>
      <c r="B173">
        <v>1124.619751</v>
      </c>
      <c r="C173">
        <v>950.22698975000003</v>
      </c>
      <c r="D173">
        <v>993.12854003999996</v>
      </c>
      <c r="E173">
        <v>1055.6773682</v>
      </c>
      <c r="F173">
        <v>950.22698975000003</v>
      </c>
      <c r="G173">
        <v>971.90802001999998</v>
      </c>
      <c r="H173">
        <v>971.90802001999998</v>
      </c>
      <c r="I173">
        <v>913.72399901999995</v>
      </c>
      <c r="J173">
        <v>956.52880859000004</v>
      </c>
      <c r="L173" t="str">
        <f t="shared" si="17"/>
        <v>08MAY2023:03:00:00</v>
      </c>
      <c r="M173">
        <v>4</v>
      </c>
      <c r="N173">
        <f t="shared" si="18"/>
        <v>-174.39276124999992</v>
      </c>
      <c r="O173">
        <f t="shared" si="19"/>
        <v>-174.39276124999992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15.506820069177312</v>
      </c>
    </row>
    <row r="174" spans="1:19" x14ac:dyDescent="0.3">
      <c r="A174" t="s">
        <v>198</v>
      </c>
      <c r="B174">
        <v>1118.5565185999999</v>
      </c>
      <c r="C174">
        <v>934.16198729999996</v>
      </c>
      <c r="D174">
        <v>957.17266845999995</v>
      </c>
      <c r="E174">
        <v>1007.5626221</v>
      </c>
      <c r="F174">
        <v>934.16198729999996</v>
      </c>
      <c r="G174">
        <v>953.66900635000002</v>
      </c>
      <c r="H174">
        <v>953.66900635000002</v>
      </c>
      <c r="I174">
        <v>897.90399170000001</v>
      </c>
      <c r="J174">
        <v>935.68957520000004</v>
      </c>
      <c r="L174" t="str">
        <f t="shared" si="17"/>
        <v>08MAY2023:04:00:00</v>
      </c>
      <c r="M174">
        <v>5</v>
      </c>
      <c r="N174">
        <f t="shared" si="18"/>
        <v>-184.39453129999993</v>
      </c>
      <c r="O174">
        <f t="shared" si="19"/>
        <v>-184.39453129999993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16.485043735723835</v>
      </c>
    </row>
    <row r="175" spans="1:19" x14ac:dyDescent="0.3">
      <c r="A175" t="s">
        <v>199</v>
      </c>
      <c r="B175">
        <v>1092.8427733999999</v>
      </c>
      <c r="C175">
        <v>943.99298095999995</v>
      </c>
      <c r="D175">
        <v>957.57672118999994</v>
      </c>
      <c r="E175">
        <v>1023.3562012</v>
      </c>
      <c r="F175">
        <v>943.99298095999995</v>
      </c>
      <c r="G175">
        <v>966.90100098000005</v>
      </c>
      <c r="H175">
        <v>966.90100098000005</v>
      </c>
      <c r="I175">
        <v>916.44000243999994</v>
      </c>
      <c r="J175">
        <v>947.60705566000001</v>
      </c>
      <c r="L175" t="str">
        <f t="shared" si="17"/>
        <v>08MAY2023:05:00:00</v>
      </c>
      <c r="M175">
        <v>6</v>
      </c>
      <c r="N175">
        <f t="shared" si="18"/>
        <v>-148.84979243999999</v>
      </c>
      <c r="O175">
        <f t="shared" si="19"/>
        <v>-148.84979243999999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13.620421533914312</v>
      </c>
    </row>
    <row r="176" spans="1:19" x14ac:dyDescent="0.3">
      <c r="A176" t="s">
        <v>200</v>
      </c>
      <c r="B176">
        <v>1096.6118164</v>
      </c>
      <c r="C176">
        <v>965.90997314000003</v>
      </c>
      <c r="D176">
        <v>994.70513916000004</v>
      </c>
      <c r="E176">
        <v>1073.3840332</v>
      </c>
      <c r="F176">
        <v>965.90997314000003</v>
      </c>
      <c r="G176">
        <v>986.48199463000003</v>
      </c>
      <c r="H176">
        <v>986.48199463000003</v>
      </c>
      <c r="I176">
        <v>947.99401854999996</v>
      </c>
      <c r="J176">
        <v>974.52307128999996</v>
      </c>
      <c r="L176" t="str">
        <f t="shared" si="17"/>
        <v>08MAY2023:06:00:00</v>
      </c>
      <c r="M176">
        <v>7</v>
      </c>
      <c r="N176">
        <f t="shared" si="18"/>
        <v>-130.70184325999992</v>
      </c>
      <c r="O176">
        <f t="shared" si="19"/>
        <v>-130.70184325999992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11.918697328018316</v>
      </c>
    </row>
    <row r="177" spans="1:19" x14ac:dyDescent="0.3">
      <c r="A177" t="s">
        <v>201</v>
      </c>
      <c r="B177">
        <v>1163.1864014</v>
      </c>
      <c r="C177">
        <v>1025.5899658000001</v>
      </c>
      <c r="D177">
        <v>1059.4754639</v>
      </c>
      <c r="E177">
        <v>1182.6491699000001</v>
      </c>
      <c r="F177">
        <v>1025.5899658000001</v>
      </c>
      <c r="G177">
        <v>1053.0200195</v>
      </c>
      <c r="H177">
        <v>1053.0200195</v>
      </c>
      <c r="I177">
        <v>1024.8199463000001</v>
      </c>
      <c r="J177">
        <v>1043.1081543</v>
      </c>
      <c r="L177" t="str">
        <f t="shared" si="17"/>
        <v>08MAY2023:07:00:00</v>
      </c>
      <c r="M177">
        <v>8</v>
      </c>
      <c r="N177">
        <f t="shared" si="18"/>
        <v>-137.59643559999995</v>
      </c>
      <c r="O177">
        <f t="shared" si="19"/>
        <v>-137.59643559999995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11.829267900174056</v>
      </c>
    </row>
    <row r="178" spans="1:19" x14ac:dyDescent="0.3">
      <c r="A178" t="s">
        <v>202</v>
      </c>
      <c r="B178">
        <v>1179.8952637</v>
      </c>
      <c r="C178">
        <v>1058.1400146000001</v>
      </c>
      <c r="D178">
        <v>1086.7287598</v>
      </c>
      <c r="E178">
        <v>1218.3269043</v>
      </c>
      <c r="F178">
        <v>1058.1400146000001</v>
      </c>
      <c r="G178">
        <v>1084.2700195</v>
      </c>
      <c r="H178">
        <v>1084.2700195</v>
      </c>
      <c r="I178">
        <v>1068.5300293</v>
      </c>
      <c r="J178">
        <v>1077.4267577999999</v>
      </c>
      <c r="L178" t="str">
        <f t="shared" si="17"/>
        <v>08MAY2023:08:00:00</v>
      </c>
      <c r="M178">
        <v>9</v>
      </c>
      <c r="N178">
        <f t="shared" si="18"/>
        <v>-121.7552490999999</v>
      </c>
      <c r="O178">
        <f t="shared" si="19"/>
        <v>-121.7552490999999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10.319157373188453</v>
      </c>
    </row>
    <row r="179" spans="1:19" x14ac:dyDescent="0.3">
      <c r="A179" t="s">
        <v>203</v>
      </c>
      <c r="B179">
        <v>1237.1105957</v>
      </c>
      <c r="C179">
        <v>1104.6899414</v>
      </c>
      <c r="D179">
        <v>1180.9053954999999</v>
      </c>
      <c r="E179">
        <v>1236.7154541</v>
      </c>
      <c r="F179">
        <v>1104.6899414</v>
      </c>
      <c r="G179">
        <v>1143.1800536999999</v>
      </c>
      <c r="H179">
        <v>1143.1800536999999</v>
      </c>
      <c r="I179">
        <v>1124.4699707</v>
      </c>
      <c r="J179">
        <v>1141.2631836</v>
      </c>
      <c r="L179" t="str">
        <f t="shared" si="17"/>
        <v>08MAY2023:09:00:00</v>
      </c>
      <c r="M179">
        <v>10</v>
      </c>
      <c r="N179">
        <f t="shared" si="18"/>
        <v>-132.42065430000002</v>
      </c>
      <c r="O179">
        <f t="shared" si="19"/>
        <v>-132.42065430000002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10.704027171076959</v>
      </c>
    </row>
    <row r="180" spans="1:19" x14ac:dyDescent="0.3">
      <c r="A180" t="s">
        <v>204</v>
      </c>
      <c r="B180">
        <v>1279.8946533000001</v>
      </c>
      <c r="C180">
        <v>1171.4499512</v>
      </c>
      <c r="D180">
        <v>1221.0067139</v>
      </c>
      <c r="E180">
        <v>1280.2376709</v>
      </c>
      <c r="F180">
        <v>1171.4499512</v>
      </c>
      <c r="G180">
        <v>1217.6500243999999</v>
      </c>
      <c r="H180">
        <v>1217.6500243999999</v>
      </c>
      <c r="I180">
        <v>1207.3800048999999</v>
      </c>
      <c r="J180">
        <v>1210.6203613</v>
      </c>
      <c r="L180" t="str">
        <f t="shared" si="17"/>
        <v>08MAY2023:10:00:00</v>
      </c>
      <c r="M180">
        <v>11</v>
      </c>
      <c r="N180">
        <f t="shared" si="18"/>
        <v>-108.44470210000009</v>
      </c>
      <c r="O180">
        <f t="shared" si="19"/>
        <v>-108.44470210000009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8.4729396923717957</v>
      </c>
    </row>
    <row r="181" spans="1:19" x14ac:dyDescent="0.3">
      <c r="A181" t="s">
        <v>205</v>
      </c>
      <c r="B181">
        <v>1301.5261230000001</v>
      </c>
      <c r="C181">
        <v>1232.5699463000001</v>
      </c>
      <c r="D181">
        <v>1292.8796387</v>
      </c>
      <c r="E181">
        <v>1339.4183350000001</v>
      </c>
      <c r="F181">
        <v>1232.5699463000001</v>
      </c>
      <c r="G181">
        <v>1290.9300536999999</v>
      </c>
      <c r="H181">
        <v>1290.9300536999999</v>
      </c>
      <c r="I181">
        <v>1281.5100098</v>
      </c>
      <c r="J181">
        <v>1282.6579589999999</v>
      </c>
      <c r="L181" t="str">
        <f t="shared" si="17"/>
        <v>08MAY2023:11:00:00</v>
      </c>
      <c r="M181">
        <v>12</v>
      </c>
      <c r="N181">
        <f t="shared" si="18"/>
        <v>-68.956176700000015</v>
      </c>
      <c r="O181">
        <f t="shared" si="19"/>
        <v>-68.956176700000015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5.2981016271157868</v>
      </c>
    </row>
    <row r="182" spans="1:19" x14ac:dyDescent="0.3">
      <c r="A182" t="s">
        <v>206</v>
      </c>
      <c r="B182">
        <v>1372.5836182</v>
      </c>
      <c r="C182">
        <v>1278.3599853999999</v>
      </c>
      <c r="D182">
        <v>1354.2225341999999</v>
      </c>
      <c r="E182">
        <v>1397.4102783000001</v>
      </c>
      <c r="F182">
        <v>1278.3599853999999</v>
      </c>
      <c r="G182">
        <v>1346.4899902</v>
      </c>
      <c r="H182">
        <v>1346.4899902</v>
      </c>
      <c r="I182">
        <v>1347.5600586</v>
      </c>
      <c r="J182">
        <v>1341.5445557</v>
      </c>
      <c r="L182" t="str">
        <f t="shared" si="17"/>
        <v>08MAY2023:12:00:00</v>
      </c>
      <c r="M182">
        <v>13</v>
      </c>
      <c r="N182">
        <f t="shared" si="18"/>
        <v>-94.223632800000132</v>
      </c>
      <c r="O182">
        <f t="shared" si="19"/>
        <v>-94.223632800000132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6.8646916334004171</v>
      </c>
    </row>
    <row r="183" spans="1:19" x14ac:dyDescent="0.3">
      <c r="A183" t="s">
        <v>207</v>
      </c>
      <c r="B183">
        <v>1415.4698486</v>
      </c>
      <c r="C183">
        <v>1337.5500488</v>
      </c>
      <c r="D183">
        <v>1419.7559814000001</v>
      </c>
      <c r="E183">
        <v>1471.7303466999999</v>
      </c>
      <c r="F183">
        <v>1337.5500488</v>
      </c>
      <c r="G183">
        <v>1417.0799560999999</v>
      </c>
      <c r="H183">
        <v>1417.0799560999999</v>
      </c>
      <c r="I183">
        <v>1425.9200439000001</v>
      </c>
      <c r="J183">
        <v>1412.3142089999999</v>
      </c>
      <c r="L183" t="str">
        <f t="shared" si="17"/>
        <v>08MAY2023:13:00:00</v>
      </c>
      <c r="M183">
        <v>14</v>
      </c>
      <c r="N183">
        <f t="shared" si="18"/>
        <v>-77.919799799999964</v>
      </c>
      <c r="O183">
        <f t="shared" si="19"/>
        <v>-77.919799799999964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5.5048717482091316</v>
      </c>
    </row>
    <row r="184" spans="1:19" x14ac:dyDescent="0.3">
      <c r="A184" t="s">
        <v>208</v>
      </c>
      <c r="B184">
        <v>1498.9771728999999</v>
      </c>
      <c r="C184">
        <v>1398.4000243999999</v>
      </c>
      <c r="D184">
        <v>1522.5371094</v>
      </c>
      <c r="E184">
        <v>1580.6340332</v>
      </c>
      <c r="F184">
        <v>1398.4000243999999</v>
      </c>
      <c r="G184">
        <v>1494.4100341999999</v>
      </c>
      <c r="H184">
        <v>1494.4100341999999</v>
      </c>
      <c r="I184">
        <v>1494.9399414</v>
      </c>
      <c r="J184">
        <v>1490.5935059000001</v>
      </c>
      <c r="L184" t="str">
        <f t="shared" si="17"/>
        <v>08MAY2023:14:00:00</v>
      </c>
      <c r="M184">
        <v>15</v>
      </c>
      <c r="N184">
        <f t="shared" si="18"/>
        <v>-100.57714850000002</v>
      </c>
      <c r="O184">
        <f t="shared" si="19"/>
        <v>-100.57714850000002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6.7097184879352216</v>
      </c>
    </row>
    <row r="185" spans="1:19" x14ac:dyDescent="0.3">
      <c r="A185" t="s">
        <v>209</v>
      </c>
      <c r="B185">
        <v>1578.5756836</v>
      </c>
      <c r="C185">
        <v>1454.1700439000001</v>
      </c>
      <c r="D185">
        <v>1623.7059326000001</v>
      </c>
      <c r="E185">
        <v>1640.3179932</v>
      </c>
      <c r="F185">
        <v>1454.1700439000001</v>
      </c>
      <c r="G185">
        <v>1560.3100586</v>
      </c>
      <c r="H185">
        <v>1560.3100586</v>
      </c>
      <c r="I185">
        <v>1542.6700439000001</v>
      </c>
      <c r="J185">
        <v>1557.0832519999999</v>
      </c>
      <c r="L185" t="str">
        <f t="shared" si="17"/>
        <v>08MAY2023:15:00:00</v>
      </c>
      <c r="M185">
        <v>16</v>
      </c>
      <c r="N185">
        <f t="shared" si="18"/>
        <v>-124.40563969999994</v>
      </c>
      <c r="O185">
        <f t="shared" si="19"/>
        <v>-124.40563969999994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7.8808790096328032</v>
      </c>
    </row>
    <row r="186" spans="1:19" x14ac:dyDescent="0.3">
      <c r="A186" t="s">
        <v>210</v>
      </c>
      <c r="B186">
        <v>1647.0444336</v>
      </c>
      <c r="C186">
        <v>1505.7199707</v>
      </c>
      <c r="D186">
        <v>1698.2402344</v>
      </c>
      <c r="E186">
        <v>1703.6263428</v>
      </c>
      <c r="F186">
        <v>1505.7199707</v>
      </c>
      <c r="G186">
        <v>1623.3499756000001</v>
      </c>
      <c r="H186">
        <v>1623.3499756000001</v>
      </c>
      <c r="I186">
        <v>1612.2399902</v>
      </c>
      <c r="J186">
        <v>1623.2320557</v>
      </c>
      <c r="L186" t="str">
        <f t="shared" si="17"/>
        <v>08MAY2023:16:00:00</v>
      </c>
      <c r="M186">
        <v>17</v>
      </c>
      <c r="N186">
        <f t="shared" si="18"/>
        <v>-141.32446290000007</v>
      </c>
      <c r="O186">
        <f t="shared" si="19"/>
        <v>-141.32446290000007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8.5804887844526743</v>
      </c>
    </row>
    <row r="187" spans="1:19" x14ac:dyDescent="0.3">
      <c r="A187" t="s">
        <v>211</v>
      </c>
      <c r="B187">
        <v>1706.0601807</v>
      </c>
      <c r="C187">
        <v>1537.5999756000001</v>
      </c>
      <c r="D187">
        <v>1759.1964111</v>
      </c>
      <c r="E187">
        <v>1751.1676024999999</v>
      </c>
      <c r="F187">
        <v>1537.5999756000001</v>
      </c>
      <c r="G187">
        <v>1655.9699707</v>
      </c>
      <c r="H187">
        <v>1655.9699707</v>
      </c>
      <c r="I187">
        <v>1625.3800048999999</v>
      </c>
      <c r="J187">
        <v>1655.6013184000001</v>
      </c>
      <c r="L187" t="str">
        <f t="shared" si="17"/>
        <v>08MAY2023:17:00:00</v>
      </c>
      <c r="M187">
        <v>18</v>
      </c>
      <c r="N187">
        <f t="shared" si="18"/>
        <v>-168.46020509999994</v>
      </c>
      <c r="O187">
        <f t="shared" si="19"/>
        <v>-168.46020509999994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9.8742240751953059</v>
      </c>
    </row>
    <row r="188" spans="1:19" x14ac:dyDescent="0.3">
      <c r="A188" t="s">
        <v>212</v>
      </c>
      <c r="B188">
        <v>1731.7751464999999</v>
      </c>
      <c r="C188">
        <v>1547.8399658000001</v>
      </c>
      <c r="D188">
        <v>1801.3503418</v>
      </c>
      <c r="E188">
        <v>1776.8480225000001</v>
      </c>
      <c r="F188">
        <v>1547.8399658000001</v>
      </c>
      <c r="G188">
        <v>1664.4799805</v>
      </c>
      <c r="H188">
        <v>1664.4799805</v>
      </c>
      <c r="I188">
        <v>1622.9000243999999</v>
      </c>
      <c r="J188">
        <v>1667.7160644999999</v>
      </c>
      <c r="L188" t="str">
        <f t="shared" si="17"/>
        <v>08MAY2023:18:00:00</v>
      </c>
      <c r="M188">
        <v>19</v>
      </c>
      <c r="N188">
        <f t="shared" si="18"/>
        <v>-183.93518069999982</v>
      </c>
      <c r="O188">
        <f t="shared" si="19"/>
        <v>-183.93518069999982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10.621193003707299</v>
      </c>
    </row>
    <row r="189" spans="1:19" x14ac:dyDescent="0.3">
      <c r="A189" t="s">
        <v>213</v>
      </c>
      <c r="B189">
        <v>1726.8121338000001</v>
      </c>
      <c r="C189">
        <v>1517.6500243999999</v>
      </c>
      <c r="D189">
        <v>1812.0825195</v>
      </c>
      <c r="E189">
        <v>1773.4685059000001</v>
      </c>
      <c r="F189">
        <v>1517.6500243999999</v>
      </c>
      <c r="G189">
        <v>1623.75</v>
      </c>
      <c r="H189">
        <v>1623.75</v>
      </c>
      <c r="I189">
        <v>1548.5999756000001</v>
      </c>
      <c r="J189">
        <v>1628.2614745999999</v>
      </c>
      <c r="L189" t="str">
        <f t="shared" si="17"/>
        <v>08MAY2023:19:00:00</v>
      </c>
      <c r="M189">
        <v>20</v>
      </c>
      <c r="N189">
        <f t="shared" si="18"/>
        <v>-209.16210940000019</v>
      </c>
      <c r="O189">
        <f t="shared" si="19"/>
        <v>-209.16210940000019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12.11261522350557</v>
      </c>
    </row>
    <row r="190" spans="1:19" x14ac:dyDescent="0.3">
      <c r="A190" t="s">
        <v>214</v>
      </c>
      <c r="B190">
        <v>1679.8833007999999</v>
      </c>
      <c r="C190">
        <v>1452.5500488</v>
      </c>
      <c r="D190">
        <v>1770.5825195</v>
      </c>
      <c r="E190">
        <v>1715.46875</v>
      </c>
      <c r="F190">
        <v>1452.5500488</v>
      </c>
      <c r="G190">
        <v>1540.8900146000001</v>
      </c>
      <c r="H190">
        <v>1540.8900146000001</v>
      </c>
      <c r="I190">
        <v>1460.0500488</v>
      </c>
      <c r="J190">
        <v>1553.7425536999999</v>
      </c>
      <c r="L190" t="str">
        <f t="shared" si="17"/>
        <v>08MAY2023:20:00:00</v>
      </c>
      <c r="M190">
        <v>21</v>
      </c>
      <c r="N190">
        <f t="shared" si="18"/>
        <v>-227.3332519999999</v>
      </c>
      <c r="O190">
        <f t="shared" si="19"/>
        <v>-227.3332519999999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13.532681222066941</v>
      </c>
    </row>
    <row r="191" spans="1:19" x14ac:dyDescent="0.3">
      <c r="A191" t="s">
        <v>215</v>
      </c>
      <c r="B191">
        <v>1629.5690918</v>
      </c>
      <c r="C191">
        <v>1404.0699463000001</v>
      </c>
      <c r="D191">
        <v>1700.6916504000001</v>
      </c>
      <c r="E191">
        <v>1613.4136963000001</v>
      </c>
      <c r="F191">
        <v>1404.0699463000001</v>
      </c>
      <c r="G191">
        <v>1489.6800536999999</v>
      </c>
      <c r="H191">
        <v>1489.6800536999999</v>
      </c>
      <c r="I191">
        <v>1437.0200195</v>
      </c>
      <c r="J191">
        <v>1507.5234375</v>
      </c>
      <c r="L191" t="str">
        <f t="shared" si="17"/>
        <v>08MAY2023:21:00:00</v>
      </c>
      <c r="M191">
        <v>22</v>
      </c>
      <c r="N191">
        <f t="shared" si="18"/>
        <v>-225.49914549999994</v>
      </c>
      <c r="O191">
        <f t="shared" si="19"/>
        <v>-225.49914549999994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13.837961620327288</v>
      </c>
    </row>
    <row r="192" spans="1:19" x14ac:dyDescent="0.3">
      <c r="A192" t="s">
        <v>216</v>
      </c>
      <c r="B192">
        <v>1561.8388672000001</v>
      </c>
      <c r="C192">
        <v>1361.1300048999999</v>
      </c>
      <c r="D192">
        <v>1630.9036865</v>
      </c>
      <c r="E192">
        <v>1543.0164795000001</v>
      </c>
      <c r="F192">
        <v>1361.1300048999999</v>
      </c>
      <c r="G192">
        <v>1436.0400391000001</v>
      </c>
      <c r="H192">
        <v>1436.0400391000001</v>
      </c>
      <c r="I192">
        <v>1379.1199951000001</v>
      </c>
      <c r="J192">
        <v>1450.4458007999999</v>
      </c>
      <c r="L192" t="str">
        <f t="shared" si="17"/>
        <v>08MAY2023:22:00:00</v>
      </c>
      <c r="M192">
        <v>23</v>
      </c>
      <c r="N192">
        <f t="shared" si="18"/>
        <v>-200.70886230000019</v>
      </c>
      <c r="O192">
        <f t="shared" si="19"/>
        <v>-200.70886230000019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12.85080468382905</v>
      </c>
    </row>
    <row r="193" spans="1:19" x14ac:dyDescent="0.3">
      <c r="A193" t="s">
        <v>217</v>
      </c>
      <c r="B193">
        <v>1465.4003906</v>
      </c>
      <c r="C193">
        <v>1258.3299560999999</v>
      </c>
      <c r="D193">
        <v>1470.5544434000001</v>
      </c>
      <c r="E193">
        <v>1428.9178466999999</v>
      </c>
      <c r="F193">
        <v>1258.3299560999999</v>
      </c>
      <c r="G193">
        <v>1312.4899902</v>
      </c>
      <c r="H193">
        <v>1312.4899902</v>
      </c>
      <c r="I193">
        <v>1223.2800293</v>
      </c>
      <c r="J193">
        <v>1311.9239502</v>
      </c>
      <c r="L193" t="str">
        <f t="shared" si="17"/>
        <v>08MAY2023:23:00:00</v>
      </c>
      <c r="M193">
        <v>24</v>
      </c>
      <c r="N193">
        <f t="shared" si="18"/>
        <v>-207.07043450000015</v>
      </c>
      <c r="O193">
        <f t="shared" si="19"/>
        <v>-207.07043450000015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14.130638686073798</v>
      </c>
    </row>
    <row r="194" spans="1:19" x14ac:dyDescent="0.3">
      <c r="A194" t="s">
        <v>218</v>
      </c>
      <c r="B194">
        <v>1380.6870117000001</v>
      </c>
      <c r="C194">
        <v>1161.5300293</v>
      </c>
      <c r="D194">
        <v>1321.6520995999999</v>
      </c>
      <c r="E194">
        <v>1325.0314940999999</v>
      </c>
      <c r="F194">
        <v>1161.5300293</v>
      </c>
      <c r="G194">
        <v>1189.2600098</v>
      </c>
      <c r="H194">
        <v>1189.2600098</v>
      </c>
      <c r="I194">
        <v>1120.25</v>
      </c>
      <c r="J194">
        <v>1192.2624512</v>
      </c>
      <c r="L194" t="str">
        <f t="shared" si="17"/>
        <v>09MAY2023:00:00:00</v>
      </c>
      <c r="M194">
        <v>1</v>
      </c>
      <c r="N194">
        <f t="shared" si="18"/>
        <v>-219.15698240000006</v>
      </c>
      <c r="O194">
        <f t="shared" si="19"/>
        <v>-219.15698240000006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15.873038606349921</v>
      </c>
    </row>
    <row r="195" spans="1:19" x14ac:dyDescent="0.3">
      <c r="A195" t="s">
        <v>219</v>
      </c>
      <c r="B195">
        <v>1290.7994385</v>
      </c>
      <c r="C195">
        <v>1089.1800536999999</v>
      </c>
      <c r="D195">
        <v>1211.9862060999999</v>
      </c>
      <c r="E195">
        <v>1224.6899414</v>
      </c>
      <c r="F195">
        <v>1053.8599853999999</v>
      </c>
      <c r="G195">
        <v>1089.1800536999999</v>
      </c>
      <c r="H195">
        <v>1089.1800536999999</v>
      </c>
      <c r="I195">
        <v>926.78802489999998</v>
      </c>
      <c r="J195">
        <v>1061.4916992000001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-201.61938480000003</v>
      </c>
      <c r="O195">
        <f t="shared" ref="O195:O258" si="26">IF(N195&lt;0,N195,"")</f>
        <v>-201.61938480000003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15.619729819087619</v>
      </c>
    </row>
    <row r="196" spans="1:19" x14ac:dyDescent="0.3">
      <c r="A196" t="s">
        <v>220</v>
      </c>
      <c r="B196">
        <v>1216.6042480000001</v>
      </c>
      <c r="C196">
        <v>1024.4699707</v>
      </c>
      <c r="D196">
        <v>1162.8961182</v>
      </c>
      <c r="E196">
        <v>1188.3475341999999</v>
      </c>
      <c r="F196">
        <v>995.82800293000003</v>
      </c>
      <c r="G196">
        <v>1024.4699707</v>
      </c>
      <c r="H196">
        <v>1024.4699707</v>
      </c>
      <c r="I196">
        <v>899.25701904000005</v>
      </c>
      <c r="J196">
        <v>1011.7271729</v>
      </c>
      <c r="L196" t="str">
        <f t="shared" si="24"/>
        <v>09MAY2023:02:00:00</v>
      </c>
      <c r="M196">
        <v>3</v>
      </c>
      <c r="N196">
        <f t="shared" si="25"/>
        <v>-192.13427730000012</v>
      </c>
      <c r="O196">
        <f t="shared" si="26"/>
        <v>-192.13427730000012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15.792668619713721</v>
      </c>
    </row>
    <row r="197" spans="1:19" x14ac:dyDescent="0.3">
      <c r="A197" t="s">
        <v>221</v>
      </c>
      <c r="B197">
        <v>1175.9094238</v>
      </c>
      <c r="C197">
        <v>961.25500488</v>
      </c>
      <c r="D197">
        <v>1109.6094971</v>
      </c>
      <c r="E197">
        <v>1142.6821289</v>
      </c>
      <c r="F197">
        <v>949.56298828000001</v>
      </c>
      <c r="G197">
        <v>961.25500488</v>
      </c>
      <c r="H197">
        <v>961.25500488</v>
      </c>
      <c r="I197">
        <v>857.09698486000002</v>
      </c>
      <c r="J197">
        <v>958.50939941000001</v>
      </c>
      <c r="L197" t="str">
        <f t="shared" si="24"/>
        <v>09MAY2023:03:00:00</v>
      </c>
      <c r="M197">
        <v>4</v>
      </c>
      <c r="N197">
        <f t="shared" si="25"/>
        <v>-214.65441892000001</v>
      </c>
      <c r="O197">
        <f t="shared" si="26"/>
        <v>-214.65441892000001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18.254332738174288</v>
      </c>
    </row>
    <row r="198" spans="1:19" x14ac:dyDescent="0.3">
      <c r="A198" t="s">
        <v>222</v>
      </c>
      <c r="B198">
        <v>1150.5489502</v>
      </c>
      <c r="C198">
        <v>937.31298828000001</v>
      </c>
      <c r="D198">
        <v>1075.4450684000001</v>
      </c>
      <c r="E198">
        <v>1109.7645264</v>
      </c>
      <c r="F198">
        <v>929.56201171999999</v>
      </c>
      <c r="G198">
        <v>937.31298828000001</v>
      </c>
      <c r="H198">
        <v>937.31298828000001</v>
      </c>
      <c r="I198">
        <v>854.48400878999996</v>
      </c>
      <c r="J198">
        <v>939.31567383000004</v>
      </c>
      <c r="L198" t="str">
        <f t="shared" si="24"/>
        <v>09MAY2023:04:00:00</v>
      </c>
      <c r="M198">
        <v>5</v>
      </c>
      <c r="N198">
        <f t="shared" si="25"/>
        <v>-213.23596192000002</v>
      </c>
      <c r="O198">
        <f t="shared" si="26"/>
        <v>-213.23596192000002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18.533410671743535</v>
      </c>
    </row>
    <row r="199" spans="1:19" x14ac:dyDescent="0.3">
      <c r="A199" t="s">
        <v>223</v>
      </c>
      <c r="B199">
        <v>1143.0192870999999</v>
      </c>
      <c r="C199">
        <v>937.62799071999996</v>
      </c>
      <c r="D199">
        <v>1070.9537353999999</v>
      </c>
      <c r="E199">
        <v>1107.1973877</v>
      </c>
      <c r="F199">
        <v>935.60101318</v>
      </c>
      <c r="G199">
        <v>937.62799071999996</v>
      </c>
      <c r="H199">
        <v>937.62799071999996</v>
      </c>
      <c r="I199">
        <v>870.05999756000006</v>
      </c>
      <c r="J199">
        <v>943.82012939000003</v>
      </c>
      <c r="L199" t="str">
        <f t="shared" si="24"/>
        <v>09MAY2023:05:00:00</v>
      </c>
      <c r="M199">
        <v>6</v>
      </c>
      <c r="N199">
        <f t="shared" si="25"/>
        <v>-205.39129637999997</v>
      </c>
      <c r="O199">
        <f t="shared" si="26"/>
        <v>-205.39129637999997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17.96918903276833</v>
      </c>
    </row>
    <row r="200" spans="1:19" x14ac:dyDescent="0.3">
      <c r="A200" t="s">
        <v>224</v>
      </c>
      <c r="B200">
        <v>1166.3830565999999</v>
      </c>
      <c r="C200">
        <v>958.36999512</v>
      </c>
      <c r="D200">
        <v>1100.2073975000001</v>
      </c>
      <c r="E200">
        <v>1143.5725098</v>
      </c>
      <c r="F200">
        <v>960.54498291000004</v>
      </c>
      <c r="G200">
        <v>958.36999512</v>
      </c>
      <c r="H200">
        <v>958.36999512</v>
      </c>
      <c r="I200">
        <v>894.81896973000005</v>
      </c>
      <c r="J200">
        <v>967.88964843999997</v>
      </c>
      <c r="L200" t="str">
        <f t="shared" si="24"/>
        <v>09MAY2023:06:00:00</v>
      </c>
      <c r="M200">
        <v>7</v>
      </c>
      <c r="N200">
        <f t="shared" si="25"/>
        <v>-208.01306147999992</v>
      </c>
      <c r="O200">
        <f t="shared" si="26"/>
        <v>-208.01306147999992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17.834026334912377</v>
      </c>
    </row>
    <row r="201" spans="1:19" x14ac:dyDescent="0.3">
      <c r="A201" t="s">
        <v>225</v>
      </c>
      <c r="B201">
        <v>1227.8126221</v>
      </c>
      <c r="C201">
        <v>1028.0799560999999</v>
      </c>
      <c r="D201">
        <v>1171.0245361</v>
      </c>
      <c r="E201">
        <v>1200.3269043</v>
      </c>
      <c r="F201">
        <v>1032.1999512</v>
      </c>
      <c r="G201">
        <v>1028.0799560999999</v>
      </c>
      <c r="H201">
        <v>1028.0799560999999</v>
      </c>
      <c r="I201">
        <v>979.97399901999995</v>
      </c>
      <c r="J201">
        <v>1042.6491699000001</v>
      </c>
      <c r="L201" t="str">
        <f t="shared" si="24"/>
        <v>09MAY2023:07:00:00</v>
      </c>
      <c r="M201">
        <v>8</v>
      </c>
      <c r="N201">
        <f t="shared" si="25"/>
        <v>-199.73266600000011</v>
      </c>
      <c r="O201">
        <f t="shared" si="26"/>
        <v>-199.73266600000011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16.267357282773784</v>
      </c>
    </row>
    <row r="202" spans="1:19" x14ac:dyDescent="0.3">
      <c r="A202" t="s">
        <v>226</v>
      </c>
      <c r="B202">
        <v>1242.6828613</v>
      </c>
      <c r="C202">
        <v>1071.0999756000001</v>
      </c>
      <c r="D202">
        <v>1194.0120850000001</v>
      </c>
      <c r="E202">
        <v>1221.2705077999999</v>
      </c>
      <c r="F202">
        <v>1076.9599608999999</v>
      </c>
      <c r="G202">
        <v>1071.0999756000001</v>
      </c>
      <c r="H202">
        <v>1071.0999756000001</v>
      </c>
      <c r="I202">
        <v>1013.9699707</v>
      </c>
      <c r="J202">
        <v>1079.1293945</v>
      </c>
      <c r="L202" t="str">
        <f t="shared" si="24"/>
        <v>09MAY2023:08:00:00</v>
      </c>
      <c r="M202">
        <v>9</v>
      </c>
      <c r="N202">
        <f t="shared" si="25"/>
        <v>-171.58288569999991</v>
      </c>
      <c r="O202">
        <f t="shared" si="26"/>
        <v>-171.58288569999991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13.80745571082416</v>
      </c>
    </row>
    <row r="203" spans="1:19" x14ac:dyDescent="0.3">
      <c r="A203" t="s">
        <v>227</v>
      </c>
      <c r="B203">
        <v>1275.8344727000001</v>
      </c>
      <c r="C203">
        <v>1127.0500488</v>
      </c>
      <c r="D203">
        <v>1207.7954102000001</v>
      </c>
      <c r="E203">
        <v>1245.9458007999999</v>
      </c>
      <c r="F203">
        <v>1121.5899658000001</v>
      </c>
      <c r="G203">
        <v>1127.0500488</v>
      </c>
      <c r="H203">
        <v>1127.0500488</v>
      </c>
      <c r="I203">
        <v>1075.9599608999999</v>
      </c>
      <c r="J203">
        <v>1127.3260498</v>
      </c>
      <c r="L203" t="str">
        <f t="shared" si="24"/>
        <v>09MAY2023:09:00:00</v>
      </c>
      <c r="M203">
        <v>10</v>
      </c>
      <c r="N203">
        <f t="shared" si="25"/>
        <v>-148.78442390000009</v>
      </c>
      <c r="O203">
        <f t="shared" si="26"/>
        <v>-148.78442390000009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11.661734110784234</v>
      </c>
    </row>
    <row r="204" spans="1:19" x14ac:dyDescent="0.3">
      <c r="A204" t="s">
        <v>228</v>
      </c>
      <c r="B204">
        <v>1336.2012939000001</v>
      </c>
      <c r="C204">
        <v>1210.3900146000001</v>
      </c>
      <c r="D204">
        <v>1239.0238036999999</v>
      </c>
      <c r="E204">
        <v>1278.4538574000001</v>
      </c>
      <c r="F204">
        <v>1190.3100586</v>
      </c>
      <c r="G204">
        <v>1210.3900146000001</v>
      </c>
      <c r="H204">
        <v>1210.3900146000001</v>
      </c>
      <c r="I204">
        <v>1138.1500243999999</v>
      </c>
      <c r="J204">
        <v>1192.4367675999999</v>
      </c>
      <c r="L204" t="str">
        <f t="shared" si="24"/>
        <v>09MAY2023:10:00:00</v>
      </c>
      <c r="M204">
        <v>11</v>
      </c>
      <c r="N204">
        <f t="shared" si="25"/>
        <v>-125.81127930000002</v>
      </c>
      <c r="O204">
        <f t="shared" si="26"/>
        <v>-125.81127930000002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9.4155932848105444</v>
      </c>
    </row>
    <row r="205" spans="1:19" x14ac:dyDescent="0.3">
      <c r="A205" t="s">
        <v>229</v>
      </c>
      <c r="B205">
        <v>1383.7943115</v>
      </c>
      <c r="C205">
        <v>1293.6700439000001</v>
      </c>
      <c r="D205">
        <v>1302.4615478999999</v>
      </c>
      <c r="E205">
        <v>1337.1816406</v>
      </c>
      <c r="F205">
        <v>1260.5699463000001</v>
      </c>
      <c r="G205">
        <v>1293.6700439000001</v>
      </c>
      <c r="H205">
        <v>1293.6700439000001</v>
      </c>
      <c r="I205">
        <v>1219.0400391000001</v>
      </c>
      <c r="J205">
        <v>1269.7293701000001</v>
      </c>
      <c r="L205" t="str">
        <f t="shared" si="24"/>
        <v>09MAY2023:11:00:00</v>
      </c>
      <c r="M205">
        <v>12</v>
      </c>
      <c r="N205">
        <f t="shared" si="25"/>
        <v>-90.124267599999939</v>
      </c>
      <c r="O205">
        <f t="shared" si="26"/>
        <v>-90.124267599999939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6.5128369766390621</v>
      </c>
    </row>
    <row r="206" spans="1:19" x14ac:dyDescent="0.3">
      <c r="A206" t="s">
        <v>230</v>
      </c>
      <c r="B206">
        <v>1430.5872803</v>
      </c>
      <c r="C206">
        <v>1352.7399902</v>
      </c>
      <c r="D206">
        <v>1370.3480225000001</v>
      </c>
      <c r="E206">
        <v>1406.2160644999999</v>
      </c>
      <c r="F206">
        <v>1307.0300293</v>
      </c>
      <c r="G206">
        <v>1352.7399902</v>
      </c>
      <c r="H206">
        <v>1352.7399902</v>
      </c>
      <c r="I206">
        <v>1275.6300048999999</v>
      </c>
      <c r="J206">
        <v>1328.5576172000001</v>
      </c>
      <c r="L206" t="str">
        <f t="shared" si="24"/>
        <v>09MAY2023:12:00:00</v>
      </c>
      <c r="M206">
        <v>13</v>
      </c>
      <c r="N206">
        <f t="shared" si="25"/>
        <v>-77.847290100000009</v>
      </c>
      <c r="O206">
        <f t="shared" si="26"/>
        <v>-77.847290100000009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5.4416316412148662</v>
      </c>
    </row>
    <row r="207" spans="1:19" x14ac:dyDescent="0.3">
      <c r="A207" t="s">
        <v>231</v>
      </c>
      <c r="B207">
        <v>1505.4337158000001</v>
      </c>
      <c r="C207">
        <v>1423.3399658000001</v>
      </c>
      <c r="D207">
        <v>1437.4884033000001</v>
      </c>
      <c r="E207">
        <v>1482.0030518000001</v>
      </c>
      <c r="F207">
        <v>1368.4300536999999</v>
      </c>
      <c r="G207">
        <v>1423.3399658000001</v>
      </c>
      <c r="H207">
        <v>1423.3399658000001</v>
      </c>
      <c r="I207">
        <v>1331.7600098</v>
      </c>
      <c r="J207">
        <v>1393.2047118999999</v>
      </c>
      <c r="L207" t="str">
        <f t="shared" si="24"/>
        <v>09MAY2023:13:00:00</v>
      </c>
      <c r="M207">
        <v>14</v>
      </c>
      <c r="N207">
        <f t="shared" si="25"/>
        <v>-82.09375</v>
      </c>
      <c r="O207">
        <f t="shared" si="26"/>
        <v>-82.09375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5.4531627090851149</v>
      </c>
    </row>
    <row r="208" spans="1:19" x14ac:dyDescent="0.3">
      <c r="A208" t="s">
        <v>232</v>
      </c>
      <c r="B208">
        <v>1605.7957764</v>
      </c>
      <c r="C208">
        <v>1496.5600586</v>
      </c>
      <c r="D208">
        <v>1529.5736084</v>
      </c>
      <c r="E208">
        <v>1559.6926269999999</v>
      </c>
      <c r="F208">
        <v>1431.4000243999999</v>
      </c>
      <c r="G208">
        <v>1496.5600586</v>
      </c>
      <c r="H208">
        <v>1496.5600586</v>
      </c>
      <c r="I208">
        <v>1382.1899414</v>
      </c>
      <c r="J208">
        <v>1462.3358154</v>
      </c>
      <c r="L208" t="str">
        <f t="shared" si="24"/>
        <v>09MAY2023:14:00:00</v>
      </c>
      <c r="M208">
        <v>15</v>
      </c>
      <c r="N208">
        <f t="shared" si="25"/>
        <v>-109.23571779999997</v>
      </c>
      <c r="O208">
        <f t="shared" si="26"/>
        <v>-109.23571779999997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6.8025909275271133</v>
      </c>
    </row>
    <row r="209" spans="1:19" x14ac:dyDescent="0.3">
      <c r="A209" t="s">
        <v>233</v>
      </c>
      <c r="B209">
        <v>1688.2565918</v>
      </c>
      <c r="C209">
        <v>1561.5600586</v>
      </c>
      <c r="D209">
        <v>1615.6737060999999</v>
      </c>
      <c r="E209">
        <v>1604.0976562999999</v>
      </c>
      <c r="F209">
        <v>1478.6700439000001</v>
      </c>
      <c r="G209">
        <v>1561.5600586</v>
      </c>
      <c r="H209">
        <v>1561.5600586</v>
      </c>
      <c r="I209">
        <v>1441.9300536999999</v>
      </c>
      <c r="J209">
        <v>1528.2048339999999</v>
      </c>
      <c r="L209" t="str">
        <f t="shared" si="24"/>
        <v>09MAY2023:15:00:00</v>
      </c>
      <c r="M209">
        <v>16</v>
      </c>
      <c r="N209">
        <f t="shared" si="25"/>
        <v>-126.69653319999998</v>
      </c>
      <c r="O209">
        <f t="shared" si="26"/>
        <v>-126.69653319999998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7.5045780253650651</v>
      </c>
    </row>
    <row r="210" spans="1:19" x14ac:dyDescent="0.3">
      <c r="A210" t="s">
        <v>234</v>
      </c>
      <c r="B210">
        <v>1730.8717041</v>
      </c>
      <c r="C210">
        <v>1620.3199463000001</v>
      </c>
      <c r="D210">
        <v>1690.2207031</v>
      </c>
      <c r="E210">
        <v>1663.6811522999999</v>
      </c>
      <c r="F210">
        <v>1536.7299805</v>
      </c>
      <c r="G210">
        <v>1620.3199463000001</v>
      </c>
      <c r="H210">
        <v>1620.3199463000001</v>
      </c>
      <c r="I210">
        <v>1442.5699463000001</v>
      </c>
      <c r="J210">
        <v>1572.6162108999999</v>
      </c>
      <c r="L210" t="str">
        <f t="shared" si="24"/>
        <v>09MAY2023:16:00:00</v>
      </c>
      <c r="M210">
        <v>17</v>
      </c>
      <c r="N210">
        <f t="shared" si="25"/>
        <v>-110.5517577999999</v>
      </c>
      <c r="O210">
        <f t="shared" si="26"/>
        <v>-110.5517577999999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6.3870567378350795</v>
      </c>
    </row>
    <row r="211" spans="1:19" x14ac:dyDescent="0.3">
      <c r="A211" t="s">
        <v>235</v>
      </c>
      <c r="B211">
        <v>1768.4234618999999</v>
      </c>
      <c r="C211">
        <v>1653.7700195</v>
      </c>
      <c r="D211">
        <v>1741.2567139</v>
      </c>
      <c r="E211">
        <v>1719.706543</v>
      </c>
      <c r="F211">
        <v>1563.1300048999999</v>
      </c>
      <c r="G211">
        <v>1653.7700195</v>
      </c>
      <c r="H211">
        <v>1653.7700195</v>
      </c>
      <c r="I211">
        <v>1448.5300293</v>
      </c>
      <c r="J211">
        <v>1600.6313477000001</v>
      </c>
      <c r="L211" t="str">
        <f t="shared" si="24"/>
        <v>09MAY2023:17:00:00</v>
      </c>
      <c r="M211">
        <v>18</v>
      </c>
      <c r="N211">
        <f t="shared" si="25"/>
        <v>-114.6534423999999</v>
      </c>
      <c r="O211">
        <f t="shared" si="26"/>
        <v>-114.6534423999999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6.4833703504937601</v>
      </c>
    </row>
    <row r="212" spans="1:19" x14ac:dyDescent="0.3">
      <c r="A212" t="s">
        <v>236</v>
      </c>
      <c r="B212">
        <v>1747.4091797000001</v>
      </c>
      <c r="C212">
        <v>1653.8900146000001</v>
      </c>
      <c r="D212">
        <v>1778.1859131000001</v>
      </c>
      <c r="E212">
        <v>1728.3193358999999</v>
      </c>
      <c r="F212">
        <v>1570.6199951000001</v>
      </c>
      <c r="G212">
        <v>1653.8900146000001</v>
      </c>
      <c r="H212">
        <v>1653.8900146000001</v>
      </c>
      <c r="I212">
        <v>1432.6800536999999</v>
      </c>
      <c r="J212">
        <v>1604.0592041</v>
      </c>
      <c r="L212" t="str">
        <f t="shared" si="24"/>
        <v>09MAY2023:18:00:00</v>
      </c>
      <c r="M212">
        <v>19</v>
      </c>
      <c r="N212">
        <f t="shared" si="25"/>
        <v>-93.519165100000009</v>
      </c>
      <c r="O212">
        <f t="shared" si="26"/>
        <v>-93.519165100000009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5.351875575934403</v>
      </c>
    </row>
    <row r="213" spans="1:19" x14ac:dyDescent="0.3">
      <c r="A213" t="s">
        <v>237</v>
      </c>
      <c r="B213">
        <v>1716.175293</v>
      </c>
      <c r="C213">
        <v>1608.0899658000001</v>
      </c>
      <c r="D213">
        <v>1780.6933594</v>
      </c>
      <c r="E213">
        <v>1719.3699951000001</v>
      </c>
      <c r="F213">
        <v>1539.1999512</v>
      </c>
      <c r="G213">
        <v>1608.0899658000001</v>
      </c>
      <c r="H213">
        <v>1608.0899658000001</v>
      </c>
      <c r="I213">
        <v>1366.2099608999999</v>
      </c>
      <c r="J213">
        <v>1563.1577147999999</v>
      </c>
      <c r="L213" t="str">
        <f t="shared" si="24"/>
        <v>09MAY2023:19:00:00</v>
      </c>
      <c r="M213">
        <v>20</v>
      </c>
      <c r="N213">
        <f t="shared" si="25"/>
        <v>-108.08532719999994</v>
      </c>
      <c r="O213">
        <f t="shared" si="26"/>
        <v>-108.08532719999994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6.2980353837316274</v>
      </c>
    </row>
    <row r="214" spans="1:19" x14ac:dyDescent="0.3">
      <c r="A214" t="s">
        <v>238</v>
      </c>
      <c r="B214">
        <v>1678.8817139</v>
      </c>
      <c r="C214">
        <v>1532.6700439000001</v>
      </c>
      <c r="D214">
        <v>1723.9990233999999</v>
      </c>
      <c r="E214">
        <v>1652.565918</v>
      </c>
      <c r="F214">
        <v>1474.4699707</v>
      </c>
      <c r="G214">
        <v>1532.6700439000001</v>
      </c>
      <c r="H214">
        <v>1532.6700439000001</v>
      </c>
      <c r="I214">
        <v>1311.2099608999999</v>
      </c>
      <c r="J214">
        <v>1498.6779785000001</v>
      </c>
      <c r="L214" t="str">
        <f t="shared" si="24"/>
        <v>09MAY2023:20:00:00</v>
      </c>
      <c r="M214">
        <v>21</v>
      </c>
      <c r="N214">
        <f t="shared" si="25"/>
        <v>-146.21166999999991</v>
      </c>
      <c r="O214">
        <f t="shared" si="26"/>
        <v>-146.21166999999991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8.7088726257166673</v>
      </c>
    </row>
    <row r="215" spans="1:19" x14ac:dyDescent="0.3">
      <c r="A215" t="s">
        <v>239</v>
      </c>
      <c r="B215">
        <v>1642.1640625</v>
      </c>
      <c r="C215">
        <v>1478.0600586</v>
      </c>
      <c r="D215">
        <v>1643.4135742000001</v>
      </c>
      <c r="E215">
        <v>1561.9398193</v>
      </c>
      <c r="F215">
        <v>1432.4399414</v>
      </c>
      <c r="G215">
        <v>1478.0600586</v>
      </c>
      <c r="H215">
        <v>1478.0600586</v>
      </c>
      <c r="I215">
        <v>1285.9699707</v>
      </c>
      <c r="J215">
        <v>1448.9417725000001</v>
      </c>
      <c r="L215" t="str">
        <f t="shared" si="24"/>
        <v>09MAY2023:21:00:00</v>
      </c>
      <c r="M215">
        <v>22</v>
      </c>
      <c r="N215">
        <f t="shared" si="25"/>
        <v>-164.10400389999995</v>
      </c>
      <c r="O215">
        <f t="shared" si="26"/>
        <v>-164.10400389999995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9.9931552301888207</v>
      </c>
    </row>
    <row r="216" spans="1:19" x14ac:dyDescent="0.3">
      <c r="A216" t="s">
        <v>240</v>
      </c>
      <c r="B216">
        <v>1594.1407471</v>
      </c>
      <c r="C216">
        <v>1410.3699951000001</v>
      </c>
      <c r="D216">
        <v>1579.8316649999999</v>
      </c>
      <c r="E216">
        <v>1547.7873535000001</v>
      </c>
      <c r="F216">
        <v>1373.0999756000001</v>
      </c>
      <c r="G216">
        <v>1410.3699951000001</v>
      </c>
      <c r="H216">
        <v>1410.3699951000001</v>
      </c>
      <c r="I216">
        <v>1243.6899414</v>
      </c>
      <c r="J216">
        <v>1390.5313721</v>
      </c>
      <c r="L216" t="str">
        <f t="shared" si="24"/>
        <v>09MAY2023:22:00:00</v>
      </c>
      <c r="M216">
        <v>23</v>
      </c>
      <c r="N216">
        <f t="shared" si="25"/>
        <v>-183.7707519999999</v>
      </c>
      <c r="O216">
        <f t="shared" si="26"/>
        <v>-183.7707519999999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11.527887505184761</v>
      </c>
    </row>
    <row r="217" spans="1:19" x14ac:dyDescent="0.3">
      <c r="A217" t="s">
        <v>241</v>
      </c>
      <c r="B217">
        <v>1491.8376464999999</v>
      </c>
      <c r="C217">
        <v>1287.4000243999999</v>
      </c>
      <c r="D217">
        <v>1424.9063721</v>
      </c>
      <c r="E217">
        <v>1405.8132324000001</v>
      </c>
      <c r="F217">
        <v>1246.6899414</v>
      </c>
      <c r="G217">
        <v>1287.4000243999999</v>
      </c>
      <c r="H217">
        <v>1287.4000243999999</v>
      </c>
      <c r="I217">
        <v>1151.5899658000001</v>
      </c>
      <c r="J217">
        <v>1270.0874022999999</v>
      </c>
      <c r="L217" t="str">
        <f t="shared" si="24"/>
        <v>09MAY2023:23:00:00</v>
      </c>
      <c r="M217">
        <v>24</v>
      </c>
      <c r="N217">
        <f t="shared" si="25"/>
        <v>-204.4376221</v>
      </c>
      <c r="O217">
        <f t="shared" si="26"/>
        <v>-204.4376221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13.703744678895259</v>
      </c>
    </row>
    <row r="218" spans="1:19" x14ac:dyDescent="0.3">
      <c r="A218" t="s">
        <v>242</v>
      </c>
      <c r="B218">
        <v>1368.3093262</v>
      </c>
      <c r="C218">
        <v>1171.7299805</v>
      </c>
      <c r="D218">
        <v>1287.5051269999999</v>
      </c>
      <c r="E218">
        <v>1295.7928466999999</v>
      </c>
      <c r="F218">
        <v>1125.5400391000001</v>
      </c>
      <c r="G218">
        <v>1171.7299805</v>
      </c>
      <c r="H218">
        <v>1171.7299805</v>
      </c>
      <c r="I218">
        <v>1005.2800293</v>
      </c>
      <c r="J218">
        <v>1140.3310547000001</v>
      </c>
      <c r="L218" t="str">
        <f t="shared" si="24"/>
        <v>10MAY2023:00:00:00</v>
      </c>
      <c r="M218">
        <v>1</v>
      </c>
      <c r="N218">
        <f t="shared" si="25"/>
        <v>-196.57934569999998</v>
      </c>
      <c r="O218">
        <f t="shared" si="26"/>
        <v>-196.57934569999998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14.366586701994516</v>
      </c>
    </row>
    <row r="219" spans="1:19" x14ac:dyDescent="0.3">
      <c r="A219" t="s">
        <v>243</v>
      </c>
      <c r="B219">
        <v>1272.5581055</v>
      </c>
      <c r="C219">
        <v>1135.3900146000001</v>
      </c>
      <c r="D219">
        <v>1211.3994141000001</v>
      </c>
      <c r="E219">
        <v>1225.5623779</v>
      </c>
      <c r="F219">
        <v>1107.8900146000001</v>
      </c>
      <c r="G219">
        <v>1135.3900146000001</v>
      </c>
      <c r="H219">
        <v>1135.3900146000001</v>
      </c>
      <c r="I219">
        <v>1061.2399902</v>
      </c>
      <c r="J219">
        <v>1125.5969238</v>
      </c>
      <c r="L219" t="str">
        <f t="shared" si="24"/>
        <v>10MAY2023:01:00:00</v>
      </c>
      <c r="M219">
        <v>2</v>
      </c>
      <c r="N219">
        <f t="shared" si="25"/>
        <v>-137.16809089999992</v>
      </c>
      <c r="O219">
        <f t="shared" si="26"/>
        <v>-137.16809089999992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10.778925560032112</v>
      </c>
    </row>
    <row r="220" spans="1:19" x14ac:dyDescent="0.3">
      <c r="A220" t="s">
        <v>244</v>
      </c>
      <c r="B220">
        <v>1231.7761230000001</v>
      </c>
      <c r="C220">
        <v>1066.5799560999999</v>
      </c>
      <c r="D220">
        <v>1161.2132568</v>
      </c>
      <c r="E220">
        <v>1190.6945800999999</v>
      </c>
      <c r="F220">
        <v>1044.8000488</v>
      </c>
      <c r="G220">
        <v>1066.5799560999999</v>
      </c>
      <c r="H220">
        <v>1066.5799560999999</v>
      </c>
      <c r="I220">
        <v>993.87097168000003</v>
      </c>
      <c r="J220">
        <v>1061.5158690999999</v>
      </c>
      <c r="L220" t="str">
        <f t="shared" si="24"/>
        <v>10MAY2023:02:00:00</v>
      </c>
      <c r="M220">
        <v>3</v>
      </c>
      <c r="N220">
        <f t="shared" si="25"/>
        <v>-165.19616690000021</v>
      </c>
      <c r="O220">
        <f t="shared" si="26"/>
        <v>-165.19616690000021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13.411216844962354</v>
      </c>
    </row>
    <row r="221" spans="1:19" x14ac:dyDescent="0.3">
      <c r="A221" t="s">
        <v>245</v>
      </c>
      <c r="B221">
        <v>1245.9709473</v>
      </c>
      <c r="C221">
        <v>990.85400390999996</v>
      </c>
      <c r="D221">
        <v>1112.6979980000001</v>
      </c>
      <c r="E221">
        <v>1163.4656981999999</v>
      </c>
      <c r="F221">
        <v>972.66198729999996</v>
      </c>
      <c r="G221">
        <v>990.85400390999996</v>
      </c>
      <c r="H221">
        <v>990.85400390999996</v>
      </c>
      <c r="I221">
        <v>899.41802978999999</v>
      </c>
      <c r="J221">
        <v>985.97277831999997</v>
      </c>
      <c r="L221" t="str">
        <f t="shared" si="24"/>
        <v>10MAY2023:03:00:00</v>
      </c>
      <c r="M221">
        <v>4</v>
      </c>
      <c r="N221">
        <f t="shared" si="25"/>
        <v>-255.11694339000007</v>
      </c>
      <c r="O221">
        <f t="shared" si="26"/>
        <v>-255.11694339000007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20.475352490588531</v>
      </c>
    </row>
    <row r="222" spans="1:19" x14ac:dyDescent="0.3">
      <c r="A222" t="s">
        <v>246</v>
      </c>
      <c r="B222">
        <v>1274.4758300999999</v>
      </c>
      <c r="C222">
        <v>968.96697998000002</v>
      </c>
      <c r="D222">
        <v>1082.6845702999999</v>
      </c>
      <c r="E222">
        <v>1140.0362548999999</v>
      </c>
      <c r="F222">
        <v>961.10400390999996</v>
      </c>
      <c r="G222">
        <v>968.96697998000002</v>
      </c>
      <c r="H222">
        <v>968.96697998000002</v>
      </c>
      <c r="I222">
        <v>869.00701904000005</v>
      </c>
      <c r="J222">
        <v>960.93627930000002</v>
      </c>
      <c r="L222" t="str">
        <f t="shared" si="24"/>
        <v>10MAY2023:04:00:00</v>
      </c>
      <c r="M222">
        <v>5</v>
      </c>
      <c r="N222">
        <f t="shared" si="25"/>
        <v>-305.50885011999992</v>
      </c>
      <c r="O222">
        <f t="shared" si="26"/>
        <v>-305.50885011999992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23.971333383076288</v>
      </c>
    </row>
    <row r="223" spans="1:19" x14ac:dyDescent="0.3">
      <c r="A223" t="s">
        <v>247</v>
      </c>
      <c r="B223">
        <v>1314.5533447</v>
      </c>
      <c r="C223">
        <v>969.16497803000004</v>
      </c>
      <c r="D223">
        <v>1074.4868164</v>
      </c>
      <c r="E223">
        <v>1119.5023193</v>
      </c>
      <c r="F223">
        <v>969.52801513999998</v>
      </c>
      <c r="G223">
        <v>969.16497803000004</v>
      </c>
      <c r="H223">
        <v>969.16497803000004</v>
      </c>
      <c r="I223">
        <v>879.98297118999994</v>
      </c>
      <c r="J223">
        <v>963.51110840000001</v>
      </c>
      <c r="L223" t="str">
        <f t="shared" si="24"/>
        <v>10MAY2023:05:00:00</v>
      </c>
      <c r="M223">
        <v>6</v>
      </c>
      <c r="N223">
        <f t="shared" si="25"/>
        <v>-345.38836666999998</v>
      </c>
      <c r="O223">
        <f t="shared" si="26"/>
        <v>-345.38836666999998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26.274199374451602</v>
      </c>
    </row>
    <row r="224" spans="1:19" x14ac:dyDescent="0.3">
      <c r="A224" t="s">
        <v>248</v>
      </c>
      <c r="B224">
        <v>1317.3905029</v>
      </c>
      <c r="C224">
        <v>1004.1599731</v>
      </c>
      <c r="D224">
        <v>1100.6104736</v>
      </c>
      <c r="E224">
        <v>1144.4366454999999</v>
      </c>
      <c r="F224">
        <v>999.50701904000005</v>
      </c>
      <c r="G224">
        <v>1004.1599731</v>
      </c>
      <c r="H224">
        <v>1004.1599731</v>
      </c>
      <c r="I224">
        <v>910.50598145000004</v>
      </c>
      <c r="J224">
        <v>994.88861083999996</v>
      </c>
      <c r="L224" t="str">
        <f t="shared" si="24"/>
        <v>10MAY2023:06:00:00</v>
      </c>
      <c r="M224">
        <v>7</v>
      </c>
      <c r="N224">
        <f t="shared" si="25"/>
        <v>-313.2305298</v>
      </c>
      <c r="O224">
        <f t="shared" si="26"/>
        <v>-313.2305298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23.776589334026539</v>
      </c>
    </row>
    <row r="225" spans="1:19" x14ac:dyDescent="0.3">
      <c r="A225" t="s">
        <v>249</v>
      </c>
      <c r="B225">
        <v>1276.5919189000001</v>
      </c>
      <c r="C225">
        <v>1093.7199707</v>
      </c>
      <c r="D225">
        <v>1173.0061035000001</v>
      </c>
      <c r="E225">
        <v>1174.1303711</v>
      </c>
      <c r="F225">
        <v>1094.7600098</v>
      </c>
      <c r="G225">
        <v>1093.7199707</v>
      </c>
      <c r="H225">
        <v>1093.7199707</v>
      </c>
      <c r="I225">
        <v>1015.5700073</v>
      </c>
      <c r="J225">
        <v>1086.2363281</v>
      </c>
      <c r="L225" t="str">
        <f t="shared" si="24"/>
        <v>10MAY2023:07:00:00</v>
      </c>
      <c r="M225">
        <v>8</v>
      </c>
      <c r="N225">
        <f t="shared" si="25"/>
        <v>-182.87194820000013</v>
      </c>
      <c r="O225">
        <f t="shared" si="26"/>
        <v>-182.87194820000013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14.32501220574663</v>
      </c>
    </row>
    <row r="226" spans="1:19" x14ac:dyDescent="0.3">
      <c r="A226" t="s">
        <v>250</v>
      </c>
      <c r="B226">
        <v>1230.1213379000001</v>
      </c>
      <c r="C226">
        <v>1103.6400146000001</v>
      </c>
      <c r="D226">
        <v>1200.5344238</v>
      </c>
      <c r="E226">
        <v>1195.2751464999999</v>
      </c>
      <c r="F226">
        <v>1128.3599853999999</v>
      </c>
      <c r="G226">
        <v>1103.6400146000001</v>
      </c>
      <c r="H226">
        <v>1103.6400146000001</v>
      </c>
      <c r="I226">
        <v>1044.3399658000001</v>
      </c>
      <c r="J226">
        <v>1107.7009277</v>
      </c>
      <c r="L226" t="str">
        <f t="shared" si="24"/>
        <v>10MAY2023:08:00:00</v>
      </c>
      <c r="M226">
        <v>9</v>
      </c>
      <c r="N226">
        <f t="shared" si="25"/>
        <v>-126.48132329999999</v>
      </c>
      <c r="O226">
        <f t="shared" si="26"/>
        <v>-126.48132329999999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10.282020106725602</v>
      </c>
    </row>
    <row r="227" spans="1:19" x14ac:dyDescent="0.3">
      <c r="A227" t="s">
        <v>251</v>
      </c>
      <c r="B227">
        <v>1288.6879882999999</v>
      </c>
      <c r="C227">
        <v>1143.6600341999999</v>
      </c>
      <c r="D227">
        <v>1212.9718018000001</v>
      </c>
      <c r="E227">
        <v>1235.8675536999999</v>
      </c>
      <c r="F227">
        <v>1162.0500488</v>
      </c>
      <c r="G227">
        <v>1143.6600341999999</v>
      </c>
      <c r="H227">
        <v>1143.6600341999999</v>
      </c>
      <c r="I227">
        <v>1098.6800536999999</v>
      </c>
      <c r="J227">
        <v>1145.8674315999999</v>
      </c>
      <c r="L227" t="str">
        <f t="shared" si="24"/>
        <v>10MAY2023:09:00:00</v>
      </c>
      <c r="M227">
        <v>10</v>
      </c>
      <c r="N227">
        <f t="shared" si="25"/>
        <v>-145.02795409999999</v>
      </c>
      <c r="O227">
        <f t="shared" si="26"/>
        <v>-145.02795409999999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11.253923014469677</v>
      </c>
    </row>
    <row r="228" spans="1:19" x14ac:dyDescent="0.3">
      <c r="A228" t="s">
        <v>252</v>
      </c>
      <c r="B228">
        <v>1328.0358887</v>
      </c>
      <c r="C228">
        <v>1179.3399658000001</v>
      </c>
      <c r="D228">
        <v>1240.3649902</v>
      </c>
      <c r="E228">
        <v>1258.9238281</v>
      </c>
      <c r="F228">
        <v>1208.2600098</v>
      </c>
      <c r="G228">
        <v>1179.3399658000001</v>
      </c>
      <c r="H228">
        <v>1179.3399658000001</v>
      </c>
      <c r="I228">
        <v>1147.7399902</v>
      </c>
      <c r="J228">
        <v>1184.9570312999999</v>
      </c>
      <c r="L228" t="str">
        <f t="shared" si="24"/>
        <v>10MAY2023:10:00:00</v>
      </c>
      <c r="M228">
        <v>11</v>
      </c>
      <c r="N228">
        <f t="shared" si="25"/>
        <v>-148.69592289999991</v>
      </c>
      <c r="O228">
        <f t="shared" si="26"/>
        <v>-148.69592289999991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11.196679560034839</v>
      </c>
    </row>
    <row r="229" spans="1:19" x14ac:dyDescent="0.3">
      <c r="A229" t="s">
        <v>253</v>
      </c>
      <c r="B229">
        <v>1353.8298339999999</v>
      </c>
      <c r="C229">
        <v>1221.2299805</v>
      </c>
      <c r="D229">
        <v>1281.3459473</v>
      </c>
      <c r="E229">
        <v>1282.7159423999999</v>
      </c>
      <c r="F229">
        <v>1247.8699951000001</v>
      </c>
      <c r="G229">
        <v>1221.2299805</v>
      </c>
      <c r="H229">
        <v>1221.2299805</v>
      </c>
      <c r="I229">
        <v>1200.7800293</v>
      </c>
      <c r="J229">
        <v>1229.7822266000001</v>
      </c>
      <c r="L229" t="str">
        <f t="shared" si="24"/>
        <v>10MAY2023:11:00:00</v>
      </c>
      <c r="M229">
        <v>12</v>
      </c>
      <c r="N229">
        <f t="shared" si="25"/>
        <v>-132.59985349999988</v>
      </c>
      <c r="O229">
        <f t="shared" si="26"/>
        <v>-132.59985349999988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9.7944254270289548</v>
      </c>
    </row>
    <row r="230" spans="1:19" x14ac:dyDescent="0.3">
      <c r="A230" t="s">
        <v>254</v>
      </c>
      <c r="B230">
        <v>1411.7951660000001</v>
      </c>
      <c r="C230">
        <v>1246.1400146000001</v>
      </c>
      <c r="D230">
        <v>1325.0417480000001</v>
      </c>
      <c r="E230">
        <v>1341.9549560999999</v>
      </c>
      <c r="F230">
        <v>1276.9399414</v>
      </c>
      <c r="G230">
        <v>1246.1400146000001</v>
      </c>
      <c r="H230">
        <v>1246.1400146000001</v>
      </c>
      <c r="I230">
        <v>1238.4499512</v>
      </c>
      <c r="J230">
        <v>1262.6933594</v>
      </c>
      <c r="L230" t="str">
        <f t="shared" si="24"/>
        <v>10MAY2023:12:00:00</v>
      </c>
      <c r="M230">
        <v>13</v>
      </c>
      <c r="N230">
        <f t="shared" si="25"/>
        <v>-165.65515140000002</v>
      </c>
      <c r="O230">
        <f t="shared" si="26"/>
        <v>-165.65515140000002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11.733653393172194</v>
      </c>
    </row>
    <row r="231" spans="1:19" x14ac:dyDescent="0.3">
      <c r="A231" t="s">
        <v>255</v>
      </c>
      <c r="B231">
        <v>1468.5512695</v>
      </c>
      <c r="C231">
        <v>1276.2600098</v>
      </c>
      <c r="D231">
        <v>1364.1975098</v>
      </c>
      <c r="E231">
        <v>1391.8726807</v>
      </c>
      <c r="F231">
        <v>1295.1500243999999</v>
      </c>
      <c r="G231">
        <v>1276.2600098</v>
      </c>
      <c r="H231">
        <v>1276.2600098</v>
      </c>
      <c r="I231">
        <v>1276.8199463000001</v>
      </c>
      <c r="J231">
        <v>1295.9045410000001</v>
      </c>
      <c r="L231" t="str">
        <f t="shared" si="24"/>
        <v>10MAY2023:13:00:00</v>
      </c>
      <c r="M231">
        <v>14</v>
      </c>
      <c r="N231">
        <f t="shared" si="25"/>
        <v>-192.29125969999996</v>
      </c>
      <c r="O231">
        <f t="shared" si="26"/>
        <v>-192.29125969999996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13.093942560512012</v>
      </c>
    </row>
    <row r="232" spans="1:19" x14ac:dyDescent="0.3">
      <c r="A232" t="s">
        <v>256</v>
      </c>
      <c r="B232">
        <v>1510.0397949000001</v>
      </c>
      <c r="C232">
        <v>1323.6700439000001</v>
      </c>
      <c r="D232">
        <v>1432.8316649999999</v>
      </c>
      <c r="E232">
        <v>1472.9586182</v>
      </c>
      <c r="F232">
        <v>1316.25</v>
      </c>
      <c r="G232">
        <v>1323.6700439000001</v>
      </c>
      <c r="H232">
        <v>1323.6700439000001</v>
      </c>
      <c r="I232">
        <v>1311.1899414</v>
      </c>
      <c r="J232">
        <v>1341.0163574000001</v>
      </c>
      <c r="L232" t="str">
        <f t="shared" si="24"/>
        <v>10MAY2023:14:00:00</v>
      </c>
      <c r="M232">
        <v>15</v>
      </c>
      <c r="N232">
        <f t="shared" si="25"/>
        <v>-186.36975099999995</v>
      </c>
      <c r="O232">
        <f t="shared" si="26"/>
        <v>-186.36975099999995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12.34204235076745</v>
      </c>
    </row>
    <row r="233" spans="1:19" x14ac:dyDescent="0.3">
      <c r="A233" t="s">
        <v>257</v>
      </c>
      <c r="B233">
        <v>1558.4255370999999</v>
      </c>
      <c r="C233">
        <v>1405.1899414</v>
      </c>
      <c r="D233">
        <v>1493.1711425999999</v>
      </c>
      <c r="E233">
        <v>1539.6741943</v>
      </c>
      <c r="F233">
        <v>1327.2900391000001</v>
      </c>
      <c r="G233">
        <v>1405.1899414</v>
      </c>
      <c r="H233">
        <v>1405.1899414</v>
      </c>
      <c r="I233">
        <v>1348.4100341999999</v>
      </c>
      <c r="J233">
        <v>1397.9622803</v>
      </c>
      <c r="L233" t="str">
        <f t="shared" si="24"/>
        <v>10MAY2023:15:00:00</v>
      </c>
      <c r="M233">
        <v>16</v>
      </c>
      <c r="N233">
        <f t="shared" si="25"/>
        <v>-153.23559569999998</v>
      </c>
      <c r="O233">
        <f t="shared" si="26"/>
        <v>-153.23559569999998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9.8327184746438903</v>
      </c>
    </row>
    <row r="234" spans="1:19" x14ac:dyDescent="0.3">
      <c r="A234" t="s">
        <v>258</v>
      </c>
      <c r="B234">
        <v>1594.6470947</v>
      </c>
      <c r="C234">
        <v>1421.0699463000001</v>
      </c>
      <c r="D234">
        <v>1529.5083007999999</v>
      </c>
      <c r="E234">
        <v>1598.4399414</v>
      </c>
      <c r="F234">
        <v>1329.9699707</v>
      </c>
      <c r="G234">
        <v>1421.0699463000001</v>
      </c>
      <c r="H234">
        <v>1421.0699463000001</v>
      </c>
      <c r="I234">
        <v>1347.1500243999999</v>
      </c>
      <c r="J234">
        <v>1411.4716797000001</v>
      </c>
      <c r="L234" t="str">
        <f t="shared" si="24"/>
        <v>10MAY2023:16:00:00</v>
      </c>
      <c r="M234">
        <v>17</v>
      </c>
      <c r="N234">
        <f t="shared" si="25"/>
        <v>-173.57714839999994</v>
      </c>
      <c r="O234">
        <f t="shared" si="26"/>
        <v>-173.57714839999994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10.884988219456474</v>
      </c>
    </row>
    <row r="235" spans="1:19" x14ac:dyDescent="0.3">
      <c r="A235" t="s">
        <v>259</v>
      </c>
      <c r="B235">
        <v>1605.4572754000001</v>
      </c>
      <c r="C235">
        <v>1460.6600341999999</v>
      </c>
      <c r="D235">
        <v>1540.6950684000001</v>
      </c>
      <c r="E235">
        <v>1666.1511230000001</v>
      </c>
      <c r="F235">
        <v>1352.6700439000001</v>
      </c>
      <c r="G235">
        <v>1460.6600341999999</v>
      </c>
      <c r="H235">
        <v>1460.6600341999999</v>
      </c>
      <c r="I235">
        <v>1351.3399658000001</v>
      </c>
      <c r="J235">
        <v>1433.0720214999999</v>
      </c>
      <c r="L235" t="str">
        <f t="shared" si="24"/>
        <v>10MAY2023:17:00:00</v>
      </c>
      <c r="M235">
        <v>18</v>
      </c>
      <c r="N235">
        <f t="shared" si="25"/>
        <v>-144.79724120000014</v>
      </c>
      <c r="O235">
        <f t="shared" si="26"/>
        <v>-144.79724120000014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9.0190653727564243</v>
      </c>
    </row>
    <row r="236" spans="1:19" x14ac:dyDescent="0.3">
      <c r="A236" t="s">
        <v>260</v>
      </c>
      <c r="B236">
        <v>1630.6540527</v>
      </c>
      <c r="C236">
        <v>1466.7199707</v>
      </c>
      <c r="D236">
        <v>1528.8670654</v>
      </c>
      <c r="E236">
        <v>1649.1892089999999</v>
      </c>
      <c r="F236">
        <v>1367.3000488</v>
      </c>
      <c r="G236">
        <v>1466.7199707</v>
      </c>
      <c r="H236">
        <v>1466.7199707</v>
      </c>
      <c r="I236">
        <v>1337.2800293</v>
      </c>
      <c r="J236">
        <v>1430.3754882999999</v>
      </c>
      <c r="L236" t="str">
        <f t="shared" si="24"/>
        <v>10MAY2023:18:00:00</v>
      </c>
      <c r="M236">
        <v>19</v>
      </c>
      <c r="N236">
        <f t="shared" si="25"/>
        <v>-163.93408199999999</v>
      </c>
      <c r="O236">
        <f t="shared" si="26"/>
        <v>-163.93408199999999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10.053271675163819</v>
      </c>
    </row>
    <row r="237" spans="1:19" x14ac:dyDescent="0.3">
      <c r="A237" t="s">
        <v>261</v>
      </c>
      <c r="B237">
        <v>1629.355957</v>
      </c>
      <c r="C237">
        <v>1418.3499756000001</v>
      </c>
      <c r="D237">
        <v>1504.8015137</v>
      </c>
      <c r="E237">
        <v>1614.5830077999999</v>
      </c>
      <c r="F237">
        <v>1332.0899658000001</v>
      </c>
      <c r="G237">
        <v>1418.3499756000001</v>
      </c>
      <c r="H237">
        <v>1418.3499756000001</v>
      </c>
      <c r="I237">
        <v>1284.1400146000001</v>
      </c>
      <c r="J237">
        <v>1386.7513428</v>
      </c>
      <c r="L237" t="str">
        <f t="shared" si="24"/>
        <v>10MAY2023:19:00:00</v>
      </c>
      <c r="M237">
        <v>20</v>
      </c>
      <c r="N237">
        <f t="shared" si="25"/>
        <v>-211.00598139999988</v>
      </c>
      <c r="O237">
        <f t="shared" si="26"/>
        <v>-211.00598139999988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12.950269122807759</v>
      </c>
    </row>
    <row r="238" spans="1:19" x14ac:dyDescent="0.3">
      <c r="A238" t="s">
        <v>262</v>
      </c>
      <c r="B238">
        <v>1595.4803466999999</v>
      </c>
      <c r="C238">
        <v>1380.5899658000001</v>
      </c>
      <c r="D238">
        <v>1461.7947998</v>
      </c>
      <c r="E238">
        <v>1566.7785644999999</v>
      </c>
      <c r="F238">
        <v>1290.9599608999999</v>
      </c>
      <c r="G238">
        <v>1380.5899658000001</v>
      </c>
      <c r="H238">
        <v>1380.5899658000001</v>
      </c>
      <c r="I238">
        <v>1241.0799560999999</v>
      </c>
      <c r="J238">
        <v>1346.0150146000001</v>
      </c>
      <c r="L238" t="str">
        <f t="shared" si="24"/>
        <v>10MAY2023:20:00:00</v>
      </c>
      <c r="M238">
        <v>21</v>
      </c>
      <c r="N238">
        <f t="shared" si="25"/>
        <v>-214.89038089999985</v>
      </c>
      <c r="O238">
        <f t="shared" si="26"/>
        <v>-214.89038089999985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13.468694950988697</v>
      </c>
    </row>
    <row r="239" spans="1:19" x14ac:dyDescent="0.3">
      <c r="A239" t="s">
        <v>263</v>
      </c>
      <c r="B239">
        <v>1565.1911620999999</v>
      </c>
      <c r="C239">
        <v>1376.4799805</v>
      </c>
      <c r="D239">
        <v>1423.5777588000001</v>
      </c>
      <c r="E239">
        <v>1520.6921387</v>
      </c>
      <c r="F239">
        <v>1296.3000488</v>
      </c>
      <c r="G239">
        <v>1376.4799805</v>
      </c>
      <c r="H239">
        <v>1376.4799805</v>
      </c>
      <c r="I239">
        <v>1233.2099608999999</v>
      </c>
      <c r="J239">
        <v>1334.9005127</v>
      </c>
      <c r="L239" t="str">
        <f t="shared" si="24"/>
        <v>10MAY2023:21:00:00</v>
      </c>
      <c r="M239">
        <v>22</v>
      </c>
      <c r="N239">
        <f t="shared" si="25"/>
        <v>-188.71118159999992</v>
      </c>
      <c r="O239">
        <f t="shared" si="26"/>
        <v>-188.71118159999992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12.056749754886692</v>
      </c>
    </row>
    <row r="240" spans="1:19" x14ac:dyDescent="0.3">
      <c r="A240" t="s">
        <v>264</v>
      </c>
      <c r="B240">
        <v>1523.1176757999999</v>
      </c>
      <c r="C240">
        <v>1351.75</v>
      </c>
      <c r="D240">
        <v>1402.9305420000001</v>
      </c>
      <c r="E240">
        <v>1438.2576904</v>
      </c>
      <c r="F240">
        <v>1272.4100341999999</v>
      </c>
      <c r="G240">
        <v>1351.75</v>
      </c>
      <c r="H240">
        <v>1351.75</v>
      </c>
      <c r="I240">
        <v>1215.7700195</v>
      </c>
      <c r="J240">
        <v>1313.2581786999999</v>
      </c>
      <c r="L240" t="str">
        <f t="shared" si="24"/>
        <v>10MAY2023:22:00:00</v>
      </c>
      <c r="M240">
        <v>23</v>
      </c>
      <c r="N240">
        <f t="shared" si="25"/>
        <v>-171.36767579999992</v>
      </c>
      <c r="O240">
        <f t="shared" si="26"/>
        <v>-171.36767579999992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11.251112013389971</v>
      </c>
    </row>
    <row r="241" spans="1:19" x14ac:dyDescent="0.3">
      <c r="A241" t="s">
        <v>265</v>
      </c>
      <c r="B241">
        <v>1416.395874</v>
      </c>
      <c r="C241">
        <v>1247.7099608999999</v>
      </c>
      <c r="D241">
        <v>1310.5002440999999</v>
      </c>
      <c r="E241">
        <v>1308.4040527</v>
      </c>
      <c r="F241">
        <v>1184.0300293</v>
      </c>
      <c r="G241">
        <v>1247.7099608999999</v>
      </c>
      <c r="H241">
        <v>1247.7099608999999</v>
      </c>
      <c r="I241">
        <v>1134.6600341999999</v>
      </c>
      <c r="J241">
        <v>1219.9851074000001</v>
      </c>
      <c r="L241" t="str">
        <f t="shared" si="24"/>
        <v>10MAY2023:23:00:00</v>
      </c>
      <c r="M241">
        <v>24</v>
      </c>
      <c r="N241">
        <f t="shared" si="25"/>
        <v>-168.68591310000011</v>
      </c>
      <c r="O241">
        <f t="shared" si="26"/>
        <v>-168.68591310000011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11.909517402336071</v>
      </c>
    </row>
    <row r="242" spans="1:19" x14ac:dyDescent="0.3">
      <c r="A242" t="s">
        <v>266</v>
      </c>
      <c r="B242">
        <v>1295.5167236</v>
      </c>
      <c r="C242">
        <v>1099.3800048999999</v>
      </c>
      <c r="D242">
        <v>1214.4365233999999</v>
      </c>
      <c r="E242">
        <v>1226.9816894999999</v>
      </c>
      <c r="F242">
        <v>1058</v>
      </c>
      <c r="G242">
        <v>1099.3800048999999</v>
      </c>
      <c r="H242">
        <v>1099.3800048999999</v>
      </c>
      <c r="I242">
        <v>981.03802489999998</v>
      </c>
      <c r="J242">
        <v>1082.7507324000001</v>
      </c>
      <c r="L242" t="str">
        <f t="shared" si="24"/>
        <v>11MAY2023:00:00:00</v>
      </c>
      <c r="M242">
        <v>1</v>
      </c>
      <c r="N242">
        <f t="shared" si="25"/>
        <v>-196.13671870000007</v>
      </c>
      <c r="O242">
        <f t="shared" si="26"/>
        <v>-196.13671870000007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15.139651625258269</v>
      </c>
    </row>
    <row r="243" spans="1:19" x14ac:dyDescent="0.3">
      <c r="A243" t="s">
        <v>267</v>
      </c>
      <c r="B243">
        <v>1207.1483154</v>
      </c>
      <c r="C243">
        <v>1005.7700195</v>
      </c>
      <c r="D243">
        <v>1132.0871582</v>
      </c>
      <c r="E243">
        <v>1120.1064452999999</v>
      </c>
      <c r="F243">
        <v>1025.0699463000001</v>
      </c>
      <c r="G243">
        <v>1016.039978</v>
      </c>
      <c r="H243">
        <v>1005.7700195</v>
      </c>
      <c r="I243">
        <v>1014.2399902</v>
      </c>
      <c r="J243">
        <v>1036.5314940999999</v>
      </c>
      <c r="L243" t="str">
        <f t="shared" si="24"/>
        <v>11MAY2023:01:00:00</v>
      </c>
      <c r="M243">
        <v>2</v>
      </c>
      <c r="N243">
        <f t="shared" si="25"/>
        <v>-201.37829590000001</v>
      </c>
      <c r="O243">
        <f t="shared" si="26"/>
        <v>-201.37829590000001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16.682150265294567</v>
      </c>
    </row>
    <row r="244" spans="1:19" x14ac:dyDescent="0.3">
      <c r="A244" t="s">
        <v>268</v>
      </c>
      <c r="B244">
        <v>1169.8376464999999</v>
      </c>
      <c r="C244">
        <v>961.26800536999997</v>
      </c>
      <c r="D244">
        <v>1098.4357910000001</v>
      </c>
      <c r="E244">
        <v>1082.9765625</v>
      </c>
      <c r="F244">
        <v>971.85601807</v>
      </c>
      <c r="G244">
        <v>975.46398925999995</v>
      </c>
      <c r="H244">
        <v>961.26800536999997</v>
      </c>
      <c r="I244">
        <v>970.42498779000005</v>
      </c>
      <c r="J244">
        <v>993.92706298999997</v>
      </c>
      <c r="L244" t="str">
        <f t="shared" si="24"/>
        <v>11MAY2023:02:00:00</v>
      </c>
      <c r="M244">
        <v>3</v>
      </c>
      <c r="N244">
        <f t="shared" si="25"/>
        <v>-208.56964112999992</v>
      </c>
      <c r="O244">
        <f t="shared" si="26"/>
        <v>-208.56964112999992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17.828939062955683</v>
      </c>
    </row>
    <row r="245" spans="1:19" x14ac:dyDescent="0.3">
      <c r="A245" t="s">
        <v>269</v>
      </c>
      <c r="B245">
        <v>1086.0788574000001</v>
      </c>
      <c r="C245">
        <v>902.64300536999997</v>
      </c>
      <c r="D245">
        <v>1073.3842772999999</v>
      </c>
      <c r="E245">
        <v>1067.4888916</v>
      </c>
      <c r="F245">
        <v>906.13000488</v>
      </c>
      <c r="G245">
        <v>914.45898437999995</v>
      </c>
      <c r="H245">
        <v>902.64300536999997</v>
      </c>
      <c r="I245">
        <v>902.72802734000004</v>
      </c>
      <c r="J245">
        <v>938.34710693</v>
      </c>
      <c r="L245" t="str">
        <f t="shared" si="24"/>
        <v>11MAY2023:03:00:00</v>
      </c>
      <c r="M245">
        <v>4</v>
      </c>
      <c r="N245">
        <f t="shared" si="25"/>
        <v>-183.43585203000009</v>
      </c>
      <c r="O245">
        <f t="shared" si="26"/>
        <v>-183.43585203000009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16.889736024245352</v>
      </c>
    </row>
    <row r="246" spans="1:19" x14ac:dyDescent="0.3">
      <c r="A246" t="s">
        <v>270</v>
      </c>
      <c r="B246">
        <v>1021.8007202</v>
      </c>
      <c r="C246">
        <v>888.14202881000006</v>
      </c>
      <c r="D246">
        <v>1055.3648682</v>
      </c>
      <c r="E246">
        <v>1052.8226318</v>
      </c>
      <c r="F246">
        <v>893.03399658000001</v>
      </c>
      <c r="G246">
        <v>896.33697510000002</v>
      </c>
      <c r="H246">
        <v>888.14202881000006</v>
      </c>
      <c r="I246">
        <v>884.71801758000004</v>
      </c>
      <c r="J246">
        <v>921.86810303000004</v>
      </c>
      <c r="L246" t="str">
        <f t="shared" si="24"/>
        <v>11MAY2023:04:00:00</v>
      </c>
      <c r="M246">
        <v>5</v>
      </c>
      <c r="N246">
        <f t="shared" si="25"/>
        <v>-133.65869138999994</v>
      </c>
      <c r="O246">
        <f t="shared" si="26"/>
        <v>-133.65869138999994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13.080700448502183</v>
      </c>
    </row>
    <row r="247" spans="1:19" x14ac:dyDescent="0.3">
      <c r="A247" t="s">
        <v>271</v>
      </c>
      <c r="B247">
        <v>1040.465332</v>
      </c>
      <c r="C247">
        <v>902.46697998000002</v>
      </c>
      <c r="D247">
        <v>1059.1975098</v>
      </c>
      <c r="E247">
        <v>1052.4521483999999</v>
      </c>
      <c r="F247">
        <v>908.39300536999997</v>
      </c>
      <c r="G247">
        <v>913.66101074000005</v>
      </c>
      <c r="H247">
        <v>902.46697998000002</v>
      </c>
      <c r="I247">
        <v>909.26300048999997</v>
      </c>
      <c r="J247">
        <v>937.56396484000004</v>
      </c>
      <c r="L247" t="str">
        <f t="shared" si="24"/>
        <v>11MAY2023:05:00:00</v>
      </c>
      <c r="M247">
        <v>6</v>
      </c>
      <c r="N247">
        <f t="shared" si="25"/>
        <v>-137.99835201999997</v>
      </c>
      <c r="O247">
        <f t="shared" si="26"/>
        <v>-137.99835201999997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13.26313792260019</v>
      </c>
    </row>
    <row r="248" spans="1:19" x14ac:dyDescent="0.3">
      <c r="A248" t="s">
        <v>272</v>
      </c>
      <c r="B248">
        <v>1075.1260986</v>
      </c>
      <c r="C248">
        <v>935.95898437999995</v>
      </c>
      <c r="D248">
        <v>1089.6235352000001</v>
      </c>
      <c r="E248">
        <v>1079.0980225000001</v>
      </c>
      <c r="F248">
        <v>942.71997069999998</v>
      </c>
      <c r="G248">
        <v>947.01300048999997</v>
      </c>
      <c r="H248">
        <v>935.95898437999995</v>
      </c>
      <c r="I248">
        <v>947.96997069999998</v>
      </c>
      <c r="J248">
        <v>972.07672118999994</v>
      </c>
      <c r="L248" t="str">
        <f t="shared" si="24"/>
        <v>11MAY2023:06:00:00</v>
      </c>
      <c r="M248">
        <v>7</v>
      </c>
      <c r="N248">
        <f t="shared" si="25"/>
        <v>-139.16711422000003</v>
      </c>
      <c r="O248">
        <f t="shared" si="26"/>
        <v>-139.16711422000003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12.944259692069579</v>
      </c>
    </row>
    <row r="249" spans="1:19" x14ac:dyDescent="0.3">
      <c r="A249" t="s">
        <v>273</v>
      </c>
      <c r="B249">
        <v>1164.5668945</v>
      </c>
      <c r="C249">
        <v>1034.2199707</v>
      </c>
      <c r="D249">
        <v>1164.9421387</v>
      </c>
      <c r="E249">
        <v>1138.0891113</v>
      </c>
      <c r="F249">
        <v>1053.1099853999999</v>
      </c>
      <c r="G249">
        <v>1054.7199707</v>
      </c>
      <c r="H249">
        <v>1034.2199707</v>
      </c>
      <c r="I249">
        <v>1068.6700439000001</v>
      </c>
      <c r="J249">
        <v>1074.6384277</v>
      </c>
      <c r="L249" t="str">
        <f t="shared" si="24"/>
        <v>11MAY2023:07:00:00</v>
      </c>
      <c r="M249">
        <v>8</v>
      </c>
      <c r="N249">
        <f t="shared" si="25"/>
        <v>-130.34692380000001</v>
      </c>
      <c r="O249">
        <f t="shared" si="26"/>
        <v>-130.34692380000001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11.192738211570379</v>
      </c>
    </row>
    <row r="250" spans="1:19" x14ac:dyDescent="0.3">
      <c r="A250" t="s">
        <v>274</v>
      </c>
      <c r="B250">
        <v>1209.2984618999999</v>
      </c>
      <c r="C250">
        <v>1074.3499756000001</v>
      </c>
      <c r="D250">
        <v>1192.9545897999999</v>
      </c>
      <c r="E250">
        <v>1166.2188721</v>
      </c>
      <c r="F250">
        <v>1089.4200439000001</v>
      </c>
      <c r="G250">
        <v>1091.9499512</v>
      </c>
      <c r="H250">
        <v>1074.3499756000001</v>
      </c>
      <c r="I250">
        <v>1104.2399902</v>
      </c>
      <c r="J250">
        <v>1110.3049315999999</v>
      </c>
      <c r="L250" t="str">
        <f t="shared" si="24"/>
        <v>11MAY2023:08:00:00</v>
      </c>
      <c r="M250">
        <v>9</v>
      </c>
      <c r="N250">
        <f t="shared" si="25"/>
        <v>-134.94848629999979</v>
      </c>
      <c r="O250">
        <f t="shared" si="26"/>
        <v>-134.94848629999979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11.15923740512944</v>
      </c>
    </row>
    <row r="251" spans="1:19" x14ac:dyDescent="0.3">
      <c r="A251" t="s">
        <v>275</v>
      </c>
      <c r="B251">
        <v>1226.3814697</v>
      </c>
      <c r="C251">
        <v>1124.9499512</v>
      </c>
      <c r="D251">
        <v>1210.3273925999999</v>
      </c>
      <c r="E251">
        <v>1204.7493896000001</v>
      </c>
      <c r="F251">
        <v>1134.1600341999999</v>
      </c>
      <c r="G251">
        <v>1138</v>
      </c>
      <c r="H251">
        <v>1124.9499512</v>
      </c>
      <c r="I251">
        <v>1167.9499512</v>
      </c>
      <c r="J251">
        <v>1157.1514893000001</v>
      </c>
      <c r="L251" t="str">
        <f t="shared" si="24"/>
        <v>11MAY2023:09:00:00</v>
      </c>
      <c r="M251">
        <v>10</v>
      </c>
      <c r="N251">
        <f t="shared" si="25"/>
        <v>-101.43151850000004</v>
      </c>
      <c r="O251">
        <f t="shared" si="26"/>
        <v>-101.43151850000004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8.2707967305484829</v>
      </c>
    </row>
    <row r="252" spans="1:19" x14ac:dyDescent="0.3">
      <c r="A252" t="s">
        <v>276</v>
      </c>
      <c r="B252">
        <v>1244.8918457</v>
      </c>
      <c r="C252">
        <v>1164.9100341999999</v>
      </c>
      <c r="D252">
        <v>1240.2913818</v>
      </c>
      <c r="E252">
        <v>1248.3555908000001</v>
      </c>
      <c r="F252">
        <v>1165.9300536999999</v>
      </c>
      <c r="G252">
        <v>1170.8299560999999</v>
      </c>
      <c r="H252">
        <v>1164.9100341999999</v>
      </c>
      <c r="I252">
        <v>1214.9599608999999</v>
      </c>
      <c r="J252">
        <v>1195.6953125</v>
      </c>
      <c r="L252" t="str">
        <f t="shared" si="24"/>
        <v>11MAY2023:10:00:00</v>
      </c>
      <c r="M252">
        <v>11</v>
      </c>
      <c r="N252">
        <f t="shared" si="25"/>
        <v>-79.981811500000049</v>
      </c>
      <c r="O252">
        <f t="shared" si="26"/>
        <v>-79.981811500000049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6.4248000158621368</v>
      </c>
    </row>
    <row r="253" spans="1:19" x14ac:dyDescent="0.3">
      <c r="A253" t="s">
        <v>277</v>
      </c>
      <c r="B253">
        <v>1300.3666992000001</v>
      </c>
      <c r="C253">
        <v>1224.1400146000001</v>
      </c>
      <c r="D253">
        <v>1275.3603516000001</v>
      </c>
      <c r="E253">
        <v>1283.6274414</v>
      </c>
      <c r="F253">
        <v>1215.8599853999999</v>
      </c>
      <c r="G253">
        <v>1223.2900391000001</v>
      </c>
      <c r="H253">
        <v>1224.1400146000001</v>
      </c>
      <c r="I253">
        <v>1279.6500243999999</v>
      </c>
      <c r="J253">
        <v>1250.1241454999999</v>
      </c>
      <c r="L253" t="str">
        <f t="shared" si="24"/>
        <v>11MAY2023:11:00:00</v>
      </c>
      <c r="M253">
        <v>12</v>
      </c>
      <c r="N253">
        <f t="shared" si="25"/>
        <v>-76.226684599999999</v>
      </c>
      <c r="O253">
        <f t="shared" si="26"/>
        <v>-76.226684599999999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5.8619376093601518</v>
      </c>
    </row>
    <row r="254" spans="1:19" x14ac:dyDescent="0.3">
      <c r="A254" t="s">
        <v>278</v>
      </c>
      <c r="B254">
        <v>1325.0032959</v>
      </c>
      <c r="C254">
        <v>1275.0699463000001</v>
      </c>
      <c r="D254">
        <v>1315.0631103999999</v>
      </c>
      <c r="E254">
        <v>1332.4858397999999</v>
      </c>
      <c r="F254">
        <v>1256.5600586</v>
      </c>
      <c r="G254">
        <v>1265.3199463000001</v>
      </c>
      <c r="H254">
        <v>1275.0699463000001</v>
      </c>
      <c r="I254">
        <v>1341.1600341999999</v>
      </c>
      <c r="J254">
        <v>1300.0695800999999</v>
      </c>
      <c r="L254" t="str">
        <f t="shared" si="24"/>
        <v>11MAY2023:12:00:00</v>
      </c>
      <c r="M254">
        <v>13</v>
      </c>
      <c r="N254">
        <f t="shared" si="25"/>
        <v>-49.933349599999929</v>
      </c>
      <c r="O254">
        <f t="shared" si="26"/>
        <v>-49.933349599999929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3.7685453126426389</v>
      </c>
    </row>
    <row r="255" spans="1:19" x14ac:dyDescent="0.3">
      <c r="A255" t="s">
        <v>279</v>
      </c>
      <c r="B255">
        <v>1365.0915527</v>
      </c>
      <c r="C255">
        <v>1318.6700439000001</v>
      </c>
      <c r="D255">
        <v>1361.8122559000001</v>
      </c>
      <c r="E255">
        <v>1394.0955810999999</v>
      </c>
      <c r="F255">
        <v>1286.3000488</v>
      </c>
      <c r="G255">
        <v>1299.0899658000001</v>
      </c>
      <c r="H255">
        <v>1318.6700439000001</v>
      </c>
      <c r="I255">
        <v>1388.5</v>
      </c>
      <c r="J255">
        <v>1343.0526123</v>
      </c>
      <c r="L255" t="str">
        <f t="shared" si="24"/>
        <v>11MAY2023:13:00:00</v>
      </c>
      <c r="M255">
        <v>14</v>
      </c>
      <c r="N255">
        <f t="shared" si="25"/>
        <v>-46.421508799999856</v>
      </c>
      <c r="O255">
        <f t="shared" si="26"/>
        <v>-46.421508799999856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3.4006150509233795</v>
      </c>
    </row>
    <row r="256" spans="1:19" x14ac:dyDescent="0.3">
      <c r="A256" t="s">
        <v>280</v>
      </c>
      <c r="B256">
        <v>1403.9672852000001</v>
      </c>
      <c r="C256">
        <v>1377.5400391000001</v>
      </c>
      <c r="D256">
        <v>1445.6529541</v>
      </c>
      <c r="E256">
        <v>1485.5039062999999</v>
      </c>
      <c r="F256">
        <v>1328.4699707</v>
      </c>
      <c r="G256">
        <v>1346.8699951000001</v>
      </c>
      <c r="H256">
        <v>1377.5400391000001</v>
      </c>
      <c r="I256">
        <v>1440.9599608999999</v>
      </c>
      <c r="J256">
        <v>1402.2145995999999</v>
      </c>
      <c r="L256" t="str">
        <f t="shared" si="24"/>
        <v>11MAY2023:14:00:00</v>
      </c>
      <c r="M256">
        <v>15</v>
      </c>
      <c r="N256">
        <f t="shared" si="25"/>
        <v>-26.427246100000048</v>
      </c>
      <c r="O256">
        <f t="shared" si="26"/>
        <v>-26.427246100000048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1.8823263461039543</v>
      </c>
    </row>
    <row r="257" spans="1:19" x14ac:dyDescent="0.3">
      <c r="A257" t="s">
        <v>281</v>
      </c>
      <c r="B257">
        <v>1481.0788574000001</v>
      </c>
      <c r="C257">
        <v>1456.7299805</v>
      </c>
      <c r="D257">
        <v>1529.8485106999999</v>
      </c>
      <c r="E257">
        <v>1592.8023682</v>
      </c>
      <c r="F257">
        <v>1379.7600098</v>
      </c>
      <c r="G257">
        <v>1417.3000488</v>
      </c>
      <c r="H257">
        <v>1456.7299805</v>
      </c>
      <c r="I257">
        <v>1512.7399902</v>
      </c>
      <c r="J257">
        <v>1476.5167236</v>
      </c>
      <c r="L257" t="str">
        <f t="shared" si="24"/>
        <v>11MAY2023:15:00:00</v>
      </c>
      <c r="M257">
        <v>16</v>
      </c>
      <c r="N257">
        <f t="shared" si="25"/>
        <v>-24.34887690000005</v>
      </c>
      <c r="O257">
        <f t="shared" si="26"/>
        <v>-24.34887690000005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1.643995981601138</v>
      </c>
    </row>
    <row r="258" spans="1:19" x14ac:dyDescent="0.3">
      <c r="A258" t="s">
        <v>282</v>
      </c>
      <c r="B258">
        <v>1573.0040283000001</v>
      </c>
      <c r="C258">
        <v>1497.25</v>
      </c>
      <c r="D258">
        <v>1581.0916748</v>
      </c>
      <c r="E258">
        <v>1685.208374</v>
      </c>
      <c r="F258">
        <v>1416.1800536999999</v>
      </c>
      <c r="G258">
        <v>1452.9000243999999</v>
      </c>
      <c r="H258">
        <v>1497.25</v>
      </c>
      <c r="I258">
        <v>1514.0500488</v>
      </c>
      <c r="J258">
        <v>1506.5163574000001</v>
      </c>
      <c r="L258" t="str">
        <f t="shared" si="24"/>
        <v>11MAY2023:16:00:00</v>
      </c>
      <c r="M258">
        <v>17</v>
      </c>
      <c r="N258">
        <f t="shared" si="25"/>
        <v>-75.754028300000073</v>
      </c>
      <c r="O258">
        <f t="shared" si="26"/>
        <v>-75.754028300000073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4.8158826638142855</v>
      </c>
    </row>
    <row r="259" spans="1:19" x14ac:dyDescent="0.3">
      <c r="A259" t="s">
        <v>283</v>
      </c>
      <c r="B259">
        <v>1647.730957</v>
      </c>
      <c r="C259">
        <v>1544.7099608999999</v>
      </c>
      <c r="D259">
        <v>1619.8395995999999</v>
      </c>
      <c r="E259">
        <v>1765.2446289</v>
      </c>
      <c r="F259">
        <v>1465.6400146000001</v>
      </c>
      <c r="G259">
        <v>1504.8100586</v>
      </c>
      <c r="H259">
        <v>1544.7099608999999</v>
      </c>
      <c r="I259">
        <v>1542.8900146000001</v>
      </c>
      <c r="J259">
        <v>1547.2929687999999</v>
      </c>
      <c r="L259" t="str">
        <f t="shared" ref="L259:L323" si="31">A259</f>
        <v>11MAY2023:17:00:00</v>
      </c>
      <c r="M259">
        <v>18</v>
      </c>
      <c r="N259">
        <f t="shared" ref="N259:N323" si="32">C259-B259</f>
        <v>-103.02099610000005</v>
      </c>
      <c r="O259">
        <f t="shared" ref="O259:O322" si="33">IF(N259&lt;0,N259,"")</f>
        <v>-103.02099610000005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6.2522947488690086</v>
      </c>
    </row>
    <row r="260" spans="1:19" x14ac:dyDescent="0.3">
      <c r="A260" t="s">
        <v>284</v>
      </c>
      <c r="B260">
        <v>1676.1744385</v>
      </c>
      <c r="C260">
        <v>1561.0500488</v>
      </c>
      <c r="D260">
        <v>1628.5742187999999</v>
      </c>
      <c r="E260">
        <v>1763.5556641000001</v>
      </c>
      <c r="F260">
        <v>1500.0999756000001</v>
      </c>
      <c r="G260">
        <v>1530.9200439000001</v>
      </c>
      <c r="H260">
        <v>1561.0500488</v>
      </c>
      <c r="I260">
        <v>1529.5500488</v>
      </c>
      <c r="J260">
        <v>1555.9969481999999</v>
      </c>
      <c r="L260" t="str">
        <f t="shared" si="31"/>
        <v>11MAY2023:18:00:00</v>
      </c>
      <c r="M260">
        <v>19</v>
      </c>
      <c r="N260">
        <f t="shared" si="32"/>
        <v>-115.12438969999994</v>
      </c>
      <c r="O260">
        <f t="shared" si="33"/>
        <v>-115.12438969999994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6.8682821462797268</v>
      </c>
    </row>
    <row r="261" spans="1:19" x14ac:dyDescent="0.3">
      <c r="A261" t="s">
        <v>285</v>
      </c>
      <c r="B261">
        <v>1696.5803223</v>
      </c>
      <c r="C261">
        <v>1529.2900391000001</v>
      </c>
      <c r="D261">
        <v>1644.1263428</v>
      </c>
      <c r="E261">
        <v>1727.4302978999999</v>
      </c>
      <c r="F261">
        <v>1490.2299805</v>
      </c>
      <c r="G261">
        <v>1516.0500488</v>
      </c>
      <c r="H261">
        <v>1529.2900391000001</v>
      </c>
      <c r="I261">
        <v>1461.2199707</v>
      </c>
      <c r="J261">
        <v>1526.6062012</v>
      </c>
      <c r="L261" t="str">
        <f t="shared" si="31"/>
        <v>11MAY2023:19:00:00</v>
      </c>
      <c r="M261">
        <v>20</v>
      </c>
      <c r="N261">
        <f t="shared" si="32"/>
        <v>-167.29028319999998</v>
      </c>
      <c r="O261">
        <f t="shared" si="33"/>
        <v>-167.29028319999998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9.8604399096890294</v>
      </c>
    </row>
    <row r="262" spans="1:19" x14ac:dyDescent="0.3">
      <c r="A262" t="s">
        <v>286</v>
      </c>
      <c r="B262">
        <v>1604.2609863</v>
      </c>
      <c r="C262">
        <v>1456.3199463000001</v>
      </c>
      <c r="D262">
        <v>1621.5240478999999</v>
      </c>
      <c r="E262">
        <v>1681.7639160000001</v>
      </c>
      <c r="F262">
        <v>1416.2700195</v>
      </c>
      <c r="G262">
        <v>1456.6999512</v>
      </c>
      <c r="H262">
        <v>1456.3199463000001</v>
      </c>
      <c r="I262">
        <v>1398.9799805</v>
      </c>
      <c r="J262">
        <v>1468.1917725000001</v>
      </c>
      <c r="L262" t="str">
        <f t="shared" si="31"/>
        <v>11MAY2023:20:00:00</v>
      </c>
      <c r="M262">
        <v>21</v>
      </c>
      <c r="N262">
        <f t="shared" si="32"/>
        <v>-147.94103999999993</v>
      </c>
      <c r="O262">
        <f t="shared" si="33"/>
        <v>-147.94103999999993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9.2217563889778873</v>
      </c>
    </row>
    <row r="263" spans="1:19" x14ac:dyDescent="0.3">
      <c r="A263" t="s">
        <v>287</v>
      </c>
      <c r="B263">
        <v>1441.9353027</v>
      </c>
      <c r="C263">
        <v>1414.4499512</v>
      </c>
      <c r="D263">
        <v>1596.3845214999999</v>
      </c>
      <c r="E263">
        <v>1647.9354248</v>
      </c>
      <c r="F263">
        <v>1401.1199951000001</v>
      </c>
      <c r="G263">
        <v>1430.3000488</v>
      </c>
      <c r="H263">
        <v>1414.4499512</v>
      </c>
      <c r="I263">
        <v>1387.7299805</v>
      </c>
      <c r="J263">
        <v>1443.072876</v>
      </c>
      <c r="L263" t="str">
        <f t="shared" si="31"/>
        <v>11MAY2023:21:00:00</v>
      </c>
      <c r="M263">
        <v>22</v>
      </c>
      <c r="N263">
        <f t="shared" si="32"/>
        <v>-27.485351499999979</v>
      </c>
      <c r="O263">
        <f t="shared" si="33"/>
        <v>-27.485351499999979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1.9061431846861723</v>
      </c>
    </row>
    <row r="264" spans="1:19" x14ac:dyDescent="0.3">
      <c r="A264" t="s">
        <v>288</v>
      </c>
      <c r="B264">
        <v>1405.8664550999999</v>
      </c>
      <c r="C264">
        <v>1371.1500243999999</v>
      </c>
      <c r="D264">
        <v>1563.8690185999999</v>
      </c>
      <c r="E264">
        <v>1583.8233643000001</v>
      </c>
      <c r="F264">
        <v>1357.2399902</v>
      </c>
      <c r="G264">
        <v>1388.8699951000001</v>
      </c>
      <c r="H264">
        <v>1371.1500243999999</v>
      </c>
      <c r="I264">
        <v>1363.9300536999999</v>
      </c>
      <c r="J264">
        <v>1407.9089355000001</v>
      </c>
      <c r="L264" t="str">
        <f t="shared" si="31"/>
        <v>11MAY2023:22:00:00</v>
      </c>
      <c r="M264">
        <v>23</v>
      </c>
      <c r="N264">
        <f t="shared" si="32"/>
        <v>-34.716430700000046</v>
      </c>
      <c r="O264">
        <f t="shared" si="33"/>
        <v>-34.716430700000046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2.4693974718623362</v>
      </c>
    </row>
    <row r="265" spans="1:19" x14ac:dyDescent="0.3">
      <c r="A265" t="s">
        <v>289</v>
      </c>
      <c r="B265">
        <v>1426.9250488</v>
      </c>
      <c r="C265">
        <v>1262.0799560999999</v>
      </c>
      <c r="D265">
        <v>1454.8168945</v>
      </c>
      <c r="E265">
        <v>1469.3023682</v>
      </c>
      <c r="F265">
        <v>1242.5999756000001</v>
      </c>
      <c r="G265">
        <v>1283.6300048999999</v>
      </c>
      <c r="H265">
        <v>1262.0799560999999</v>
      </c>
      <c r="I265">
        <v>1263.1500243999999</v>
      </c>
      <c r="J265">
        <v>1301.1555175999999</v>
      </c>
      <c r="L265" t="str">
        <f t="shared" si="31"/>
        <v>11MAY2023:23:00:00</v>
      </c>
      <c r="M265">
        <v>24</v>
      </c>
      <c r="N265">
        <f t="shared" si="32"/>
        <v>-164.84509270000012</v>
      </c>
      <c r="O265">
        <f t="shared" si="33"/>
        <v>-164.84509270000012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11.552470316407282</v>
      </c>
    </row>
    <row r="266" spans="1:19" x14ac:dyDescent="0.3">
      <c r="A266" t="s">
        <v>290</v>
      </c>
      <c r="B266">
        <v>1327.0203856999999</v>
      </c>
      <c r="C266">
        <v>1145.5400391000001</v>
      </c>
      <c r="D266">
        <v>1337.8383789</v>
      </c>
      <c r="E266">
        <v>1358.0745850000001</v>
      </c>
      <c r="F266">
        <v>1119.0200195</v>
      </c>
      <c r="G266">
        <v>1158.8599853999999</v>
      </c>
      <c r="H266">
        <v>1145.5400391000001</v>
      </c>
      <c r="I266">
        <v>1123.8100586</v>
      </c>
      <c r="J266">
        <v>1176.1607666</v>
      </c>
      <c r="L266" t="str">
        <f t="shared" si="31"/>
        <v>12MAY2023:00:00:00</v>
      </c>
      <c r="M266">
        <v>1</v>
      </c>
      <c r="N266">
        <f t="shared" si="32"/>
        <v>-181.48034659999985</v>
      </c>
      <c r="O266">
        <f t="shared" si="33"/>
        <v>-181.48034659999985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13.675776842287876</v>
      </c>
    </row>
    <row r="267" spans="1:19" x14ac:dyDescent="0.3">
      <c r="A267" t="s">
        <v>291</v>
      </c>
      <c r="B267">
        <v>1223.7541504000001</v>
      </c>
      <c r="C267">
        <v>1167.2800293</v>
      </c>
      <c r="D267">
        <v>1240.7951660000001</v>
      </c>
      <c r="E267">
        <v>1290.8181152</v>
      </c>
      <c r="F267">
        <v>1109.5999756000001</v>
      </c>
      <c r="G267">
        <v>1143.5100098</v>
      </c>
      <c r="H267">
        <v>1167.2800293</v>
      </c>
      <c r="I267">
        <v>1126.4200439000001</v>
      </c>
      <c r="J267">
        <v>1161.5800781</v>
      </c>
      <c r="L267" t="str">
        <f t="shared" si="31"/>
        <v>12MAY2023:01:00:00</v>
      </c>
      <c r="M267">
        <v>2</v>
      </c>
      <c r="N267">
        <f t="shared" si="32"/>
        <v>-56.474121100000048</v>
      </c>
      <c r="O267">
        <f t="shared" si="33"/>
        <v>-56.474121100000048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4.6148257051092116</v>
      </c>
    </row>
    <row r="268" spans="1:19" x14ac:dyDescent="0.3">
      <c r="A268" t="s">
        <v>292</v>
      </c>
      <c r="B268">
        <v>1167.9615478999999</v>
      </c>
      <c r="C268">
        <v>1061.3900146000001</v>
      </c>
      <c r="D268">
        <v>1203.6672363</v>
      </c>
      <c r="E268">
        <v>1243.2878418</v>
      </c>
      <c r="F268">
        <v>1047.4000243999999</v>
      </c>
      <c r="G268">
        <v>1077.0899658000001</v>
      </c>
      <c r="H268">
        <v>1061.3900146000001</v>
      </c>
      <c r="I268">
        <v>1064.5799560999999</v>
      </c>
      <c r="J268">
        <v>1090.9735106999999</v>
      </c>
      <c r="L268" t="str">
        <f t="shared" si="31"/>
        <v>12MAY2023:02:00:00</v>
      </c>
      <c r="M268">
        <v>4</v>
      </c>
      <c r="N268">
        <f t="shared" si="32"/>
        <v>-106.57153329999983</v>
      </c>
      <c r="O268">
        <f t="shared" si="33"/>
        <v>-106.57153329999983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9.1245755043576509</v>
      </c>
    </row>
    <row r="269" spans="1:19" x14ac:dyDescent="0.3">
      <c r="A269" t="s">
        <v>293</v>
      </c>
      <c r="B269">
        <v>1147.4343262</v>
      </c>
      <c r="C269">
        <v>962.85498046999999</v>
      </c>
      <c r="D269">
        <v>1189.5230713000001</v>
      </c>
      <c r="E269">
        <v>1246.4796143000001</v>
      </c>
      <c r="F269">
        <v>961.82000731999995</v>
      </c>
      <c r="G269">
        <v>1001.5499878000001</v>
      </c>
      <c r="H269">
        <v>962.85498046999999</v>
      </c>
      <c r="I269">
        <v>986.04302978999999</v>
      </c>
      <c r="J269">
        <v>1018.9110717999999</v>
      </c>
      <c r="L269" t="str">
        <f t="shared" si="31"/>
        <v>12MAY2023:03:00:00</v>
      </c>
      <c r="M269">
        <v>5</v>
      </c>
      <c r="N269">
        <f t="shared" si="32"/>
        <v>-184.57934573</v>
      </c>
      <c r="O269">
        <f t="shared" si="33"/>
        <v>-184.57934573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16.086266683451779</v>
      </c>
    </row>
    <row r="270" spans="1:19" x14ac:dyDescent="0.3">
      <c r="A270" t="s">
        <v>294</v>
      </c>
      <c r="B270">
        <v>1111.7735596</v>
      </c>
      <c r="C270">
        <v>927.55102538999995</v>
      </c>
      <c r="D270">
        <v>1187.6694336</v>
      </c>
      <c r="E270">
        <v>1267.9776611</v>
      </c>
      <c r="F270">
        <v>932.89501953000001</v>
      </c>
      <c r="G270">
        <v>971.88800048999997</v>
      </c>
      <c r="H270">
        <v>927.55102538999995</v>
      </c>
      <c r="I270">
        <v>962.66400146000001</v>
      </c>
      <c r="J270">
        <v>995.07678223000005</v>
      </c>
      <c r="L270" t="str">
        <f t="shared" si="31"/>
        <v>12MAY2023:04:00:00</v>
      </c>
      <c r="M270">
        <v>6</v>
      </c>
      <c r="N270">
        <f t="shared" si="32"/>
        <v>-184.22253421000005</v>
      </c>
      <c r="O270">
        <f t="shared" si="33"/>
        <v>-184.22253421000005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16.570148895812977</v>
      </c>
    </row>
    <row r="271" spans="1:19" x14ac:dyDescent="0.3">
      <c r="A271" t="s">
        <v>295</v>
      </c>
      <c r="B271">
        <v>1096.6470947</v>
      </c>
      <c r="C271">
        <v>925.54699706999997</v>
      </c>
      <c r="D271">
        <v>1203.4077147999999</v>
      </c>
      <c r="E271">
        <v>1293.9851074000001</v>
      </c>
      <c r="F271">
        <v>935.36700439000003</v>
      </c>
      <c r="G271">
        <v>976.81201171999999</v>
      </c>
      <c r="H271">
        <v>925.54699706999997</v>
      </c>
      <c r="I271">
        <v>976.80999756000006</v>
      </c>
      <c r="J271">
        <v>1002.6065674</v>
      </c>
      <c r="L271" t="str">
        <f t="shared" si="31"/>
        <v>12MAY2023:05:00:00</v>
      </c>
      <c r="M271">
        <v>7</v>
      </c>
      <c r="N271">
        <f t="shared" si="32"/>
        <v>-171.10009763000005</v>
      </c>
      <c r="O271">
        <f t="shared" si="33"/>
        <v>-171.10009763000005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15.60211105805249</v>
      </c>
    </row>
    <row r="272" spans="1:19" x14ac:dyDescent="0.3">
      <c r="A272" t="s">
        <v>296</v>
      </c>
      <c r="B272">
        <v>1139.7988281</v>
      </c>
      <c r="C272">
        <v>956.70202637</v>
      </c>
      <c r="D272">
        <v>1229.3294678</v>
      </c>
      <c r="E272">
        <v>1271.6365966999999</v>
      </c>
      <c r="F272">
        <v>958.40399170000001</v>
      </c>
      <c r="G272">
        <v>990.51202393000005</v>
      </c>
      <c r="H272">
        <v>956.70202637</v>
      </c>
      <c r="I272">
        <v>1001.5900269</v>
      </c>
      <c r="J272">
        <v>1028.2451172000001</v>
      </c>
      <c r="L272" t="str">
        <f t="shared" si="31"/>
        <v>12MAY2023:06:00:00</v>
      </c>
      <c r="M272">
        <v>8</v>
      </c>
      <c r="N272">
        <f t="shared" si="32"/>
        <v>-183.09680173000004</v>
      </c>
      <c r="O272">
        <f t="shared" si="33"/>
        <v>-183.09680173000004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16.063957710433449</v>
      </c>
    </row>
    <row r="273" spans="1:19" x14ac:dyDescent="0.3">
      <c r="A273" t="s">
        <v>297</v>
      </c>
      <c r="B273">
        <v>1195.0096435999999</v>
      </c>
      <c r="C273">
        <v>1019.960022</v>
      </c>
      <c r="D273">
        <v>1274.8917236</v>
      </c>
      <c r="E273">
        <v>1282.1563721</v>
      </c>
      <c r="F273">
        <v>1038.8100586</v>
      </c>
      <c r="G273">
        <v>1068.5699463000001</v>
      </c>
      <c r="H273">
        <v>1019.960022</v>
      </c>
      <c r="I273">
        <v>1081.3800048999999</v>
      </c>
      <c r="J273">
        <v>1096.1184082</v>
      </c>
      <c r="L273" t="str">
        <f t="shared" si="31"/>
        <v>12MAY2023:07:00:00</v>
      </c>
      <c r="M273">
        <v>9</v>
      </c>
      <c r="N273">
        <f t="shared" si="32"/>
        <v>-175.04962159999991</v>
      </c>
      <c r="O273">
        <f t="shared" si="33"/>
        <v>-175.04962159999991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14.648385687721987</v>
      </c>
    </row>
    <row r="274" spans="1:19" x14ac:dyDescent="0.3">
      <c r="A274" t="s">
        <v>298</v>
      </c>
      <c r="B274">
        <v>1219.6323242000001</v>
      </c>
      <c r="C274">
        <v>1068.8499756000001</v>
      </c>
      <c r="D274">
        <v>1285.7742920000001</v>
      </c>
      <c r="E274">
        <v>1263.6893310999999</v>
      </c>
      <c r="F274">
        <v>1074.5999756000001</v>
      </c>
      <c r="G274">
        <v>1099.1099853999999</v>
      </c>
      <c r="H274">
        <v>1068.8499756000001</v>
      </c>
      <c r="I274">
        <v>1112.8800048999999</v>
      </c>
      <c r="J274">
        <v>1129.0449219</v>
      </c>
      <c r="L274" t="str">
        <f t="shared" si="31"/>
        <v>12MAY2023:08:00:00</v>
      </c>
      <c r="M274">
        <v>10</v>
      </c>
      <c r="N274">
        <f t="shared" si="32"/>
        <v>-150.78234859999998</v>
      </c>
      <c r="O274">
        <f t="shared" si="33"/>
        <v>-150.78234859999998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12.362934763876765</v>
      </c>
    </row>
    <row r="275" spans="1:19" x14ac:dyDescent="0.3">
      <c r="A275" t="s">
        <v>299</v>
      </c>
      <c r="B275">
        <v>1249.9996338000001</v>
      </c>
      <c r="C275">
        <v>1127.0500488</v>
      </c>
      <c r="D275">
        <v>1321.3499756000001</v>
      </c>
      <c r="E275">
        <v>1311.8077393000001</v>
      </c>
      <c r="F275">
        <v>1136.1099853999999</v>
      </c>
      <c r="G275">
        <v>1167.3299560999999</v>
      </c>
      <c r="H275">
        <v>1127.0500488</v>
      </c>
      <c r="I275">
        <v>1178.6099853999999</v>
      </c>
      <c r="J275">
        <v>1186.3120117000001</v>
      </c>
      <c r="L275" t="str">
        <f t="shared" si="31"/>
        <v>12MAY2023:09:00:00</v>
      </c>
      <c r="M275">
        <v>11</v>
      </c>
      <c r="N275">
        <f t="shared" si="32"/>
        <v>-122.94958500000007</v>
      </c>
      <c r="O275">
        <f t="shared" si="33"/>
        <v>-122.94958500000007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9.8359696815456825</v>
      </c>
    </row>
    <row r="276" spans="1:19" x14ac:dyDescent="0.3">
      <c r="A276" t="s">
        <v>300</v>
      </c>
      <c r="B276">
        <v>1305.9868164</v>
      </c>
      <c r="C276">
        <v>1219.2099608999999</v>
      </c>
      <c r="D276">
        <v>1366.8778076000001</v>
      </c>
      <c r="E276">
        <v>1346.4919434000001</v>
      </c>
      <c r="F276">
        <v>1202.4300536999999</v>
      </c>
      <c r="G276">
        <v>1246.8000488</v>
      </c>
      <c r="H276">
        <v>1219.2099608999999</v>
      </c>
      <c r="I276">
        <v>1256.9899902</v>
      </c>
      <c r="J276">
        <v>1261.1585693</v>
      </c>
      <c r="L276" t="str">
        <f t="shared" si="31"/>
        <v>12MAY2023:10:00:00</v>
      </c>
      <c r="M276">
        <v>12</v>
      </c>
      <c r="N276">
        <f t="shared" si="32"/>
        <v>-86.776855500000011</v>
      </c>
      <c r="O276">
        <f t="shared" si="33"/>
        <v>-86.776855500000011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6.6445429931064366</v>
      </c>
    </row>
    <row r="277" spans="1:19" x14ac:dyDescent="0.3">
      <c r="A277" t="s">
        <v>301</v>
      </c>
      <c r="B277">
        <v>1352.9333495999999</v>
      </c>
      <c r="C277">
        <v>1303.6899414</v>
      </c>
      <c r="D277">
        <v>1421.1860352000001</v>
      </c>
      <c r="E277">
        <v>1400.6068115</v>
      </c>
      <c r="F277">
        <v>1281.2800293</v>
      </c>
      <c r="G277">
        <v>1334.5</v>
      </c>
      <c r="H277">
        <v>1303.6899414</v>
      </c>
      <c r="I277">
        <v>1337.9300536999999</v>
      </c>
      <c r="J277">
        <v>1338.3012695</v>
      </c>
      <c r="L277" t="str">
        <f t="shared" si="31"/>
        <v>12MAY2023:11:00:00</v>
      </c>
      <c r="M277">
        <v>13</v>
      </c>
      <c r="N277">
        <f t="shared" si="32"/>
        <v>-49.243408199999976</v>
      </c>
      <c r="O277">
        <f t="shared" si="33"/>
        <v>-49.243408199999976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3.6397512275500477</v>
      </c>
    </row>
    <row r="278" spans="1:19" x14ac:dyDescent="0.3">
      <c r="A278" t="s">
        <v>302</v>
      </c>
      <c r="B278">
        <v>1409.2519531</v>
      </c>
      <c r="C278">
        <v>1381.1800536999999</v>
      </c>
      <c r="D278">
        <v>1485.4781493999999</v>
      </c>
      <c r="E278">
        <v>1462.3598632999999</v>
      </c>
      <c r="F278">
        <v>1347.3800048999999</v>
      </c>
      <c r="G278">
        <v>1401.3000488</v>
      </c>
      <c r="H278">
        <v>1381.1800536999999</v>
      </c>
      <c r="I278">
        <v>1409.5</v>
      </c>
      <c r="J278">
        <v>1409.1676024999999</v>
      </c>
      <c r="L278" t="str">
        <f t="shared" si="31"/>
        <v>12MAY2023:12:00:00</v>
      </c>
      <c r="M278">
        <v>14</v>
      </c>
      <c r="N278">
        <f t="shared" si="32"/>
        <v>-28.07189940000012</v>
      </c>
      <c r="O278">
        <f t="shared" si="33"/>
        <v>-28.07189940000012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1.9919716512188612</v>
      </c>
    </row>
    <row r="279" spans="1:19" x14ac:dyDescent="0.3">
      <c r="A279" t="s">
        <v>303</v>
      </c>
      <c r="B279">
        <v>1482.1793213000001</v>
      </c>
      <c r="C279">
        <v>1459.6700439000001</v>
      </c>
      <c r="D279">
        <v>1553.1584473</v>
      </c>
      <c r="E279">
        <v>1529.1296387</v>
      </c>
      <c r="F279">
        <v>1408.2600098</v>
      </c>
      <c r="G279">
        <v>1475.8199463000001</v>
      </c>
      <c r="H279">
        <v>1459.6700439000001</v>
      </c>
      <c r="I279">
        <v>1487.9200439000001</v>
      </c>
      <c r="J279">
        <v>1483.3166504000001</v>
      </c>
      <c r="L279" t="str">
        <f t="shared" si="31"/>
        <v>12MAY2023:13:00:00</v>
      </c>
      <c r="M279">
        <v>15</v>
      </c>
      <c r="N279">
        <f t="shared" si="32"/>
        <v>-22.509277399999974</v>
      </c>
      <c r="O279">
        <f t="shared" si="33"/>
        <v>-22.509277399999974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1.5186608716317389</v>
      </c>
    </row>
    <row r="280" spans="1:19" x14ac:dyDescent="0.3">
      <c r="A280" t="s">
        <v>304</v>
      </c>
      <c r="B280">
        <v>1565.4420166</v>
      </c>
      <c r="C280">
        <v>1526.9599608999999</v>
      </c>
      <c r="D280">
        <v>1643.8337402</v>
      </c>
      <c r="E280">
        <v>1595.7669678</v>
      </c>
      <c r="F280">
        <v>1467.8900146000001</v>
      </c>
      <c r="G280">
        <v>1549</v>
      </c>
      <c r="H280">
        <v>1526.9599608999999</v>
      </c>
      <c r="I280">
        <v>1552.7099608999999</v>
      </c>
      <c r="J280">
        <v>1554.3566894999999</v>
      </c>
      <c r="L280" t="str">
        <f t="shared" si="31"/>
        <v>12MAY2023:14:00:00</v>
      </c>
      <c r="M280">
        <v>16</v>
      </c>
      <c r="N280">
        <f t="shared" si="32"/>
        <v>-38.482055700000046</v>
      </c>
      <c r="O280">
        <f t="shared" si="33"/>
        <v>-38.482055700000046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2.4582229997620497</v>
      </c>
    </row>
    <row r="281" spans="1:19" x14ac:dyDescent="0.3">
      <c r="A281" t="s">
        <v>305</v>
      </c>
      <c r="B281">
        <v>1648.5566406</v>
      </c>
      <c r="C281">
        <v>1559.2700195</v>
      </c>
      <c r="D281">
        <v>1732.6770019999999</v>
      </c>
      <c r="E281">
        <v>1602.1018065999999</v>
      </c>
      <c r="F281">
        <v>1524.2099608999999</v>
      </c>
      <c r="G281">
        <v>1607.3000488</v>
      </c>
      <c r="H281">
        <v>1559.2700195</v>
      </c>
      <c r="I281">
        <v>1566.8100586</v>
      </c>
      <c r="J281">
        <v>1597.5104980000001</v>
      </c>
      <c r="L281" t="str">
        <f t="shared" si="31"/>
        <v>12MAY2023:15:00:00</v>
      </c>
      <c r="M281">
        <v>17</v>
      </c>
      <c r="N281">
        <f t="shared" si="32"/>
        <v>-89.286621100000048</v>
      </c>
      <c r="O281">
        <f t="shared" si="33"/>
        <v>-89.286621100000048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5.4160481296841434</v>
      </c>
    </row>
    <row r="282" spans="1:19" x14ac:dyDescent="0.3">
      <c r="A282" t="s">
        <v>306</v>
      </c>
      <c r="B282">
        <v>1710.4776611</v>
      </c>
      <c r="C282">
        <v>1570.1400146000001</v>
      </c>
      <c r="D282">
        <v>1724.3837891000001</v>
      </c>
      <c r="E282">
        <v>1602.0170897999999</v>
      </c>
      <c r="F282">
        <v>1557.8900146000001</v>
      </c>
      <c r="G282">
        <v>1652.9499512</v>
      </c>
      <c r="H282">
        <v>1570.1400146000001</v>
      </c>
      <c r="I282">
        <v>1562.4200439000001</v>
      </c>
      <c r="J282">
        <v>1605.7288818</v>
      </c>
      <c r="L282" t="str">
        <f t="shared" si="31"/>
        <v>12MAY2023:16:00:00</v>
      </c>
      <c r="M282">
        <v>18</v>
      </c>
      <c r="N282">
        <f t="shared" si="32"/>
        <v>-140.33764649999989</v>
      </c>
      <c r="O282">
        <f t="shared" si="33"/>
        <v>-140.33764649999989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8.2045880920625081</v>
      </c>
    </row>
    <row r="283" spans="1:19" x14ac:dyDescent="0.3">
      <c r="A283" t="s">
        <v>307</v>
      </c>
      <c r="B283">
        <v>1720.1931152</v>
      </c>
      <c r="C283">
        <v>1554.9899902</v>
      </c>
      <c r="D283">
        <v>1744.3198242000001</v>
      </c>
      <c r="E283">
        <v>1647.6199951000001</v>
      </c>
      <c r="F283">
        <v>1575.9499512</v>
      </c>
      <c r="G283">
        <v>1668.8800048999999</v>
      </c>
      <c r="H283">
        <v>1554.9899902</v>
      </c>
      <c r="I283">
        <v>1533.3100586</v>
      </c>
      <c r="J283">
        <v>1599.8370361</v>
      </c>
      <c r="L283" t="str">
        <f t="shared" si="31"/>
        <v>12MAY2023:17:00:00</v>
      </c>
      <c r="M283">
        <v>19</v>
      </c>
      <c r="N283">
        <f t="shared" si="32"/>
        <v>-165.203125</v>
      </c>
      <c r="O283">
        <f t="shared" si="33"/>
        <v>-165.203125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9.6037545750084288</v>
      </c>
    </row>
    <row r="284" spans="1:19" x14ac:dyDescent="0.3">
      <c r="A284" t="s">
        <v>308</v>
      </c>
      <c r="B284">
        <v>1714.1076660000001</v>
      </c>
      <c r="C284">
        <v>1525.1800536999999</v>
      </c>
      <c r="D284">
        <v>1728.7177733999999</v>
      </c>
      <c r="E284">
        <v>1646.6257324000001</v>
      </c>
      <c r="F284">
        <v>1570.1099853999999</v>
      </c>
      <c r="G284">
        <v>1655.1099853999999</v>
      </c>
      <c r="H284">
        <v>1525.1800536999999</v>
      </c>
      <c r="I284">
        <v>1486.4899902</v>
      </c>
      <c r="J284">
        <v>1571.7666016000001</v>
      </c>
      <c r="L284" t="str">
        <f t="shared" si="31"/>
        <v>12MAY2023:18:00:00</v>
      </c>
      <c r="M284">
        <v>20</v>
      </c>
      <c r="N284">
        <f t="shared" si="32"/>
        <v>-188.92761230000019</v>
      </c>
      <c r="O284">
        <f t="shared" si="33"/>
        <v>-188.92761230000019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11.021922137532766</v>
      </c>
    </row>
    <row r="285" spans="1:19" x14ac:dyDescent="0.3">
      <c r="A285" t="s">
        <v>309</v>
      </c>
      <c r="B285">
        <v>1668.6228027</v>
      </c>
      <c r="C285">
        <v>1422.7299805</v>
      </c>
      <c r="D285">
        <v>1683.7430420000001</v>
      </c>
      <c r="E285">
        <v>1621.3289795000001</v>
      </c>
      <c r="F285">
        <v>1510.8399658000001</v>
      </c>
      <c r="G285">
        <v>1600.5100098</v>
      </c>
      <c r="H285">
        <v>1422.7299805</v>
      </c>
      <c r="I285">
        <v>1388.3000488</v>
      </c>
      <c r="J285">
        <v>1491.1926269999999</v>
      </c>
      <c r="L285" t="str">
        <f t="shared" si="31"/>
        <v>12MAY2023:19:00:00</v>
      </c>
      <c r="M285">
        <v>21</v>
      </c>
      <c r="N285">
        <f t="shared" si="32"/>
        <v>-245.89282219999996</v>
      </c>
      <c r="O285">
        <f t="shared" si="33"/>
        <v>-245.89282219999996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14.736273638483219</v>
      </c>
    </row>
    <row r="286" spans="1:19" x14ac:dyDescent="0.3">
      <c r="A286" t="s">
        <v>310</v>
      </c>
      <c r="B286">
        <v>1604.6497803</v>
      </c>
      <c r="C286">
        <v>1338.8199463000001</v>
      </c>
      <c r="D286">
        <v>1606.8934326000001</v>
      </c>
      <c r="E286">
        <v>1562.9957274999999</v>
      </c>
      <c r="F286">
        <v>1425.0799560999999</v>
      </c>
      <c r="G286">
        <v>1513.6300048999999</v>
      </c>
      <c r="H286">
        <v>1338.8199463000001</v>
      </c>
      <c r="I286">
        <v>1319.8699951000001</v>
      </c>
      <c r="J286">
        <v>1412.8566894999999</v>
      </c>
      <c r="L286" t="str">
        <f t="shared" si="31"/>
        <v>12MAY2023:20:00:00</v>
      </c>
      <c r="M286">
        <v>22</v>
      </c>
      <c r="N286">
        <f t="shared" si="32"/>
        <v>-265.82983399999989</v>
      </c>
      <c r="O286">
        <f t="shared" si="33"/>
        <v>-265.82983399999989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16.566221319040796</v>
      </c>
    </row>
    <row r="287" spans="1:19" x14ac:dyDescent="0.3">
      <c r="A287" t="s">
        <v>311</v>
      </c>
      <c r="B287">
        <v>1573.4309082</v>
      </c>
      <c r="C287">
        <v>1312.6099853999999</v>
      </c>
      <c r="D287">
        <v>1539.0745850000001</v>
      </c>
      <c r="E287">
        <v>1550.3796387</v>
      </c>
      <c r="F287">
        <v>1370.2900391000001</v>
      </c>
      <c r="G287">
        <v>1443.5200195</v>
      </c>
      <c r="H287">
        <v>1312.6099853999999</v>
      </c>
      <c r="I287">
        <v>1280.7399902</v>
      </c>
      <c r="J287">
        <v>1367.2009277</v>
      </c>
      <c r="L287" t="str">
        <f t="shared" si="31"/>
        <v>12MAY2023:21:00:00</v>
      </c>
      <c r="M287">
        <v>23</v>
      </c>
      <c r="N287">
        <f t="shared" si="32"/>
        <v>-260.82092280000006</v>
      </c>
      <c r="O287">
        <f t="shared" si="33"/>
        <v>-260.82092280000006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16.576572980784928</v>
      </c>
    </row>
    <row r="288" spans="1:19" x14ac:dyDescent="0.3">
      <c r="A288" t="s">
        <v>312</v>
      </c>
      <c r="B288">
        <v>1518.6230469</v>
      </c>
      <c r="C288">
        <v>1274.4699707</v>
      </c>
      <c r="D288">
        <v>1494.3127440999999</v>
      </c>
      <c r="E288">
        <v>1564.5520019999999</v>
      </c>
      <c r="F288">
        <v>1335.8499756000001</v>
      </c>
      <c r="G288">
        <v>1395.6199951000001</v>
      </c>
      <c r="H288">
        <v>1274.4699707</v>
      </c>
      <c r="I288">
        <v>1262.8000488</v>
      </c>
      <c r="J288">
        <v>1333.1906738</v>
      </c>
      <c r="L288" t="str">
        <f t="shared" si="31"/>
        <v>12MAY2023:22:00:00</v>
      </c>
      <c r="M288">
        <v>24</v>
      </c>
      <c r="N288">
        <f t="shared" si="32"/>
        <v>-244.15307619999999</v>
      </c>
      <c r="O288">
        <f t="shared" si="33"/>
        <v>-244.15307619999999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16.077266619810313</v>
      </c>
    </row>
    <row r="289" spans="1:19" x14ac:dyDescent="0.3">
      <c r="A289" t="s">
        <v>313</v>
      </c>
      <c r="B289">
        <v>1441.3284911999999</v>
      </c>
      <c r="C289">
        <v>1169.3100586</v>
      </c>
      <c r="D289">
        <v>1396.3663329999999</v>
      </c>
      <c r="E289">
        <v>1465.7724608999999</v>
      </c>
      <c r="F289">
        <v>1240.5999756000001</v>
      </c>
      <c r="G289">
        <v>1296.4100341999999</v>
      </c>
      <c r="H289">
        <v>1169.3100586</v>
      </c>
      <c r="I289">
        <v>1199.4499512</v>
      </c>
      <c r="J289">
        <v>1243.6022949000001</v>
      </c>
      <c r="L289" t="str">
        <f t="shared" si="31"/>
        <v>12MAY2023:23:00:00</v>
      </c>
      <c r="M289">
        <v>1</v>
      </c>
      <c r="N289">
        <f t="shared" si="32"/>
        <v>-272.01843259999987</v>
      </c>
      <c r="O289">
        <f t="shared" si="33"/>
        <v>-272.01843259999987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18.872757616379786</v>
      </c>
    </row>
    <row r="290" spans="1:19" x14ac:dyDescent="0.3">
      <c r="A290" t="s">
        <v>314</v>
      </c>
      <c r="B290">
        <v>1367.8707274999999</v>
      </c>
      <c r="C290">
        <v>1079.6300048999999</v>
      </c>
      <c r="D290">
        <v>1301.1699219</v>
      </c>
      <c r="E290">
        <v>1355.4822998</v>
      </c>
      <c r="F290">
        <v>1125.6300048999999</v>
      </c>
      <c r="G290">
        <v>1174.9499512</v>
      </c>
      <c r="H290">
        <v>1079.6300048999999</v>
      </c>
      <c r="I290">
        <v>1061.4200439000001</v>
      </c>
      <c r="J290">
        <v>1132.6070557</v>
      </c>
      <c r="L290" t="str">
        <f t="shared" si="31"/>
        <v>13MAY2023:00:00:00</v>
      </c>
      <c r="M290">
        <v>2</v>
      </c>
      <c r="N290">
        <f t="shared" si="32"/>
        <v>-288.24072260000003</v>
      </c>
      <c r="O290">
        <f t="shared" si="33"/>
        <v>-288.24072260000003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21.072219531066764</v>
      </c>
    </row>
    <row r="291" spans="1:19" x14ac:dyDescent="0.3">
      <c r="A291" t="s">
        <v>315</v>
      </c>
      <c r="B291">
        <v>1269.3718262</v>
      </c>
      <c r="C291">
        <v>1120.9699707</v>
      </c>
      <c r="D291">
        <v>1203.1014404</v>
      </c>
      <c r="E291">
        <v>1285.5771483999999</v>
      </c>
      <c r="F291">
        <v>1066.7299805</v>
      </c>
      <c r="G291">
        <v>1074.0699463000001</v>
      </c>
      <c r="H291">
        <v>1120.9699707</v>
      </c>
      <c r="I291">
        <v>966.72698975000003</v>
      </c>
      <c r="J291">
        <v>1081.0093993999999</v>
      </c>
      <c r="L291" t="str">
        <f t="shared" si="31"/>
        <v>13MAY2023:01:00:00</v>
      </c>
      <c r="M291">
        <v>3</v>
      </c>
      <c r="N291">
        <f t="shared" si="32"/>
        <v>-148.40185550000001</v>
      </c>
      <c r="O291">
        <f t="shared" si="33"/>
        <v>-148.40185550000001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11.690968118006589</v>
      </c>
    </row>
    <row r="292" spans="1:19" x14ac:dyDescent="0.3">
      <c r="A292" t="s">
        <v>316</v>
      </c>
      <c r="B292">
        <v>1195.234375</v>
      </c>
      <c r="C292">
        <v>1049.5</v>
      </c>
      <c r="D292">
        <v>1158.6983643000001</v>
      </c>
      <c r="E292">
        <v>1229.6003418</v>
      </c>
      <c r="F292">
        <v>1003.9799805</v>
      </c>
      <c r="G292">
        <v>1013.710022</v>
      </c>
      <c r="H292">
        <v>1049.5</v>
      </c>
      <c r="I292">
        <v>928.80798340000001</v>
      </c>
      <c r="J292">
        <v>1027.0009766000001</v>
      </c>
      <c r="L292" t="str">
        <f t="shared" ref="L292" si="38">A292</f>
        <v>13MAY2023:02:00:00</v>
      </c>
      <c r="M292">
        <v>4</v>
      </c>
      <c r="N292">
        <f t="shared" ref="N292" si="39">C292-B292</f>
        <v>-145.734375</v>
      </c>
      <c r="O292">
        <f t="shared" si="33"/>
        <v>-145.734375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12.19295378782927</v>
      </c>
    </row>
    <row r="293" spans="1:19" x14ac:dyDescent="0.3">
      <c r="A293" t="s">
        <v>317</v>
      </c>
      <c r="B293">
        <v>1158.9106445</v>
      </c>
      <c r="C293">
        <v>991.23999022999999</v>
      </c>
      <c r="D293">
        <v>1119.1326904</v>
      </c>
      <c r="E293">
        <v>1166.9555664</v>
      </c>
      <c r="F293">
        <v>948.12902831999997</v>
      </c>
      <c r="G293">
        <v>951.44897461000005</v>
      </c>
      <c r="H293">
        <v>991.23999022999999</v>
      </c>
      <c r="I293">
        <v>874.33502196999996</v>
      </c>
      <c r="J293">
        <v>973.45690918000003</v>
      </c>
      <c r="L293" t="str">
        <f t="shared" si="31"/>
        <v>13MAY2023:03:00:00</v>
      </c>
      <c r="M293">
        <v>5</v>
      </c>
      <c r="N293">
        <f t="shared" si="32"/>
        <v>-167.67065427</v>
      </c>
      <c r="O293">
        <f t="shared" si="33"/>
        <v>-167.67065427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14.467953596399985</v>
      </c>
    </row>
    <row r="294" spans="1:19" x14ac:dyDescent="0.3">
      <c r="A294" t="s">
        <v>318</v>
      </c>
      <c r="B294">
        <v>1134.5770264</v>
      </c>
      <c r="C294">
        <v>953.05499268000005</v>
      </c>
      <c r="D294">
        <v>1128.9041748</v>
      </c>
      <c r="E294">
        <v>1164.4473877</v>
      </c>
      <c r="F294">
        <v>916.77099609000004</v>
      </c>
      <c r="G294">
        <v>916.67797852000001</v>
      </c>
      <c r="H294">
        <v>953.05499268000005</v>
      </c>
      <c r="I294">
        <v>848.31298828000001</v>
      </c>
      <c r="J294">
        <v>949.53613281000003</v>
      </c>
      <c r="L294" t="str">
        <f t="shared" si="31"/>
        <v>13MAY2023:04:00:00</v>
      </c>
      <c r="M294">
        <v>6</v>
      </c>
      <c r="N294">
        <f t="shared" si="32"/>
        <v>-181.52203371999997</v>
      </c>
      <c r="O294">
        <f t="shared" si="33"/>
        <v>-181.52203371999997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15.99909300966258</v>
      </c>
    </row>
    <row r="295" spans="1:19" x14ac:dyDescent="0.3">
      <c r="A295" t="s">
        <v>319</v>
      </c>
      <c r="B295">
        <v>1128.9538574000001</v>
      </c>
      <c r="C295">
        <v>938.64300536999997</v>
      </c>
      <c r="D295">
        <v>1123.5769043</v>
      </c>
      <c r="E295">
        <v>1155.1702881000001</v>
      </c>
      <c r="F295">
        <v>918.31500243999994</v>
      </c>
      <c r="G295">
        <v>918.42498779000005</v>
      </c>
      <c r="H295">
        <v>938.64300536999997</v>
      </c>
      <c r="I295">
        <v>869.875</v>
      </c>
      <c r="J295">
        <v>950.94482421999999</v>
      </c>
      <c r="L295" t="str">
        <f t="shared" si="31"/>
        <v>13MAY2023:05:00:00</v>
      </c>
      <c r="M295">
        <v>7</v>
      </c>
      <c r="N295">
        <f t="shared" si="32"/>
        <v>-190.31085203000009</v>
      </c>
      <c r="O295">
        <f t="shared" si="33"/>
        <v>-190.31085203000009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16.85727461601391</v>
      </c>
    </row>
    <row r="296" spans="1:19" x14ac:dyDescent="0.3">
      <c r="A296" t="s">
        <v>320</v>
      </c>
      <c r="B296">
        <v>1141.8273925999999</v>
      </c>
      <c r="C296">
        <v>935.41601562999995</v>
      </c>
      <c r="D296">
        <v>1125.7108154</v>
      </c>
      <c r="E296">
        <v>1145.9473877</v>
      </c>
      <c r="F296">
        <v>924.93200683999999</v>
      </c>
      <c r="G296">
        <v>927.06500243999994</v>
      </c>
      <c r="H296">
        <v>935.41601562999995</v>
      </c>
      <c r="I296">
        <v>889.42199706999997</v>
      </c>
      <c r="J296">
        <v>957.79327393000005</v>
      </c>
      <c r="L296" t="str">
        <f t="shared" si="31"/>
        <v>13MAY2023:06:00:00</v>
      </c>
      <c r="M296">
        <v>8</v>
      </c>
      <c r="N296">
        <f t="shared" si="32"/>
        <v>-206.41137696999999</v>
      </c>
      <c r="O296">
        <f t="shared" si="33"/>
        <v>-206.41137696999999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18.077283686459005</v>
      </c>
    </row>
    <row r="297" spans="1:19" x14ac:dyDescent="0.3">
      <c r="A297" t="s">
        <v>321</v>
      </c>
      <c r="B297">
        <v>1160.3902588000001</v>
      </c>
      <c r="C297">
        <v>946.04602050999995</v>
      </c>
      <c r="D297">
        <v>1137.6016846</v>
      </c>
      <c r="E297">
        <v>1171.5716553</v>
      </c>
      <c r="F297">
        <v>953.35400390999996</v>
      </c>
      <c r="G297">
        <v>955.17199706999997</v>
      </c>
      <c r="H297">
        <v>946.04602050999995</v>
      </c>
      <c r="I297">
        <v>914.38897704999999</v>
      </c>
      <c r="J297">
        <v>976.50347899999997</v>
      </c>
      <c r="L297" t="str">
        <f t="shared" si="31"/>
        <v>13MAY2023:07:00:00</v>
      </c>
      <c r="M297">
        <v>9</v>
      </c>
      <c r="N297">
        <f t="shared" si="32"/>
        <v>-214.34423829000013</v>
      </c>
      <c r="O297">
        <f t="shared" si="33"/>
        <v>-214.34423829000013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18.471737130201436</v>
      </c>
    </row>
    <row r="298" spans="1:19" x14ac:dyDescent="0.3">
      <c r="A298" t="s">
        <v>322</v>
      </c>
      <c r="B298">
        <v>1173.6804199000001</v>
      </c>
      <c r="C298">
        <v>971.16497803000004</v>
      </c>
      <c r="D298">
        <v>1147.0456543</v>
      </c>
      <c r="E298">
        <v>1181.2292480000001</v>
      </c>
      <c r="F298">
        <v>983.95800781000003</v>
      </c>
      <c r="G298">
        <v>982.94299316000001</v>
      </c>
      <c r="H298">
        <v>971.16497803000004</v>
      </c>
      <c r="I298">
        <v>942.44097899999997</v>
      </c>
      <c r="J298">
        <v>1000.1810303</v>
      </c>
      <c r="L298" t="str">
        <f t="shared" si="31"/>
        <v>13MAY2023:08:00:00</v>
      </c>
      <c r="M298">
        <v>10</v>
      </c>
      <c r="N298">
        <f t="shared" si="32"/>
        <v>-202.51544187000002</v>
      </c>
      <c r="O298">
        <f t="shared" si="33"/>
        <v>-202.51544187000002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17.254734631021172</v>
      </c>
    </row>
    <row r="299" spans="1:19" x14ac:dyDescent="0.3">
      <c r="A299" t="s">
        <v>323</v>
      </c>
      <c r="B299">
        <v>1212.9418945</v>
      </c>
      <c r="C299">
        <v>1036.3599853999999</v>
      </c>
      <c r="D299">
        <v>1218.8680420000001</v>
      </c>
      <c r="E299">
        <v>1240.4401855000001</v>
      </c>
      <c r="F299">
        <v>1053.3100586</v>
      </c>
      <c r="G299">
        <v>1046.6899414</v>
      </c>
      <c r="H299">
        <v>1036.3599853999999</v>
      </c>
      <c r="I299">
        <v>1009.8699951</v>
      </c>
      <c r="J299">
        <v>1067.6425781</v>
      </c>
      <c r="L299" t="str">
        <f t="shared" si="31"/>
        <v>13MAY2023:09:00:00</v>
      </c>
      <c r="M299">
        <v>11</v>
      </c>
      <c r="N299">
        <f t="shared" si="32"/>
        <v>-176.58190910000008</v>
      </c>
      <c r="O299">
        <f t="shared" si="33"/>
        <v>-176.58190910000008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14.558150716097643</v>
      </c>
    </row>
    <row r="300" spans="1:19" x14ac:dyDescent="0.3">
      <c r="A300" t="s">
        <v>324</v>
      </c>
      <c r="B300">
        <v>1268.6999512</v>
      </c>
      <c r="C300">
        <v>1133.3699951000001</v>
      </c>
      <c r="D300">
        <v>1248.7871094</v>
      </c>
      <c r="E300">
        <v>1265.6143798999999</v>
      </c>
      <c r="F300">
        <v>1121.4100341999999</v>
      </c>
      <c r="G300">
        <v>1110.8399658000001</v>
      </c>
      <c r="H300">
        <v>1133.3699951000001</v>
      </c>
      <c r="I300">
        <v>1060.0799560999999</v>
      </c>
      <c r="J300">
        <v>1131.0173339999999</v>
      </c>
      <c r="L300" t="str">
        <f t="shared" si="31"/>
        <v>13MAY2023:10:00:00</v>
      </c>
      <c r="M300">
        <v>12</v>
      </c>
      <c r="N300">
        <f t="shared" si="32"/>
        <v>-135.32995609999989</v>
      </c>
      <c r="O300">
        <f t="shared" si="33"/>
        <v>-135.32995609999989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10.666821258406925</v>
      </c>
    </row>
    <row r="301" spans="1:19" x14ac:dyDescent="0.3">
      <c r="A301" t="s">
        <v>325</v>
      </c>
      <c r="B301">
        <v>1297.7611084</v>
      </c>
      <c r="C301">
        <v>1195.4899902</v>
      </c>
      <c r="D301">
        <v>1270.1755370999999</v>
      </c>
      <c r="E301">
        <v>1298.2788086</v>
      </c>
      <c r="F301">
        <v>1171.2199707</v>
      </c>
      <c r="G301">
        <v>1154.5200195</v>
      </c>
      <c r="H301">
        <v>1195.4899902</v>
      </c>
      <c r="I301">
        <v>1095.5100098</v>
      </c>
      <c r="J301">
        <v>1173.9091797000001</v>
      </c>
      <c r="L301" t="str">
        <f t="shared" si="31"/>
        <v>13MAY2023:11:00:00</v>
      </c>
      <c r="M301">
        <v>13</v>
      </c>
      <c r="N301">
        <f t="shared" si="32"/>
        <v>-102.27111820000005</v>
      </c>
      <c r="O301">
        <f t="shared" si="33"/>
        <v>-102.27111820000005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7.880581220844979</v>
      </c>
    </row>
    <row r="302" spans="1:19" x14ac:dyDescent="0.3">
      <c r="A302" t="s">
        <v>326</v>
      </c>
      <c r="B302">
        <v>1312.7882079999999</v>
      </c>
      <c r="C302">
        <v>1264.2299805</v>
      </c>
      <c r="D302">
        <v>1287.8350829999999</v>
      </c>
      <c r="E302">
        <v>1320.1651611</v>
      </c>
      <c r="F302">
        <v>1209.6300048999999</v>
      </c>
      <c r="G302">
        <v>1193.7299805</v>
      </c>
      <c r="H302">
        <v>1264.2299805</v>
      </c>
      <c r="I302">
        <v>1114.2700195</v>
      </c>
      <c r="J302">
        <v>1211.4530029</v>
      </c>
      <c r="L302" t="str">
        <f t="shared" si="31"/>
        <v>13MAY2023:12:00:00</v>
      </c>
      <c r="M302">
        <v>14</v>
      </c>
      <c r="N302">
        <f t="shared" si="32"/>
        <v>-48.55822749999993</v>
      </c>
      <c r="O302">
        <f t="shared" si="33"/>
        <v>-48.55822749999993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3.6988622539485769</v>
      </c>
    </row>
    <row r="303" spans="1:19" x14ac:dyDescent="0.3">
      <c r="A303" t="s">
        <v>327</v>
      </c>
      <c r="B303">
        <v>1338.3125</v>
      </c>
      <c r="C303">
        <v>1350.6600341999999</v>
      </c>
      <c r="D303">
        <v>1326.119751</v>
      </c>
      <c r="E303">
        <v>1356.3798827999999</v>
      </c>
      <c r="F303">
        <v>1281.6099853999999</v>
      </c>
      <c r="G303">
        <v>1253.6199951000001</v>
      </c>
      <c r="H303">
        <v>1350.6600341999999</v>
      </c>
      <c r="I303">
        <v>1163.8299560999999</v>
      </c>
      <c r="J303">
        <v>1273.0939940999999</v>
      </c>
      <c r="L303" t="str">
        <f t="shared" si="31"/>
        <v>13MAY2023:13:00:00</v>
      </c>
      <c r="M303">
        <v>15</v>
      </c>
      <c r="N303">
        <f t="shared" si="32"/>
        <v>12.347534199999927</v>
      </c>
      <c r="O303" t="str">
        <f t="shared" si="33"/>
        <v/>
      </c>
      <c r="P303">
        <f t="shared" si="34"/>
        <v>12.347534199999927</v>
      </c>
      <c r="Q303" t="str">
        <f t="shared" si="35"/>
        <v/>
      </c>
      <c r="R303">
        <f t="shared" si="36"/>
        <v>1</v>
      </c>
      <c r="S303">
        <f t="shared" si="37"/>
        <v>0.92261965721757255</v>
      </c>
    </row>
    <row r="304" spans="1:19" x14ac:dyDescent="0.3">
      <c r="A304" t="s">
        <v>328</v>
      </c>
      <c r="B304">
        <v>1367.1356201000001</v>
      </c>
      <c r="C304">
        <v>1402.7600098</v>
      </c>
      <c r="D304">
        <v>1359.8262939000001</v>
      </c>
      <c r="E304">
        <v>1373.5776367000001</v>
      </c>
      <c r="F304">
        <v>1332.3399658000001</v>
      </c>
      <c r="G304">
        <v>1309.5</v>
      </c>
      <c r="H304">
        <v>1402.7600098</v>
      </c>
      <c r="I304">
        <v>1219.6400146000001</v>
      </c>
      <c r="J304">
        <v>1322.8693848</v>
      </c>
      <c r="L304" t="str">
        <f t="shared" si="31"/>
        <v>13MAY2023:14:00:00</v>
      </c>
      <c r="M304">
        <v>16</v>
      </c>
      <c r="N304">
        <f t="shared" si="32"/>
        <v>35.624389699999938</v>
      </c>
      <c r="O304" t="str">
        <f t="shared" si="33"/>
        <v/>
      </c>
      <c r="P304">
        <f t="shared" si="34"/>
        <v>35.624389699999938</v>
      </c>
      <c r="Q304" t="str">
        <f t="shared" si="35"/>
        <v/>
      </c>
      <c r="R304">
        <f t="shared" si="36"/>
        <v>1</v>
      </c>
      <c r="S304">
        <f t="shared" si="37"/>
        <v>2.6057685262705808</v>
      </c>
    </row>
    <row r="305" spans="1:19" x14ac:dyDescent="0.3">
      <c r="A305" t="s">
        <v>329</v>
      </c>
      <c r="B305">
        <v>1413.3675536999999</v>
      </c>
      <c r="C305">
        <v>1419.5799560999999</v>
      </c>
      <c r="D305">
        <v>1396.1832274999999</v>
      </c>
      <c r="E305">
        <v>1408.8199463000001</v>
      </c>
      <c r="F305">
        <v>1365.2700195</v>
      </c>
      <c r="G305">
        <v>1346.4100341999999</v>
      </c>
      <c r="H305">
        <v>1419.5799560999999</v>
      </c>
      <c r="I305">
        <v>1263.2800293</v>
      </c>
      <c r="J305">
        <v>1355.2626952999999</v>
      </c>
      <c r="L305" t="str">
        <f t="shared" si="31"/>
        <v>13MAY2023:15:00:00</v>
      </c>
      <c r="M305">
        <v>17</v>
      </c>
      <c r="N305">
        <f t="shared" si="32"/>
        <v>6.2124023999999736</v>
      </c>
      <c r="O305" t="str">
        <f t="shared" si="33"/>
        <v/>
      </c>
      <c r="P305">
        <f t="shared" si="34"/>
        <v>6.2124023999999736</v>
      </c>
      <c r="Q305" t="str">
        <f t="shared" si="35"/>
        <v/>
      </c>
      <c r="R305">
        <f t="shared" si="36"/>
        <v>1</v>
      </c>
      <c r="S305">
        <f t="shared" si="37"/>
        <v>0.43954613106383883</v>
      </c>
    </row>
    <row r="306" spans="1:19" x14ac:dyDescent="0.3">
      <c r="A306" t="s">
        <v>330</v>
      </c>
      <c r="B306">
        <v>1456.6948242000001</v>
      </c>
      <c r="C306">
        <v>1480.3599853999999</v>
      </c>
      <c r="D306">
        <v>1403.2403564000001</v>
      </c>
      <c r="E306">
        <v>1439.9797363</v>
      </c>
      <c r="F306">
        <v>1393.8599853999999</v>
      </c>
      <c r="G306">
        <v>1367.8599853999999</v>
      </c>
      <c r="H306">
        <v>1480.3599853999999</v>
      </c>
      <c r="I306">
        <v>1242.9599608999999</v>
      </c>
      <c r="J306">
        <v>1373.8161620999999</v>
      </c>
      <c r="L306" t="str">
        <f t="shared" si="31"/>
        <v>13MAY2023:16:00:00</v>
      </c>
      <c r="M306">
        <v>18</v>
      </c>
      <c r="N306">
        <f t="shared" si="32"/>
        <v>23.665161199999829</v>
      </c>
      <c r="O306" t="str">
        <f t="shared" si="33"/>
        <v/>
      </c>
      <c r="P306">
        <f t="shared" si="34"/>
        <v>23.665161199999829</v>
      </c>
      <c r="Q306" t="str">
        <f t="shared" si="35"/>
        <v/>
      </c>
      <c r="R306">
        <f t="shared" si="36"/>
        <v>1</v>
      </c>
      <c r="S306">
        <f t="shared" si="37"/>
        <v>1.6245792053937214</v>
      </c>
    </row>
    <row r="307" spans="1:19" x14ac:dyDescent="0.3">
      <c r="A307" t="s">
        <v>331</v>
      </c>
      <c r="B307">
        <v>1472.0878906</v>
      </c>
      <c r="C307">
        <v>1494.7199707</v>
      </c>
      <c r="D307">
        <v>1413.1530762</v>
      </c>
      <c r="E307">
        <v>1482.4897461</v>
      </c>
      <c r="F307">
        <v>1402.0300293</v>
      </c>
      <c r="G307">
        <v>1368.4499512</v>
      </c>
      <c r="H307">
        <v>1494.7199707</v>
      </c>
      <c r="I307">
        <v>1212.2399902</v>
      </c>
      <c r="J307">
        <v>1371.7666016000001</v>
      </c>
      <c r="L307" t="str">
        <f t="shared" si="31"/>
        <v>13MAY2023:17:00:00</v>
      </c>
      <c r="M307">
        <v>19</v>
      </c>
      <c r="N307">
        <f t="shared" si="32"/>
        <v>22.632080099999939</v>
      </c>
      <c r="O307" t="str">
        <f t="shared" si="33"/>
        <v/>
      </c>
      <c r="P307">
        <f t="shared" si="34"/>
        <v>22.632080099999939</v>
      </c>
      <c r="Q307" t="str">
        <f t="shared" si="35"/>
        <v/>
      </c>
      <c r="R307">
        <f t="shared" si="36"/>
        <v>1</v>
      </c>
      <c r="S307">
        <f t="shared" si="37"/>
        <v>1.537413645239311</v>
      </c>
    </row>
    <row r="308" spans="1:19" x14ac:dyDescent="0.3">
      <c r="A308" t="s">
        <v>332</v>
      </c>
      <c r="B308">
        <v>1476.2911377</v>
      </c>
      <c r="C308">
        <v>1504.3699951000001</v>
      </c>
      <c r="D308">
        <v>1413.1826172000001</v>
      </c>
      <c r="E308">
        <v>1545.3532714999999</v>
      </c>
      <c r="F308">
        <v>1418.9599608999999</v>
      </c>
      <c r="G308">
        <v>1388.1899414</v>
      </c>
      <c r="H308">
        <v>1504.3699951000001</v>
      </c>
      <c r="I308">
        <v>1207.0999756000001</v>
      </c>
      <c r="J308">
        <v>1376.7926024999999</v>
      </c>
      <c r="L308" t="str">
        <f t="shared" si="31"/>
        <v>13MAY2023:18:00:00</v>
      </c>
      <c r="M308">
        <v>20</v>
      </c>
      <c r="N308">
        <f t="shared" si="32"/>
        <v>28.078857400000061</v>
      </c>
      <c r="O308" t="str">
        <f t="shared" si="33"/>
        <v/>
      </c>
      <c r="P308">
        <f t="shared" si="34"/>
        <v>28.078857400000061</v>
      </c>
      <c r="Q308" t="str">
        <f t="shared" si="35"/>
        <v/>
      </c>
      <c r="R308">
        <f t="shared" si="36"/>
        <v>1</v>
      </c>
      <c r="S308">
        <f t="shared" si="37"/>
        <v>1.9019864498912964</v>
      </c>
    </row>
    <row r="309" spans="1:19" x14ac:dyDescent="0.3">
      <c r="A309" t="s">
        <v>333</v>
      </c>
      <c r="B309">
        <v>1462.2489014</v>
      </c>
      <c r="C309">
        <v>1450.5899658000001</v>
      </c>
      <c r="D309">
        <v>1406.8140868999999</v>
      </c>
      <c r="E309">
        <v>1545.0545654</v>
      </c>
      <c r="F309">
        <v>1417.3000488</v>
      </c>
      <c r="G309">
        <v>1376.9799805</v>
      </c>
      <c r="H309">
        <v>1450.5899658000001</v>
      </c>
      <c r="I309">
        <v>1207.3100586</v>
      </c>
      <c r="J309">
        <v>1358.1608887</v>
      </c>
      <c r="L309" t="str">
        <f t="shared" si="31"/>
        <v>13MAY2023:19:00:00</v>
      </c>
      <c r="M309">
        <v>21</v>
      </c>
      <c r="N309">
        <f t="shared" si="32"/>
        <v>-11.65893559999995</v>
      </c>
      <c r="O309">
        <f t="shared" si="33"/>
        <v>-11.65893559999995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0.7973290722829296</v>
      </c>
    </row>
    <row r="310" spans="1:19" x14ac:dyDescent="0.3">
      <c r="A310" t="s">
        <v>334</v>
      </c>
      <c r="B310">
        <v>1435.2333983999999</v>
      </c>
      <c r="C310">
        <v>1382.9300536999999</v>
      </c>
      <c r="D310">
        <v>1367.9237060999999</v>
      </c>
      <c r="E310">
        <v>1470.7042236</v>
      </c>
      <c r="F310">
        <v>1374.9799805</v>
      </c>
      <c r="G310">
        <v>1358.2299805</v>
      </c>
      <c r="H310">
        <v>1382.9300536999999</v>
      </c>
      <c r="I310">
        <v>1229.3699951000001</v>
      </c>
      <c r="J310">
        <v>1330.5958252</v>
      </c>
      <c r="L310" t="str">
        <f t="shared" si="31"/>
        <v>13MAY2023:20:00:00</v>
      </c>
      <c r="M310">
        <v>22</v>
      </c>
      <c r="N310">
        <f t="shared" si="32"/>
        <v>-52.303344700000025</v>
      </c>
      <c r="O310">
        <f t="shared" si="33"/>
        <v>-52.303344700000025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3.6442396587417671</v>
      </c>
    </row>
    <row r="311" spans="1:19" x14ac:dyDescent="0.3">
      <c r="A311" t="s">
        <v>335</v>
      </c>
      <c r="B311">
        <v>1414.8818358999999</v>
      </c>
      <c r="C311">
        <v>1331.6600341999999</v>
      </c>
      <c r="D311">
        <v>1326.2451172000001</v>
      </c>
      <c r="E311">
        <v>1336.2487793</v>
      </c>
      <c r="F311">
        <v>1316.1700439000001</v>
      </c>
      <c r="G311">
        <v>1295.7900391000001</v>
      </c>
      <c r="H311">
        <v>1331.6600341999999</v>
      </c>
      <c r="I311">
        <v>1154.3199463000001</v>
      </c>
      <c r="J311">
        <v>1272.2391356999999</v>
      </c>
      <c r="L311" t="str">
        <f t="shared" si="31"/>
        <v>13MAY2023:21:00:00</v>
      </c>
      <c r="M311">
        <v>23</v>
      </c>
      <c r="N311">
        <f t="shared" si="32"/>
        <v>-83.221801700000015</v>
      </c>
      <c r="O311">
        <f t="shared" si="33"/>
        <v>-83.221801700000015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5.8818905995116548</v>
      </c>
    </row>
    <row r="312" spans="1:19" x14ac:dyDescent="0.3">
      <c r="A312" t="s">
        <v>336</v>
      </c>
      <c r="B312">
        <v>1372.7337646000001</v>
      </c>
      <c r="C312">
        <v>1302.7199707</v>
      </c>
      <c r="D312">
        <v>1331.0546875</v>
      </c>
      <c r="E312">
        <v>1264.3989257999999</v>
      </c>
      <c r="F312">
        <v>1309.3499756000001</v>
      </c>
      <c r="G312">
        <v>1290.9899902</v>
      </c>
      <c r="H312">
        <v>1302.7199707</v>
      </c>
      <c r="I312">
        <v>1167.2399902</v>
      </c>
      <c r="J312">
        <v>1267.2329102000001</v>
      </c>
      <c r="L312" t="str">
        <f t="shared" si="31"/>
        <v>13MAY2023:22:00:00</v>
      </c>
      <c r="M312">
        <v>24</v>
      </c>
      <c r="N312">
        <f t="shared" si="32"/>
        <v>-70.01379390000011</v>
      </c>
      <c r="O312">
        <f t="shared" si="33"/>
        <v>-70.01379390000011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5.1003184816686851</v>
      </c>
    </row>
    <row r="313" spans="1:19" x14ac:dyDescent="0.3">
      <c r="A313" t="s">
        <v>337</v>
      </c>
      <c r="B313">
        <v>1310.7929687999999</v>
      </c>
      <c r="C313">
        <v>1206.6899414</v>
      </c>
      <c r="D313">
        <v>1295.9121094</v>
      </c>
      <c r="E313">
        <v>1264.3283690999999</v>
      </c>
      <c r="F313">
        <v>1217.6500243999999</v>
      </c>
      <c r="G313">
        <v>1206.6099853999999</v>
      </c>
      <c r="H313">
        <v>1206.6899414</v>
      </c>
      <c r="I313">
        <v>1123.7099608999999</v>
      </c>
      <c r="J313">
        <v>1200.7285156</v>
      </c>
      <c r="L313" t="str">
        <f t="shared" si="31"/>
        <v>13MAY2023:23:00:00</v>
      </c>
      <c r="M313">
        <v>1</v>
      </c>
      <c r="N313">
        <f t="shared" si="32"/>
        <v>-104.10302739999997</v>
      </c>
      <c r="O313">
        <f t="shared" si="33"/>
        <v>-104.10302739999997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7.9419885426532177</v>
      </c>
    </row>
    <row r="314" spans="1:19" x14ac:dyDescent="0.3">
      <c r="A314" t="s">
        <v>338</v>
      </c>
      <c r="B314">
        <v>1245.840332</v>
      </c>
      <c r="C314">
        <v>1130.7700195</v>
      </c>
      <c r="D314">
        <v>1218.0823975000001</v>
      </c>
      <c r="E314">
        <v>1188.5072021000001</v>
      </c>
      <c r="F314">
        <v>1130.8199463000001</v>
      </c>
      <c r="G314">
        <v>1121.8399658000001</v>
      </c>
      <c r="H314">
        <v>1130.7700195</v>
      </c>
      <c r="I314">
        <v>1052.1600341999999</v>
      </c>
      <c r="J314">
        <v>1123.7614745999999</v>
      </c>
      <c r="L314" t="str">
        <f t="shared" si="31"/>
        <v>14MAY2023:00:00:00</v>
      </c>
      <c r="M314">
        <v>2</v>
      </c>
      <c r="N314">
        <f t="shared" si="32"/>
        <v>-115.0703125</v>
      </c>
      <c r="O314">
        <f t="shared" si="33"/>
        <v>-115.0703125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9.2363611567521495</v>
      </c>
    </row>
    <row r="315" spans="1:19" x14ac:dyDescent="0.3">
      <c r="A315" t="s">
        <v>339</v>
      </c>
      <c r="B315">
        <v>1179.5589600000001</v>
      </c>
      <c r="C315">
        <v>1028.8900146000001</v>
      </c>
      <c r="D315">
        <v>1126.9610596</v>
      </c>
      <c r="E315">
        <v>1112.9997559000001</v>
      </c>
      <c r="F315">
        <v>1064.9300536999999</v>
      </c>
      <c r="G315">
        <v>1029.5899658000001</v>
      </c>
      <c r="H315">
        <v>1028.8900146000001</v>
      </c>
      <c r="I315">
        <v>1096.3299560999999</v>
      </c>
      <c r="J315">
        <v>1072.4101562999999</v>
      </c>
      <c r="L315" t="str">
        <f t="shared" si="31"/>
        <v>14MAY2023:01:00:00</v>
      </c>
      <c r="M315">
        <v>3</v>
      </c>
      <c r="N315">
        <f t="shared" si="32"/>
        <v>-150.66894539999998</v>
      </c>
      <c r="O315">
        <f t="shared" si="33"/>
        <v>-150.66894539999998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12.773328888960325</v>
      </c>
    </row>
    <row r="316" spans="1:19" x14ac:dyDescent="0.3">
      <c r="A316" t="s">
        <v>340</v>
      </c>
      <c r="B316">
        <v>1130.8325195</v>
      </c>
      <c r="C316">
        <v>954.30999756000006</v>
      </c>
      <c r="D316">
        <v>1097.5583495999999</v>
      </c>
      <c r="E316">
        <v>1069.2589111</v>
      </c>
      <c r="F316">
        <v>993.77099609000004</v>
      </c>
      <c r="G316">
        <v>961.94598388999998</v>
      </c>
      <c r="H316">
        <v>954.30999756000006</v>
      </c>
      <c r="I316">
        <v>1030.1999512</v>
      </c>
      <c r="J316">
        <v>1010.4363403</v>
      </c>
      <c r="L316" t="str">
        <f t="shared" si="31"/>
        <v>14MAY2023:02:00:00</v>
      </c>
      <c r="M316">
        <v>4</v>
      </c>
      <c r="N316">
        <f t="shared" si="32"/>
        <v>-176.52252193999993</v>
      </c>
      <c r="O316">
        <f t="shared" si="33"/>
        <v>-176.52252193999993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15.609961589895713</v>
      </c>
    </row>
    <row r="317" spans="1:19" x14ac:dyDescent="0.3">
      <c r="A317" t="s">
        <v>341</v>
      </c>
      <c r="B317">
        <v>1083.3608397999999</v>
      </c>
      <c r="C317">
        <v>863.98999022999999</v>
      </c>
      <c r="D317">
        <v>1073.9178466999999</v>
      </c>
      <c r="E317">
        <v>1043.9752197</v>
      </c>
      <c r="F317">
        <v>899.14801024999997</v>
      </c>
      <c r="G317">
        <v>870.49200439000003</v>
      </c>
      <c r="H317">
        <v>863.98999022999999</v>
      </c>
      <c r="I317">
        <v>929.77899170000001</v>
      </c>
      <c r="J317">
        <v>929.87829590000001</v>
      </c>
      <c r="L317" t="str">
        <f t="shared" si="31"/>
        <v>14MAY2023:03:00:00</v>
      </c>
      <c r="M317">
        <v>5</v>
      </c>
      <c r="N317">
        <f t="shared" si="32"/>
        <v>-219.3708495699999</v>
      </c>
      <c r="O317">
        <f t="shared" si="33"/>
        <v>-219.3708495699999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20.24910274682793</v>
      </c>
    </row>
    <row r="318" spans="1:19" x14ac:dyDescent="0.3">
      <c r="A318" t="s">
        <v>342</v>
      </c>
      <c r="B318">
        <v>1068.4715576000001</v>
      </c>
      <c r="C318">
        <v>827.41900635000002</v>
      </c>
      <c r="D318">
        <v>1039.9853516000001</v>
      </c>
      <c r="E318">
        <v>1001.9889525999999</v>
      </c>
      <c r="F318">
        <v>852.14898682</v>
      </c>
      <c r="G318">
        <v>832.16302489999998</v>
      </c>
      <c r="H318">
        <v>827.41900635000002</v>
      </c>
      <c r="I318">
        <v>891.68200683999999</v>
      </c>
      <c r="J318">
        <v>892.15856933999999</v>
      </c>
      <c r="L318" t="str">
        <f t="shared" si="31"/>
        <v>14MAY2023:04:00:00</v>
      </c>
      <c r="M318">
        <v>6</v>
      </c>
      <c r="N318">
        <f t="shared" si="32"/>
        <v>-241.05255125000008</v>
      </c>
      <c r="O318">
        <f t="shared" si="33"/>
        <v>-241.05255125000008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22.560502386366942</v>
      </c>
    </row>
    <row r="319" spans="1:19" x14ac:dyDescent="0.3">
      <c r="A319" t="s">
        <v>343</v>
      </c>
      <c r="B319">
        <v>1054.3360596</v>
      </c>
      <c r="C319">
        <v>822.76000977000001</v>
      </c>
      <c r="D319">
        <v>1029.2215576000001</v>
      </c>
      <c r="E319">
        <v>984.85021973000005</v>
      </c>
      <c r="F319">
        <v>851.93402100000003</v>
      </c>
      <c r="G319">
        <v>837.10498046999999</v>
      </c>
      <c r="H319">
        <v>822.76000977000001</v>
      </c>
      <c r="I319">
        <v>917.70001220999995</v>
      </c>
      <c r="J319">
        <v>896.88623046999999</v>
      </c>
      <c r="L319" t="str">
        <f t="shared" si="31"/>
        <v>14MAY2023:05:00:00</v>
      </c>
      <c r="M319">
        <v>7</v>
      </c>
      <c r="N319">
        <f t="shared" si="32"/>
        <v>-231.57604982999999</v>
      </c>
      <c r="O319">
        <f t="shared" si="33"/>
        <v>-231.57604982999999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21.964159123786075</v>
      </c>
    </row>
    <row r="320" spans="1:19" x14ac:dyDescent="0.3">
      <c r="A320" t="s">
        <v>344</v>
      </c>
      <c r="B320">
        <v>1057.4876709</v>
      </c>
      <c r="C320">
        <v>830.41101074000005</v>
      </c>
      <c r="D320">
        <v>1028.7520752</v>
      </c>
      <c r="E320">
        <v>1015.684082</v>
      </c>
      <c r="F320">
        <v>865.14501953000001</v>
      </c>
      <c r="G320">
        <v>849.94000243999994</v>
      </c>
      <c r="H320">
        <v>830.41101074000005</v>
      </c>
      <c r="I320">
        <v>943.96099853999999</v>
      </c>
      <c r="J320">
        <v>909.57055663999995</v>
      </c>
      <c r="L320" t="str">
        <f t="shared" si="31"/>
        <v>14MAY2023:06:00:00</v>
      </c>
      <c r="M320">
        <v>8</v>
      </c>
      <c r="N320">
        <f t="shared" si="32"/>
        <v>-227.07666015999996</v>
      </c>
      <c r="O320">
        <f t="shared" si="33"/>
        <v>-227.07666015999996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21.473220578235296</v>
      </c>
    </row>
    <row r="321" spans="1:19" x14ac:dyDescent="0.3">
      <c r="A321" t="s">
        <v>345</v>
      </c>
      <c r="B321">
        <v>1071.6390381000001</v>
      </c>
      <c r="C321">
        <v>841.56298828000001</v>
      </c>
      <c r="D321">
        <v>1026.5828856999999</v>
      </c>
      <c r="E321">
        <v>1018.2676392</v>
      </c>
      <c r="F321">
        <v>886.52502441000001</v>
      </c>
      <c r="G321">
        <v>871.26501465000001</v>
      </c>
      <c r="H321">
        <v>841.56298828000001</v>
      </c>
      <c r="I321">
        <v>959.10998534999999</v>
      </c>
      <c r="J321">
        <v>921.29748534999999</v>
      </c>
      <c r="L321" t="str">
        <f t="shared" si="31"/>
        <v>14MAY2023:07:00:00</v>
      </c>
      <c r="M321">
        <v>9</v>
      </c>
      <c r="N321">
        <f t="shared" si="32"/>
        <v>-230.07604982000009</v>
      </c>
      <c r="O321">
        <f t="shared" si="33"/>
        <v>-230.07604982000009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21.46954726732627</v>
      </c>
    </row>
    <row r="322" spans="1:19" x14ac:dyDescent="0.3">
      <c r="A322" t="s">
        <v>346</v>
      </c>
      <c r="B322">
        <v>1091.3417969</v>
      </c>
      <c r="C322">
        <v>865.11798095999995</v>
      </c>
      <c r="D322">
        <v>1035.3392334</v>
      </c>
      <c r="E322">
        <v>1035.2175293</v>
      </c>
      <c r="F322">
        <v>910.39300536999997</v>
      </c>
      <c r="G322">
        <v>893.72100829999999</v>
      </c>
      <c r="H322">
        <v>865.11798095999995</v>
      </c>
      <c r="I322">
        <v>981.60498046999999</v>
      </c>
      <c r="J322">
        <v>941.49615478999999</v>
      </c>
      <c r="L322" t="str">
        <f t="shared" si="31"/>
        <v>14MAY2023:08:00:00</v>
      </c>
      <c r="M322">
        <v>10</v>
      </c>
      <c r="N322">
        <f t="shared" si="32"/>
        <v>-226.22381594000001</v>
      </c>
      <c r="O322">
        <f t="shared" si="33"/>
        <v>-226.22381594000001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20.728961044339894</v>
      </c>
    </row>
    <row r="323" spans="1:19" x14ac:dyDescent="0.3">
      <c r="A323" t="s">
        <v>347</v>
      </c>
      <c r="B323">
        <v>1144.9349365</v>
      </c>
      <c r="C323">
        <v>936.46301270000004</v>
      </c>
      <c r="D323">
        <v>1093.9747314000001</v>
      </c>
      <c r="E323">
        <v>1083.2347411999999</v>
      </c>
      <c r="F323">
        <v>985.44897461000005</v>
      </c>
      <c r="G323">
        <v>968.49597168000003</v>
      </c>
      <c r="H323">
        <v>936.46301270000004</v>
      </c>
      <c r="I323">
        <v>1072.2600098</v>
      </c>
      <c r="J323">
        <v>1016.8063965</v>
      </c>
      <c r="L323" t="str">
        <f t="shared" si="31"/>
        <v>14MAY2023:09:00:00</v>
      </c>
      <c r="M323">
        <v>11</v>
      </c>
      <c r="N323">
        <f t="shared" si="32"/>
        <v>-208.47192380000001</v>
      </c>
      <c r="O323">
        <f t="shared" ref="O323:O386" si="41">IF(N323&lt;0,N323,"")</f>
        <v>-208.47192380000001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18.208189579513281</v>
      </c>
    </row>
    <row r="324" spans="1:19" x14ac:dyDescent="0.3">
      <c r="A324" t="s">
        <v>348</v>
      </c>
      <c r="B324">
        <v>1183.5860596</v>
      </c>
      <c r="C324">
        <v>1015.1099854</v>
      </c>
      <c r="D324">
        <v>1153.4527588000001</v>
      </c>
      <c r="E324">
        <v>1141.7270507999999</v>
      </c>
      <c r="F324">
        <v>1049.6199951000001</v>
      </c>
      <c r="G324">
        <v>1026.3900146000001</v>
      </c>
      <c r="H324">
        <v>1015.1099854</v>
      </c>
      <c r="I324">
        <v>1129.9100341999999</v>
      </c>
      <c r="J324">
        <v>1081.7976074000001</v>
      </c>
      <c r="L324" t="str">
        <f t="shared" ref="L324:L387" si="45">A324</f>
        <v>14MAY2023:10:00:00</v>
      </c>
      <c r="M324">
        <v>12</v>
      </c>
      <c r="N324">
        <f t="shared" ref="N324:N387" si="46">C324-B324</f>
        <v>-168.47607419999997</v>
      </c>
      <c r="O324">
        <f t="shared" si="41"/>
        <v>-168.47607419999997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14.234374664478345</v>
      </c>
    </row>
    <row r="325" spans="1:19" x14ac:dyDescent="0.3">
      <c r="A325" t="s">
        <v>349</v>
      </c>
      <c r="B325">
        <v>1219.3662108999999</v>
      </c>
      <c r="C325">
        <v>1074.4399414</v>
      </c>
      <c r="D325">
        <v>1199.1566161999999</v>
      </c>
      <c r="E325">
        <v>1181.0399170000001</v>
      </c>
      <c r="F325">
        <v>1100.1700439000001</v>
      </c>
      <c r="G325">
        <v>1080.9499512</v>
      </c>
      <c r="H325">
        <v>1074.4399414</v>
      </c>
      <c r="I325">
        <v>1182.8299560999999</v>
      </c>
      <c r="J325">
        <v>1135.1242675999999</v>
      </c>
      <c r="L325" t="str">
        <f t="shared" si="45"/>
        <v>14MAY2023:11:00:00</v>
      </c>
      <c r="M325">
        <v>13</v>
      </c>
      <c r="N325">
        <f t="shared" si="46"/>
        <v>-144.92626949999999</v>
      </c>
      <c r="O325">
        <f t="shared" si="41"/>
        <v>-144.92626949999999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11.885376862544977</v>
      </c>
    </row>
    <row r="326" spans="1:19" x14ac:dyDescent="0.3">
      <c r="A326" t="s">
        <v>350</v>
      </c>
      <c r="B326">
        <v>1259.2677002</v>
      </c>
      <c r="C326">
        <v>1128.8399658000001</v>
      </c>
      <c r="D326">
        <v>1236.7562256000001</v>
      </c>
      <c r="E326">
        <v>1214.4163818</v>
      </c>
      <c r="F326">
        <v>1137.0600586</v>
      </c>
      <c r="G326">
        <v>1121.9899902</v>
      </c>
      <c r="H326">
        <v>1128.8399658000001</v>
      </c>
      <c r="I326">
        <v>1214.1199951000001</v>
      </c>
      <c r="J326">
        <v>1176.1442870999999</v>
      </c>
      <c r="L326" t="str">
        <f t="shared" si="45"/>
        <v>14MAY2023:12:00:00</v>
      </c>
      <c r="M326">
        <v>14</v>
      </c>
      <c r="N326">
        <f t="shared" si="46"/>
        <v>-130.42773439999996</v>
      </c>
      <c r="O326">
        <f t="shared" si="41"/>
        <v>-130.42773439999996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10.35742712842433</v>
      </c>
    </row>
    <row r="327" spans="1:19" x14ac:dyDescent="0.3">
      <c r="A327" t="s">
        <v>351</v>
      </c>
      <c r="B327">
        <v>1273.9334716999999</v>
      </c>
      <c r="C327">
        <v>1216.7299805</v>
      </c>
      <c r="D327">
        <v>1300.0596923999999</v>
      </c>
      <c r="E327">
        <v>1308.8966064000001</v>
      </c>
      <c r="F327">
        <v>1225.7099608999999</v>
      </c>
      <c r="G327">
        <v>1194.8199463000001</v>
      </c>
      <c r="H327">
        <v>1216.7299805</v>
      </c>
      <c r="I327">
        <v>1294.4599608999999</v>
      </c>
      <c r="J327">
        <v>1255.4219971</v>
      </c>
      <c r="L327" t="str">
        <f t="shared" si="45"/>
        <v>14MAY2023:13:00:00</v>
      </c>
      <c r="M327">
        <v>15</v>
      </c>
      <c r="N327">
        <f t="shared" si="46"/>
        <v>-57.203491199999917</v>
      </c>
      <c r="O327">
        <f t="shared" si="41"/>
        <v>-57.203491199999917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4.4903044366724068</v>
      </c>
    </row>
    <row r="328" spans="1:19" x14ac:dyDescent="0.3">
      <c r="A328" t="s">
        <v>352</v>
      </c>
      <c r="B328">
        <v>1290.3226318</v>
      </c>
      <c r="C328">
        <v>1280.1099853999999</v>
      </c>
      <c r="D328">
        <v>1361.2773437999999</v>
      </c>
      <c r="E328">
        <v>1393.5993652</v>
      </c>
      <c r="F328">
        <v>1297.8299560999999</v>
      </c>
      <c r="G328">
        <v>1266.6999512</v>
      </c>
      <c r="H328">
        <v>1280.1099853999999</v>
      </c>
      <c r="I328">
        <v>1392.8900146000001</v>
      </c>
      <c r="J328">
        <v>1330.6085204999999</v>
      </c>
      <c r="L328" t="str">
        <f t="shared" si="45"/>
        <v>14MAY2023:14:00:00</v>
      </c>
      <c r="M328">
        <v>16</v>
      </c>
      <c r="N328">
        <f t="shared" si="46"/>
        <v>-10.21264640000004</v>
      </c>
      <c r="O328">
        <f t="shared" si="41"/>
        <v>-10.21264640000004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0.79148006462177589</v>
      </c>
    </row>
    <row r="329" spans="1:19" x14ac:dyDescent="0.3">
      <c r="A329" t="s">
        <v>353</v>
      </c>
      <c r="B329">
        <v>1306.9492187999999</v>
      </c>
      <c r="C329">
        <v>1310.8100586</v>
      </c>
      <c r="D329">
        <v>1414.848999</v>
      </c>
      <c r="E329">
        <v>1455.1068115</v>
      </c>
      <c r="F329">
        <v>1342.1999512</v>
      </c>
      <c r="G329">
        <v>1325.7399902</v>
      </c>
      <c r="H329">
        <v>1310.8100586</v>
      </c>
      <c r="I329">
        <v>1470.9100341999999</v>
      </c>
      <c r="J329">
        <v>1384.2799072</v>
      </c>
      <c r="L329" t="str">
        <f t="shared" si="45"/>
        <v>14MAY2023:15:00:00</v>
      </c>
      <c r="M329">
        <v>17</v>
      </c>
      <c r="N329">
        <f t="shared" si="46"/>
        <v>3.8608398000001216</v>
      </c>
      <c r="O329" t="str">
        <f t="shared" si="41"/>
        <v/>
      </c>
      <c r="P329">
        <f t="shared" si="42"/>
        <v>3.8608398000001216</v>
      </c>
      <c r="Q329" t="str">
        <f t="shared" si="43"/>
        <v/>
      </c>
      <c r="R329">
        <f t="shared" si="44"/>
        <v>1</v>
      </c>
      <c r="S329">
        <f t="shared" si="47"/>
        <v>0.29540855485915701</v>
      </c>
    </row>
    <row r="330" spans="1:19" x14ac:dyDescent="0.3">
      <c r="A330" t="s">
        <v>354</v>
      </c>
      <c r="B330">
        <v>1312.8753661999999</v>
      </c>
      <c r="C330">
        <v>1359.4200439000001</v>
      </c>
      <c r="D330">
        <v>1472.6682129000001</v>
      </c>
      <c r="E330">
        <v>1516.8524170000001</v>
      </c>
      <c r="F330">
        <v>1380.7800293</v>
      </c>
      <c r="G330">
        <v>1366.3000488</v>
      </c>
      <c r="H330">
        <v>1359.4200439000001</v>
      </c>
      <c r="I330">
        <v>1472.5300293</v>
      </c>
      <c r="J330">
        <v>1418.8267822</v>
      </c>
      <c r="L330" t="str">
        <f t="shared" si="45"/>
        <v>14MAY2023:16:00:00</v>
      </c>
      <c r="M330">
        <v>18</v>
      </c>
      <c r="N330">
        <f t="shared" si="46"/>
        <v>46.544677700000193</v>
      </c>
      <c r="O330" t="str">
        <f t="shared" si="41"/>
        <v/>
      </c>
      <c r="P330">
        <f t="shared" si="42"/>
        <v>46.544677700000193</v>
      </c>
      <c r="Q330" t="str">
        <f t="shared" si="43"/>
        <v/>
      </c>
      <c r="R330">
        <f t="shared" si="44"/>
        <v>1</v>
      </c>
      <c r="S330">
        <f t="shared" si="47"/>
        <v>3.5452472411543217</v>
      </c>
    </row>
    <row r="331" spans="1:19" x14ac:dyDescent="0.3">
      <c r="A331" t="s">
        <v>355</v>
      </c>
      <c r="B331">
        <v>1348.0584716999999</v>
      </c>
      <c r="C331">
        <v>1384.3499756000001</v>
      </c>
      <c r="D331">
        <v>1515.1257324000001</v>
      </c>
      <c r="E331">
        <v>1577.4013672000001</v>
      </c>
      <c r="F331">
        <v>1416.6099853999999</v>
      </c>
      <c r="G331">
        <v>1394.0899658000001</v>
      </c>
      <c r="H331">
        <v>1384.3499756000001</v>
      </c>
      <c r="I331">
        <v>1469.3900146000001</v>
      </c>
      <c r="J331">
        <v>1440.2171631000001</v>
      </c>
      <c r="L331" t="str">
        <f t="shared" si="45"/>
        <v>14MAY2023:17:00:00</v>
      </c>
      <c r="M331">
        <v>19</v>
      </c>
      <c r="N331">
        <f t="shared" si="46"/>
        <v>36.29150390000018</v>
      </c>
      <c r="O331" t="str">
        <f t="shared" si="41"/>
        <v/>
      </c>
      <c r="P331">
        <f t="shared" si="42"/>
        <v>36.29150390000018</v>
      </c>
      <c r="Q331" t="str">
        <f t="shared" si="43"/>
        <v/>
      </c>
      <c r="R331">
        <f t="shared" si="44"/>
        <v>1</v>
      </c>
      <c r="S331">
        <f t="shared" si="47"/>
        <v>2.6921312882099211</v>
      </c>
    </row>
    <row r="332" spans="1:19" x14ac:dyDescent="0.3">
      <c r="A332" t="s">
        <v>356</v>
      </c>
      <c r="B332">
        <v>1384.6102295000001</v>
      </c>
      <c r="C332">
        <v>1397.7700195</v>
      </c>
      <c r="D332">
        <v>1540.8544922000001</v>
      </c>
      <c r="E332">
        <v>1614.3706055</v>
      </c>
      <c r="F332">
        <v>1418.5200195</v>
      </c>
      <c r="G332">
        <v>1420.1099853999999</v>
      </c>
      <c r="H332">
        <v>1397.7700195</v>
      </c>
      <c r="I332">
        <v>1460.0699463000001</v>
      </c>
      <c r="J332">
        <v>1449.3858643000001</v>
      </c>
      <c r="L332" t="str">
        <f t="shared" si="45"/>
        <v>14MAY2023:18:00:00</v>
      </c>
      <c r="M332">
        <v>20</v>
      </c>
      <c r="N332">
        <f t="shared" si="46"/>
        <v>13.15978999999993</v>
      </c>
      <c r="O332" t="str">
        <f t="shared" si="41"/>
        <v/>
      </c>
      <c r="P332">
        <f t="shared" si="42"/>
        <v>13.15978999999993</v>
      </c>
      <c r="Q332" t="str">
        <f t="shared" si="43"/>
        <v/>
      </c>
      <c r="R332">
        <f t="shared" si="44"/>
        <v>1</v>
      </c>
      <c r="S332">
        <f t="shared" si="47"/>
        <v>0.95043281637115262</v>
      </c>
    </row>
    <row r="333" spans="1:19" x14ac:dyDescent="0.3">
      <c r="A333" t="s">
        <v>357</v>
      </c>
      <c r="B333">
        <v>1377.5336914</v>
      </c>
      <c r="C333">
        <v>1374</v>
      </c>
      <c r="D333">
        <v>1551.5915527</v>
      </c>
      <c r="E333">
        <v>1605.9368896000001</v>
      </c>
      <c r="F333">
        <v>1418.4000243999999</v>
      </c>
      <c r="G333">
        <v>1417.9000243999999</v>
      </c>
      <c r="H333">
        <v>1374</v>
      </c>
      <c r="I333">
        <v>1438.4599608999999</v>
      </c>
      <c r="J333">
        <v>1437.6864014</v>
      </c>
      <c r="L333" t="str">
        <f t="shared" si="45"/>
        <v>14MAY2023:19:00:00</v>
      </c>
      <c r="M333">
        <v>21</v>
      </c>
      <c r="N333">
        <f t="shared" si="46"/>
        <v>-3.5336913999999524</v>
      </c>
      <c r="O333">
        <f t="shared" si="41"/>
        <v>-3.5336913999999524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0.25652304709938745</v>
      </c>
    </row>
    <row r="334" spans="1:19" x14ac:dyDescent="0.3">
      <c r="A334" t="s">
        <v>358</v>
      </c>
      <c r="B334">
        <v>1362.3220214999999</v>
      </c>
      <c r="C334">
        <v>1329.6500243999999</v>
      </c>
      <c r="D334">
        <v>1503.0169678</v>
      </c>
      <c r="E334">
        <v>1548.9207764</v>
      </c>
      <c r="F334">
        <v>1376.2399902</v>
      </c>
      <c r="G334">
        <v>1383.5500488</v>
      </c>
      <c r="H334">
        <v>1329.6500243999999</v>
      </c>
      <c r="I334">
        <v>1433.6300048999999</v>
      </c>
      <c r="J334">
        <v>1405.5664062999999</v>
      </c>
      <c r="L334" t="str">
        <f t="shared" si="45"/>
        <v>14MAY2023:20:00:00</v>
      </c>
      <c r="M334">
        <v>22</v>
      </c>
      <c r="N334">
        <f t="shared" si="46"/>
        <v>-32.671997099999999</v>
      </c>
      <c r="O334">
        <f t="shared" si="41"/>
        <v>-32.671997099999999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2.3982580171482604</v>
      </c>
    </row>
    <row r="335" spans="1:19" x14ac:dyDescent="0.3">
      <c r="A335" t="s">
        <v>359</v>
      </c>
      <c r="B335">
        <v>1366.5196533000001</v>
      </c>
      <c r="C335">
        <v>1272.8000488</v>
      </c>
      <c r="D335">
        <v>1429.5792236</v>
      </c>
      <c r="E335">
        <v>1482.7545166</v>
      </c>
      <c r="F335">
        <v>1318.0300293</v>
      </c>
      <c r="G335">
        <v>1310.9399414</v>
      </c>
      <c r="H335">
        <v>1272.8000488</v>
      </c>
      <c r="I335">
        <v>1340.6899414</v>
      </c>
      <c r="J335">
        <v>1332.8598632999999</v>
      </c>
      <c r="L335" t="str">
        <f t="shared" si="45"/>
        <v>14MAY2023:21:00:00</v>
      </c>
      <c r="M335">
        <v>23</v>
      </c>
      <c r="N335">
        <f t="shared" si="46"/>
        <v>-93.719604500000059</v>
      </c>
      <c r="O335">
        <f t="shared" si="41"/>
        <v>-93.719604500000059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6.8582697858517543</v>
      </c>
    </row>
    <row r="336" spans="1:19" x14ac:dyDescent="0.3">
      <c r="A336" t="s">
        <v>360</v>
      </c>
      <c r="B336">
        <v>1352.0952147999999</v>
      </c>
      <c r="C336">
        <v>1247.0999756000001</v>
      </c>
      <c r="D336">
        <v>1397.1805420000001</v>
      </c>
      <c r="E336">
        <v>1405.1190185999999</v>
      </c>
      <c r="F336">
        <v>1299.2900391000001</v>
      </c>
      <c r="G336">
        <v>1286.3299560999999</v>
      </c>
      <c r="H336">
        <v>1247.0999756000001</v>
      </c>
      <c r="I336">
        <v>1333.3800048999999</v>
      </c>
      <c r="J336">
        <v>1312.1420897999999</v>
      </c>
      <c r="L336" t="str">
        <f t="shared" si="45"/>
        <v>14MAY2023:22:00:00</v>
      </c>
      <c r="M336">
        <v>24</v>
      </c>
      <c r="N336">
        <f t="shared" si="46"/>
        <v>-104.99523919999979</v>
      </c>
      <c r="O336">
        <f t="shared" si="41"/>
        <v>-104.99523919999979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7.7653731816165434</v>
      </c>
    </row>
    <row r="337" spans="1:19" x14ac:dyDescent="0.3">
      <c r="A337" t="s">
        <v>361</v>
      </c>
      <c r="B337">
        <v>1287.6694336</v>
      </c>
      <c r="C337">
        <v>1126.2600098</v>
      </c>
      <c r="D337">
        <v>1325.0550536999999</v>
      </c>
      <c r="E337">
        <v>1308.7169189000001</v>
      </c>
      <c r="F337">
        <v>1175.3399658000001</v>
      </c>
      <c r="G337">
        <v>1172.2099608999999</v>
      </c>
      <c r="H337">
        <v>1126.2600098</v>
      </c>
      <c r="I337">
        <v>1222.0500488</v>
      </c>
      <c r="J337">
        <v>1204.2590332</v>
      </c>
      <c r="L337" t="str">
        <f t="shared" si="45"/>
        <v>14MAY2023:23:00:00</v>
      </c>
      <c r="M337">
        <v>1</v>
      </c>
      <c r="N337">
        <f t="shared" si="46"/>
        <v>-161.40942380000001</v>
      </c>
      <c r="O337">
        <f t="shared" si="41"/>
        <v>-161.40942380000001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12.535004682742205</v>
      </c>
    </row>
    <row r="338" spans="1:19" x14ac:dyDescent="0.3">
      <c r="A338" t="s">
        <v>362</v>
      </c>
      <c r="B338">
        <v>1201.0506591999999</v>
      </c>
      <c r="C338">
        <v>1022.210022</v>
      </c>
      <c r="D338">
        <v>1224.3494873</v>
      </c>
      <c r="E338">
        <v>1222.9134521000001</v>
      </c>
      <c r="F338">
        <v>1066.0400391000001</v>
      </c>
      <c r="G338">
        <v>1058.5200195</v>
      </c>
      <c r="H338">
        <v>1022.210022</v>
      </c>
      <c r="I338">
        <v>1089.3199463000001</v>
      </c>
      <c r="J338">
        <v>1090.7849120999999</v>
      </c>
      <c r="L338" t="str">
        <f t="shared" si="45"/>
        <v>15MAY2023:00:00:00</v>
      </c>
      <c r="M338">
        <v>2</v>
      </c>
      <c r="N338">
        <f t="shared" si="46"/>
        <v>-178.84063719999995</v>
      </c>
      <c r="O338">
        <f t="shared" si="41"/>
        <v>-178.84063719999995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14.890349198019903</v>
      </c>
    </row>
    <row r="339" spans="1:19" x14ac:dyDescent="0.3">
      <c r="A339" t="s">
        <v>363</v>
      </c>
      <c r="B339">
        <v>1129.9348144999999</v>
      </c>
      <c r="C339">
        <v>966.39501953000001</v>
      </c>
      <c r="D339">
        <v>1132.3801269999999</v>
      </c>
      <c r="E339">
        <v>1115.5327147999999</v>
      </c>
      <c r="F339">
        <v>999.54101562999995</v>
      </c>
      <c r="G339">
        <v>970.63702393000005</v>
      </c>
      <c r="H339">
        <v>966.39501953000001</v>
      </c>
      <c r="I339">
        <v>954.20800781000003</v>
      </c>
      <c r="J339">
        <v>999.67480468999997</v>
      </c>
      <c r="L339" t="str">
        <f t="shared" si="45"/>
        <v>15MAY2023:01:00:00</v>
      </c>
      <c r="M339">
        <v>3</v>
      </c>
      <c r="N339">
        <f t="shared" si="46"/>
        <v>-163.53979496999989</v>
      </c>
      <c r="O339">
        <f t="shared" si="41"/>
        <v>-163.53979496999989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14.473383143112271</v>
      </c>
    </row>
    <row r="340" spans="1:19" x14ac:dyDescent="0.3">
      <c r="A340" t="s">
        <v>364</v>
      </c>
      <c r="B340">
        <v>1096.0290527</v>
      </c>
      <c r="C340">
        <v>917.99499512</v>
      </c>
      <c r="D340">
        <v>1086.8524170000001</v>
      </c>
      <c r="E340">
        <v>1054.6624756000001</v>
      </c>
      <c r="F340">
        <v>942.17297363</v>
      </c>
      <c r="G340">
        <v>915.45599364999998</v>
      </c>
      <c r="H340">
        <v>917.99499512</v>
      </c>
      <c r="I340">
        <v>909.34301758000004</v>
      </c>
      <c r="J340">
        <v>951.33477783000001</v>
      </c>
      <c r="L340" t="str">
        <f t="shared" si="45"/>
        <v>15MAY2023:02:00:00</v>
      </c>
      <c r="M340">
        <v>4</v>
      </c>
      <c r="N340">
        <f t="shared" si="46"/>
        <v>-178.03405757999997</v>
      </c>
      <c r="O340">
        <f t="shared" si="41"/>
        <v>-178.03405757999997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16.243552772750323</v>
      </c>
    </row>
    <row r="341" spans="1:19" x14ac:dyDescent="0.3">
      <c r="A341" t="s">
        <v>365</v>
      </c>
      <c r="B341">
        <v>1087.4274902</v>
      </c>
      <c r="C341">
        <v>855.91302489999998</v>
      </c>
      <c r="D341">
        <v>1067.3015137</v>
      </c>
      <c r="E341">
        <v>1031.1563721</v>
      </c>
      <c r="F341">
        <v>867.23901366999996</v>
      </c>
      <c r="G341">
        <v>850.06298828000001</v>
      </c>
      <c r="H341">
        <v>855.91302489999998</v>
      </c>
      <c r="I341">
        <v>844.51501465000001</v>
      </c>
      <c r="J341">
        <v>895.31890868999994</v>
      </c>
      <c r="L341" t="str">
        <f t="shared" si="45"/>
        <v>15MAY2023:03:00:00</v>
      </c>
      <c r="M341">
        <v>5</v>
      </c>
      <c r="N341">
        <f t="shared" si="46"/>
        <v>-231.51446529999998</v>
      </c>
      <c r="O341">
        <f t="shared" si="41"/>
        <v>-231.51446529999998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21.290105996623257</v>
      </c>
    </row>
    <row r="342" spans="1:19" x14ac:dyDescent="0.3">
      <c r="A342" t="s">
        <v>366</v>
      </c>
      <c r="B342">
        <v>1083.0119629000001</v>
      </c>
      <c r="C342">
        <v>850.11499022999999</v>
      </c>
      <c r="D342">
        <v>1043.2315673999999</v>
      </c>
      <c r="E342">
        <v>991.70520020000004</v>
      </c>
      <c r="F342">
        <v>846.93701171999999</v>
      </c>
      <c r="G342">
        <v>841.59899901999995</v>
      </c>
      <c r="H342">
        <v>850.11499022999999</v>
      </c>
      <c r="I342">
        <v>836.95397949000005</v>
      </c>
      <c r="J342">
        <v>883.62060546999999</v>
      </c>
      <c r="L342" t="str">
        <f t="shared" si="45"/>
        <v>15MAY2023:04:00:00</v>
      </c>
      <c r="M342">
        <v>6</v>
      </c>
      <c r="N342">
        <f t="shared" si="46"/>
        <v>-232.89697267000008</v>
      </c>
      <c r="O342">
        <f t="shared" si="41"/>
        <v>-232.89697267000008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21.504561412818358</v>
      </c>
    </row>
    <row r="343" spans="1:19" x14ac:dyDescent="0.3">
      <c r="A343" t="s">
        <v>367</v>
      </c>
      <c r="B343">
        <v>1095.8077393000001</v>
      </c>
      <c r="C343">
        <v>867.42401123000002</v>
      </c>
      <c r="D343">
        <v>1040.4935303</v>
      </c>
      <c r="E343">
        <v>997.28375243999994</v>
      </c>
      <c r="F343">
        <v>865.19299316000001</v>
      </c>
      <c r="G343">
        <v>858.93701171999999</v>
      </c>
      <c r="H343">
        <v>867.42401123000002</v>
      </c>
      <c r="I343">
        <v>862.45202637</v>
      </c>
      <c r="J343">
        <v>899.47448729999996</v>
      </c>
      <c r="L343" t="str">
        <f t="shared" si="45"/>
        <v>15MAY2023:05:00:00</v>
      </c>
      <c r="M343">
        <v>7</v>
      </c>
      <c r="N343">
        <f t="shared" si="46"/>
        <v>-228.38372807000007</v>
      </c>
      <c r="O343">
        <f t="shared" si="41"/>
        <v>-228.38372807000007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20.841587431741555</v>
      </c>
    </row>
    <row r="344" spans="1:19" x14ac:dyDescent="0.3">
      <c r="A344" t="s">
        <v>368</v>
      </c>
      <c r="B344">
        <v>1142.1960449000001</v>
      </c>
      <c r="C344">
        <v>904.09802246000004</v>
      </c>
      <c r="D344">
        <v>1075.2288818</v>
      </c>
      <c r="E344">
        <v>1054.442749</v>
      </c>
      <c r="F344">
        <v>898.10400390999996</v>
      </c>
      <c r="G344">
        <v>893.62402343999997</v>
      </c>
      <c r="H344">
        <v>904.09802246000004</v>
      </c>
      <c r="I344">
        <v>893.09899901999995</v>
      </c>
      <c r="J344">
        <v>933.37768555000002</v>
      </c>
      <c r="L344" t="str">
        <f t="shared" si="45"/>
        <v>15MAY2023:06:00:00</v>
      </c>
      <c r="M344">
        <v>8</v>
      </c>
      <c r="N344">
        <f t="shared" si="46"/>
        <v>-238.09802244000002</v>
      </c>
      <c r="O344">
        <f t="shared" si="41"/>
        <v>-238.09802244000002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20.845635344573939</v>
      </c>
    </row>
    <row r="345" spans="1:19" x14ac:dyDescent="0.3">
      <c r="A345" t="s">
        <v>369</v>
      </c>
      <c r="B345">
        <v>1203.581543</v>
      </c>
      <c r="C345">
        <v>995.85101318</v>
      </c>
      <c r="D345">
        <v>1134.3908690999999</v>
      </c>
      <c r="E345">
        <v>1168.1069336</v>
      </c>
      <c r="F345">
        <v>1010.3900146</v>
      </c>
      <c r="G345">
        <v>1000.8599854</v>
      </c>
      <c r="H345">
        <v>995.85101318</v>
      </c>
      <c r="I345">
        <v>1000.8400269</v>
      </c>
      <c r="J345">
        <v>1027.0104980000001</v>
      </c>
      <c r="L345" t="str">
        <f t="shared" si="45"/>
        <v>15MAY2023:07:00:00</v>
      </c>
      <c r="M345">
        <v>9</v>
      </c>
      <c r="N345">
        <f t="shared" si="46"/>
        <v>-207.73052982000002</v>
      </c>
      <c r="O345">
        <f t="shared" si="41"/>
        <v>-207.73052982000002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17.259364853852698</v>
      </c>
    </row>
    <row r="346" spans="1:19" x14ac:dyDescent="0.3">
      <c r="A346" t="s">
        <v>370</v>
      </c>
      <c r="B346">
        <v>1251.2713623</v>
      </c>
      <c r="C346">
        <v>1036</v>
      </c>
      <c r="D346">
        <v>1155.6087646000001</v>
      </c>
      <c r="E346">
        <v>1199.9851074000001</v>
      </c>
      <c r="F346">
        <v>1046.4000243999999</v>
      </c>
      <c r="G346">
        <v>1035.0200195</v>
      </c>
      <c r="H346">
        <v>1036</v>
      </c>
      <c r="I346">
        <v>1029.7199707</v>
      </c>
      <c r="J346">
        <v>1058.9797363</v>
      </c>
      <c r="L346" t="str">
        <f t="shared" si="45"/>
        <v>15MAY2023:08:00:00</v>
      </c>
      <c r="M346">
        <v>10</v>
      </c>
      <c r="N346">
        <f t="shared" si="46"/>
        <v>-215.27136229999996</v>
      </c>
      <c r="O346">
        <f t="shared" si="41"/>
        <v>-215.27136229999996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17.204210756034815</v>
      </c>
    </row>
    <row r="347" spans="1:19" x14ac:dyDescent="0.3">
      <c r="A347" t="s">
        <v>371</v>
      </c>
      <c r="B347">
        <v>1282.9425048999999</v>
      </c>
      <c r="C347">
        <v>1075.3499756000001</v>
      </c>
      <c r="D347">
        <v>1237.0634766000001</v>
      </c>
      <c r="E347">
        <v>1223.0557861</v>
      </c>
      <c r="F347">
        <v>1091.0300293</v>
      </c>
      <c r="G347">
        <v>1079.9799805</v>
      </c>
      <c r="H347">
        <v>1075.3499756000001</v>
      </c>
      <c r="I347">
        <v>1084.2199707</v>
      </c>
      <c r="J347">
        <v>1112.3847656</v>
      </c>
      <c r="L347" t="str">
        <f t="shared" si="45"/>
        <v>15MAY2023:09:00:00</v>
      </c>
      <c r="M347">
        <v>11</v>
      </c>
      <c r="N347">
        <f t="shared" si="46"/>
        <v>-207.5925292999998</v>
      </c>
      <c r="O347">
        <f t="shared" si="41"/>
        <v>-207.5925292999998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16.180969022940026</v>
      </c>
    </row>
    <row r="348" spans="1:19" x14ac:dyDescent="0.3">
      <c r="A348" t="s">
        <v>372</v>
      </c>
      <c r="B348">
        <v>1294.3732910000001</v>
      </c>
      <c r="C348">
        <v>1137.3499756000001</v>
      </c>
      <c r="D348">
        <v>1273.0235596</v>
      </c>
      <c r="E348">
        <v>1274.6280518000001</v>
      </c>
      <c r="F348">
        <v>1146.3699951000001</v>
      </c>
      <c r="G348">
        <v>1130.9499512</v>
      </c>
      <c r="H348">
        <v>1137.3499756000001</v>
      </c>
      <c r="I348">
        <v>1140.9399414</v>
      </c>
      <c r="J348">
        <v>1165.8237305</v>
      </c>
      <c r="L348" t="str">
        <f t="shared" si="45"/>
        <v>15MAY2023:10:00:00</v>
      </c>
      <c r="M348">
        <v>12</v>
      </c>
      <c r="N348">
        <f t="shared" si="46"/>
        <v>-157.0233154</v>
      </c>
      <c r="O348">
        <f t="shared" si="41"/>
        <v>-157.0233154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12.131223387550568</v>
      </c>
    </row>
    <row r="349" spans="1:19" x14ac:dyDescent="0.3">
      <c r="A349" t="s">
        <v>373</v>
      </c>
      <c r="B349">
        <v>1338.4011230000001</v>
      </c>
      <c r="C349">
        <v>1186.3100586</v>
      </c>
      <c r="D349">
        <v>1305.6706543</v>
      </c>
      <c r="E349">
        <v>1314.5465088000001</v>
      </c>
      <c r="F349">
        <v>1199.6300048999999</v>
      </c>
      <c r="G349">
        <v>1189</v>
      </c>
      <c r="H349">
        <v>1186.3100586</v>
      </c>
      <c r="I349">
        <v>1203.3800048999999</v>
      </c>
      <c r="J349">
        <v>1216.9041748</v>
      </c>
      <c r="L349" t="str">
        <f t="shared" si="45"/>
        <v>15MAY2023:11:00:00</v>
      </c>
      <c r="M349">
        <v>13</v>
      </c>
      <c r="N349">
        <f t="shared" si="46"/>
        <v>-152.09106440000005</v>
      </c>
      <c r="O349">
        <f t="shared" si="41"/>
        <v>-152.09106440000005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11.363638432930397</v>
      </c>
    </row>
    <row r="350" spans="1:19" x14ac:dyDescent="0.3">
      <c r="A350" t="s">
        <v>374</v>
      </c>
      <c r="B350">
        <v>1387.019043</v>
      </c>
      <c r="C350">
        <v>1226.8299560999999</v>
      </c>
      <c r="D350">
        <v>1336.7930908000001</v>
      </c>
      <c r="E350">
        <v>1344.5168457</v>
      </c>
      <c r="F350">
        <v>1245.0999756000001</v>
      </c>
      <c r="G350">
        <v>1233.7399902</v>
      </c>
      <c r="H350">
        <v>1226.8299560999999</v>
      </c>
      <c r="I350">
        <v>1249.3299560999999</v>
      </c>
      <c r="J350">
        <v>1258.0905762</v>
      </c>
      <c r="L350" t="str">
        <f t="shared" si="45"/>
        <v>15MAY2023:12:00:00</v>
      </c>
      <c r="M350">
        <v>14</v>
      </c>
      <c r="N350">
        <f t="shared" si="46"/>
        <v>-160.18908690000012</v>
      </c>
      <c r="O350">
        <f t="shared" si="41"/>
        <v>-160.18908690000012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11.549162768055817</v>
      </c>
    </row>
    <row r="351" spans="1:19" x14ac:dyDescent="0.3">
      <c r="A351" t="s">
        <v>375</v>
      </c>
      <c r="B351">
        <v>1440.8535156</v>
      </c>
      <c r="C351">
        <v>1272.5200195</v>
      </c>
      <c r="D351">
        <v>1379.5390625</v>
      </c>
      <c r="E351">
        <v>1400.7993164</v>
      </c>
      <c r="F351">
        <v>1283.7299805</v>
      </c>
      <c r="G351">
        <v>1276.2399902</v>
      </c>
      <c r="H351">
        <v>1272.5200195</v>
      </c>
      <c r="I351">
        <v>1289.0500488</v>
      </c>
      <c r="J351">
        <v>1300.3759766000001</v>
      </c>
      <c r="L351" t="str">
        <f t="shared" si="45"/>
        <v>15MAY2023:13:00:00</v>
      </c>
      <c r="M351">
        <v>15</v>
      </c>
      <c r="N351">
        <f t="shared" si="46"/>
        <v>-168.33349610000005</v>
      </c>
      <c r="O351">
        <f t="shared" si="41"/>
        <v>-168.33349610000005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11.682901438450711</v>
      </c>
    </row>
    <row r="352" spans="1:19" x14ac:dyDescent="0.3">
      <c r="A352" t="s">
        <v>376</v>
      </c>
      <c r="B352">
        <v>1467.8997803</v>
      </c>
      <c r="C352">
        <v>1306.4100341999999</v>
      </c>
      <c r="D352">
        <v>1420.5739745999999</v>
      </c>
      <c r="E352">
        <v>1443.9953613</v>
      </c>
      <c r="F352">
        <v>1306.1700439000001</v>
      </c>
      <c r="G352">
        <v>1311.4699707</v>
      </c>
      <c r="H352">
        <v>1306.4100341999999</v>
      </c>
      <c r="I352">
        <v>1316.9300536999999</v>
      </c>
      <c r="J352">
        <v>1332.8808594</v>
      </c>
      <c r="L352" t="str">
        <f t="shared" si="45"/>
        <v>15MAY2023:14:00:00</v>
      </c>
      <c r="M352">
        <v>16</v>
      </c>
      <c r="N352">
        <f t="shared" si="46"/>
        <v>-161.48974610000005</v>
      </c>
      <c r="O352">
        <f t="shared" si="41"/>
        <v>-161.48974610000005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11.001414964923272</v>
      </c>
    </row>
    <row r="353" spans="1:19" x14ac:dyDescent="0.3">
      <c r="A353" t="s">
        <v>377</v>
      </c>
      <c r="B353">
        <v>1525.9448242000001</v>
      </c>
      <c r="C353">
        <v>1321.9000243999999</v>
      </c>
      <c r="D353">
        <v>1477.7489014</v>
      </c>
      <c r="E353">
        <v>1494.1922606999999</v>
      </c>
      <c r="F353">
        <v>1338.9799805</v>
      </c>
      <c r="G353">
        <v>1337.2399902</v>
      </c>
      <c r="H353">
        <v>1321.9000243999999</v>
      </c>
      <c r="I353">
        <v>1374.1300048999999</v>
      </c>
      <c r="J353">
        <v>1371.9808350000001</v>
      </c>
      <c r="L353" t="str">
        <f t="shared" si="45"/>
        <v>15MAY2023:15:00:00</v>
      </c>
      <c r="M353">
        <v>17</v>
      </c>
      <c r="N353">
        <f t="shared" si="46"/>
        <v>-204.04479980000019</v>
      </c>
      <c r="O353">
        <f t="shared" si="41"/>
        <v>-204.04479980000019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13.371702342315936</v>
      </c>
    </row>
    <row r="354" spans="1:19" x14ac:dyDescent="0.3">
      <c r="A354" t="s">
        <v>378</v>
      </c>
      <c r="B354">
        <v>1523.9309082</v>
      </c>
      <c r="C354">
        <v>1353.3000488</v>
      </c>
      <c r="D354">
        <v>1534.3813477000001</v>
      </c>
      <c r="E354">
        <v>1555.7006836</v>
      </c>
      <c r="F354">
        <v>1353.25</v>
      </c>
      <c r="G354">
        <v>1351.6800536999999</v>
      </c>
      <c r="H354">
        <v>1353.3000488</v>
      </c>
      <c r="I354">
        <v>1384.6800536999999</v>
      </c>
      <c r="J354">
        <v>1398.7634277</v>
      </c>
      <c r="L354" t="str">
        <f t="shared" si="45"/>
        <v>15MAY2023:16:00:00</v>
      </c>
      <c r="M354">
        <v>18</v>
      </c>
      <c r="N354">
        <f t="shared" si="46"/>
        <v>-170.63085939999996</v>
      </c>
      <c r="O354">
        <f t="shared" si="41"/>
        <v>-170.63085939999996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11.196758231089467</v>
      </c>
    </row>
    <row r="355" spans="1:19" x14ac:dyDescent="0.3">
      <c r="A355" t="s">
        <v>379</v>
      </c>
      <c r="B355">
        <v>1540.9836425999999</v>
      </c>
      <c r="C355">
        <v>1372.4399414</v>
      </c>
      <c r="D355">
        <v>1557.8613281</v>
      </c>
      <c r="E355">
        <v>1593.3833007999999</v>
      </c>
      <c r="F355">
        <v>1382.9300536999999</v>
      </c>
      <c r="G355">
        <v>1378.4599608999999</v>
      </c>
      <c r="H355">
        <v>1372.4399414</v>
      </c>
      <c r="I355">
        <v>1415.5300293</v>
      </c>
      <c r="J355">
        <v>1424.1022949000001</v>
      </c>
      <c r="L355" t="str">
        <f t="shared" si="45"/>
        <v>15MAY2023:17:00:00</v>
      </c>
      <c r="M355">
        <v>19</v>
      </c>
      <c r="N355">
        <f t="shared" si="46"/>
        <v>-168.54370119999999</v>
      </c>
      <c r="O355">
        <f t="shared" si="41"/>
        <v>-168.54370119999999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10.937410141202236</v>
      </c>
    </row>
    <row r="356" spans="1:19" x14ac:dyDescent="0.3">
      <c r="A356" t="s">
        <v>380</v>
      </c>
      <c r="B356">
        <v>1543.6218262</v>
      </c>
      <c r="C356">
        <v>1387.9200439000001</v>
      </c>
      <c r="D356">
        <v>1549.6060791</v>
      </c>
      <c r="E356">
        <v>1589.8405762</v>
      </c>
      <c r="F356">
        <v>1418.4899902</v>
      </c>
      <c r="G356">
        <v>1397.6999512</v>
      </c>
      <c r="H356">
        <v>1387.9200439000001</v>
      </c>
      <c r="I356">
        <v>1424.5999756000001</v>
      </c>
      <c r="J356">
        <v>1435.2962646000001</v>
      </c>
      <c r="L356" t="str">
        <f t="shared" si="45"/>
        <v>15MAY2023:18:00:00</v>
      </c>
      <c r="M356">
        <v>20</v>
      </c>
      <c r="N356">
        <f t="shared" si="46"/>
        <v>-155.70178229999988</v>
      </c>
      <c r="O356">
        <f t="shared" si="41"/>
        <v>-155.70178229999988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10.086782893145378</v>
      </c>
    </row>
    <row r="357" spans="1:19" x14ac:dyDescent="0.3">
      <c r="A357" t="s">
        <v>381</v>
      </c>
      <c r="B357">
        <v>1515.4838867000001</v>
      </c>
      <c r="C357">
        <v>1358.3000488</v>
      </c>
      <c r="D357">
        <v>1539.3137207</v>
      </c>
      <c r="E357">
        <v>1571.9354248</v>
      </c>
      <c r="F357">
        <v>1397.3100586</v>
      </c>
      <c r="G357">
        <v>1379.0400391000001</v>
      </c>
      <c r="H357">
        <v>1358.3000488</v>
      </c>
      <c r="I357">
        <v>1378.5600586</v>
      </c>
      <c r="J357">
        <v>1406.5557861</v>
      </c>
      <c r="L357" t="str">
        <f t="shared" si="45"/>
        <v>15MAY2023:19:00:00</v>
      </c>
      <c r="M357">
        <v>21</v>
      </c>
      <c r="N357">
        <f t="shared" si="46"/>
        <v>-157.18383790000007</v>
      </c>
      <c r="O357">
        <f t="shared" si="41"/>
        <v>-157.18383790000007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10.371858076450511</v>
      </c>
    </row>
    <row r="358" spans="1:19" x14ac:dyDescent="0.3">
      <c r="A358" t="s">
        <v>382</v>
      </c>
      <c r="B358">
        <v>1474.4454346</v>
      </c>
      <c r="C358">
        <v>1310.7099608999999</v>
      </c>
      <c r="D358">
        <v>1497.7431641000001</v>
      </c>
      <c r="E358">
        <v>1529.0330810999999</v>
      </c>
      <c r="F358">
        <v>1331.5999756000001</v>
      </c>
      <c r="G358">
        <v>1323.1600341999999</v>
      </c>
      <c r="H358">
        <v>1310.7099608999999</v>
      </c>
      <c r="I358">
        <v>1321.6199951000001</v>
      </c>
      <c r="J358">
        <v>1354.7236327999999</v>
      </c>
      <c r="L358" t="str">
        <f t="shared" si="45"/>
        <v>15MAY2023:20:00:00</v>
      </c>
      <c r="M358">
        <v>22</v>
      </c>
      <c r="N358">
        <f t="shared" si="46"/>
        <v>-163.73547370000006</v>
      </c>
      <c r="O358">
        <f t="shared" si="41"/>
        <v>-163.73547370000006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11.10488525771858</v>
      </c>
    </row>
    <row r="359" spans="1:19" x14ac:dyDescent="0.3">
      <c r="A359" t="s">
        <v>383</v>
      </c>
      <c r="B359">
        <v>1444.0456543</v>
      </c>
      <c r="C359">
        <v>1294.4499512</v>
      </c>
      <c r="D359">
        <v>1452.2683105000001</v>
      </c>
      <c r="E359">
        <v>1495.4516602000001</v>
      </c>
      <c r="F359">
        <v>1313.3399658000001</v>
      </c>
      <c r="G359">
        <v>1305.0500488</v>
      </c>
      <c r="H359">
        <v>1294.4499512</v>
      </c>
      <c r="I359">
        <v>1299.4200439000001</v>
      </c>
      <c r="J359">
        <v>1330.4537353999999</v>
      </c>
      <c r="L359" t="str">
        <f t="shared" si="45"/>
        <v>15MAY2023:21:00:00</v>
      </c>
      <c r="M359">
        <v>23</v>
      </c>
      <c r="N359">
        <f t="shared" si="46"/>
        <v>-149.59570310000004</v>
      </c>
      <c r="O359">
        <f t="shared" si="41"/>
        <v>-149.59570310000004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10.359485702861413</v>
      </c>
    </row>
    <row r="360" spans="1:19" x14ac:dyDescent="0.3">
      <c r="A360" t="s">
        <v>384</v>
      </c>
      <c r="B360">
        <v>1409.2265625</v>
      </c>
      <c r="C360">
        <v>1269.8699951000001</v>
      </c>
      <c r="D360">
        <v>1433.2010498</v>
      </c>
      <c r="E360">
        <v>1436.1922606999999</v>
      </c>
      <c r="F360">
        <v>1287.4699707</v>
      </c>
      <c r="G360">
        <v>1282.4699707</v>
      </c>
      <c r="H360">
        <v>1269.8699951000001</v>
      </c>
      <c r="I360">
        <v>1276.4200439000001</v>
      </c>
      <c r="J360">
        <v>1307.5212402</v>
      </c>
      <c r="L360" t="str">
        <f t="shared" si="45"/>
        <v>15MAY2023:22:00:00</v>
      </c>
      <c r="M360">
        <v>24</v>
      </c>
      <c r="N360">
        <f t="shared" si="46"/>
        <v>-139.3565673999999</v>
      </c>
      <c r="O360">
        <f t="shared" si="41"/>
        <v>-139.3565673999999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9.8888689092531852</v>
      </c>
    </row>
    <row r="361" spans="1:19" x14ac:dyDescent="0.3">
      <c r="A361" t="s">
        <v>385</v>
      </c>
      <c r="B361">
        <v>1324.3011475000001</v>
      </c>
      <c r="C361">
        <v>1131.6400146000001</v>
      </c>
      <c r="D361">
        <v>1375.0295410000001</v>
      </c>
      <c r="E361">
        <v>1348.6854248</v>
      </c>
      <c r="F361">
        <v>1159.3800048999999</v>
      </c>
      <c r="G361">
        <v>1150.9799805</v>
      </c>
      <c r="H361">
        <v>1131.6400146000001</v>
      </c>
      <c r="I361">
        <v>1169.9100341999999</v>
      </c>
      <c r="J361">
        <v>1196.5069579999999</v>
      </c>
      <c r="L361" t="str">
        <f t="shared" si="45"/>
        <v>15MAY2023:23:00:00</v>
      </c>
      <c r="M361">
        <v>1</v>
      </c>
      <c r="N361">
        <f t="shared" si="46"/>
        <v>-192.66113289999998</v>
      </c>
      <c r="O361">
        <f t="shared" si="41"/>
        <v>-192.66113289999998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14.548136068877035</v>
      </c>
    </row>
    <row r="362" spans="1:19" x14ac:dyDescent="0.3">
      <c r="A362" t="s">
        <v>386</v>
      </c>
      <c r="B362">
        <v>1233.4854736</v>
      </c>
      <c r="C362">
        <v>1032.0500488</v>
      </c>
      <c r="D362">
        <v>1274.3339844</v>
      </c>
      <c r="E362">
        <v>1254.8828125</v>
      </c>
      <c r="F362">
        <v>1028.6400146000001</v>
      </c>
      <c r="G362">
        <v>1015.3300171</v>
      </c>
      <c r="H362">
        <v>1032.0500488</v>
      </c>
      <c r="I362">
        <v>1009.9099731</v>
      </c>
      <c r="J362">
        <v>1071.8518065999999</v>
      </c>
      <c r="L362" t="str">
        <f t="shared" si="45"/>
        <v>16MAY2023:00:00:00</v>
      </c>
      <c r="M362">
        <v>2</v>
      </c>
      <c r="N362">
        <f t="shared" si="46"/>
        <v>-201.43542479999996</v>
      </c>
      <c r="O362">
        <f t="shared" si="41"/>
        <v>-201.43542479999996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16.330587518967597</v>
      </c>
    </row>
    <row r="363" spans="1:19" x14ac:dyDescent="0.3">
      <c r="A363" t="s">
        <v>387</v>
      </c>
      <c r="B363">
        <v>1157.5672606999999</v>
      </c>
      <c r="C363">
        <v>991.50598145000004</v>
      </c>
      <c r="D363">
        <v>1217.3663329999999</v>
      </c>
      <c r="E363">
        <v>1192.3781738</v>
      </c>
      <c r="F363">
        <v>965.67797852000001</v>
      </c>
      <c r="G363">
        <v>962.17700194999998</v>
      </c>
      <c r="H363">
        <v>991.50598145000004</v>
      </c>
      <c r="I363">
        <v>963.91601562999995</v>
      </c>
      <c r="J363">
        <v>1022.885376</v>
      </c>
      <c r="L363" t="str">
        <f t="shared" si="45"/>
        <v>16MAY2023:01:00:00</v>
      </c>
      <c r="M363">
        <v>3</v>
      </c>
      <c r="N363">
        <f t="shared" si="46"/>
        <v>-166.06127924999987</v>
      </c>
      <c r="O363">
        <f t="shared" si="41"/>
        <v>-166.06127924999987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14.345713194201767</v>
      </c>
    </row>
    <row r="364" spans="1:19" x14ac:dyDescent="0.3">
      <c r="A364" t="s">
        <v>388</v>
      </c>
      <c r="B364">
        <v>1120.7749022999999</v>
      </c>
      <c r="C364">
        <v>898.52502441000001</v>
      </c>
      <c r="D364">
        <v>1162.9451904</v>
      </c>
      <c r="E364">
        <v>1131.2443848</v>
      </c>
      <c r="F364">
        <v>888.13800048999997</v>
      </c>
      <c r="G364">
        <v>902.27600098000005</v>
      </c>
      <c r="H364">
        <v>898.52502441000001</v>
      </c>
      <c r="I364">
        <v>889.96398925999995</v>
      </c>
      <c r="J364">
        <v>948.17718506000006</v>
      </c>
      <c r="L364" t="str">
        <f t="shared" si="45"/>
        <v>16MAY2023:02:00:00</v>
      </c>
      <c r="M364">
        <v>4</v>
      </c>
      <c r="N364">
        <f t="shared" si="46"/>
        <v>-222.24987788999988</v>
      </c>
      <c r="O364">
        <f t="shared" si="41"/>
        <v>-222.24987788999988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19.830019162091286</v>
      </c>
    </row>
    <row r="365" spans="1:19" x14ac:dyDescent="0.3">
      <c r="A365" t="s">
        <v>389</v>
      </c>
      <c r="B365">
        <v>1099.6450195</v>
      </c>
      <c r="C365">
        <v>829.59100341999999</v>
      </c>
      <c r="D365">
        <v>1120.6728516000001</v>
      </c>
      <c r="E365">
        <v>1082.6750488</v>
      </c>
      <c r="F365">
        <v>823.40600586000005</v>
      </c>
      <c r="G365">
        <v>837.84899901999995</v>
      </c>
      <c r="H365">
        <v>829.59100341999999</v>
      </c>
      <c r="I365">
        <v>838.08197021000001</v>
      </c>
      <c r="J365">
        <v>890.56201171999999</v>
      </c>
      <c r="L365" t="str">
        <f t="shared" si="45"/>
        <v>16MAY2023:03:00:00</v>
      </c>
      <c r="M365">
        <v>5</v>
      </c>
      <c r="N365">
        <f t="shared" si="46"/>
        <v>-270.05401608</v>
      </c>
      <c r="O365">
        <f t="shared" si="41"/>
        <v>-270.05401608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24.558290292879374</v>
      </c>
    </row>
    <row r="366" spans="1:19" x14ac:dyDescent="0.3">
      <c r="A366" t="s">
        <v>390</v>
      </c>
      <c r="B366">
        <v>1095.9373779</v>
      </c>
      <c r="C366">
        <v>803.76800536999997</v>
      </c>
      <c r="D366">
        <v>1092.9802245999999</v>
      </c>
      <c r="E366">
        <v>1060.5500488</v>
      </c>
      <c r="F366">
        <v>802.53100586000005</v>
      </c>
      <c r="G366">
        <v>817.19097899999997</v>
      </c>
      <c r="H366">
        <v>803.76800536999997</v>
      </c>
      <c r="I366">
        <v>808.98101807</v>
      </c>
      <c r="J366">
        <v>864.39300536999997</v>
      </c>
      <c r="L366" t="str">
        <f t="shared" si="45"/>
        <v>16MAY2023:04:00:00</v>
      </c>
      <c r="M366">
        <v>6</v>
      </c>
      <c r="N366">
        <f t="shared" si="46"/>
        <v>-292.16937253000003</v>
      </c>
      <c r="O366">
        <f t="shared" si="41"/>
        <v>-292.16937253000003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26.659312696300731</v>
      </c>
    </row>
    <row r="367" spans="1:19" x14ac:dyDescent="0.3">
      <c r="A367" t="s">
        <v>391</v>
      </c>
      <c r="B367">
        <v>1106.2700195</v>
      </c>
      <c r="C367">
        <v>797.09997558999999</v>
      </c>
      <c r="D367">
        <v>1093.3669434000001</v>
      </c>
      <c r="E367">
        <v>1059.4259033000001</v>
      </c>
      <c r="F367">
        <v>801.07299805000002</v>
      </c>
      <c r="G367">
        <v>824</v>
      </c>
      <c r="H367">
        <v>797.09997558999999</v>
      </c>
      <c r="I367">
        <v>807.07098388999998</v>
      </c>
      <c r="J367">
        <v>862.43200683999999</v>
      </c>
      <c r="L367" t="str">
        <f t="shared" si="45"/>
        <v>16MAY2023:05:00:00</v>
      </c>
      <c r="M367">
        <v>7</v>
      </c>
      <c r="N367">
        <f t="shared" si="46"/>
        <v>-309.17004391</v>
      </c>
      <c r="O367">
        <f t="shared" si="41"/>
        <v>-309.17004391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27.94706884036642</v>
      </c>
    </row>
    <row r="368" spans="1:19" x14ac:dyDescent="0.3">
      <c r="A368" t="s">
        <v>392</v>
      </c>
      <c r="B368">
        <v>1150.527832</v>
      </c>
      <c r="C368">
        <v>846.14801024999997</v>
      </c>
      <c r="D368">
        <v>1121.2304687999999</v>
      </c>
      <c r="E368">
        <v>1102.8680420000001</v>
      </c>
      <c r="F368">
        <v>839.73901366999996</v>
      </c>
      <c r="G368">
        <v>859.71099853999999</v>
      </c>
      <c r="H368">
        <v>846.14801024999997</v>
      </c>
      <c r="I368">
        <v>854.53802489999998</v>
      </c>
      <c r="J368">
        <v>904.39697265999996</v>
      </c>
      <c r="L368" t="str">
        <f t="shared" si="45"/>
        <v>16MAY2023:06:00:00</v>
      </c>
      <c r="M368">
        <v>8</v>
      </c>
      <c r="N368">
        <f t="shared" si="46"/>
        <v>-304.37982175000002</v>
      </c>
      <c r="O368">
        <f t="shared" si="41"/>
        <v>-304.37982175000002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26.455667849502319</v>
      </c>
    </row>
    <row r="369" spans="1:19" x14ac:dyDescent="0.3">
      <c r="A369" t="s">
        <v>393</v>
      </c>
      <c r="B369">
        <v>1209.7944336</v>
      </c>
      <c r="C369">
        <v>919.19702147999999</v>
      </c>
      <c r="D369">
        <v>1173.512207</v>
      </c>
      <c r="E369">
        <v>1145.8594971</v>
      </c>
      <c r="F369">
        <v>922.42102050999995</v>
      </c>
      <c r="G369">
        <v>946.69799805000002</v>
      </c>
      <c r="H369">
        <v>919.19702147999999</v>
      </c>
      <c r="I369">
        <v>930.78601074000005</v>
      </c>
      <c r="J369">
        <v>976.60925293000003</v>
      </c>
      <c r="L369" t="str">
        <f t="shared" si="45"/>
        <v>16MAY2023:07:00:00</v>
      </c>
      <c r="M369">
        <v>9</v>
      </c>
      <c r="N369">
        <f t="shared" si="46"/>
        <v>-290.59741212000006</v>
      </c>
      <c r="O369">
        <f t="shared" si="41"/>
        <v>-290.59741212000006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24.020395866367629</v>
      </c>
    </row>
    <row r="370" spans="1:19" x14ac:dyDescent="0.3">
      <c r="A370" t="s">
        <v>394</v>
      </c>
      <c r="B370">
        <v>1206.4670410000001</v>
      </c>
      <c r="C370">
        <v>961.84100341999999</v>
      </c>
      <c r="D370">
        <v>1193.5173339999999</v>
      </c>
      <c r="E370">
        <v>1175.1673584</v>
      </c>
      <c r="F370">
        <v>954.92999268000005</v>
      </c>
      <c r="G370">
        <v>971.55297852000001</v>
      </c>
      <c r="H370">
        <v>961.84100341999999</v>
      </c>
      <c r="I370">
        <v>972.87200928000004</v>
      </c>
      <c r="J370">
        <v>1011.765625</v>
      </c>
      <c r="L370" t="str">
        <f t="shared" si="45"/>
        <v>16MAY2023:08:00:00</v>
      </c>
      <c r="M370">
        <v>10</v>
      </c>
      <c r="N370">
        <f t="shared" si="46"/>
        <v>-244.62603758000012</v>
      </c>
      <c r="O370">
        <f t="shared" si="41"/>
        <v>-244.62603758000012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20.276230453609227</v>
      </c>
    </row>
    <row r="371" spans="1:19" x14ac:dyDescent="0.3">
      <c r="A371" t="s">
        <v>395</v>
      </c>
      <c r="B371">
        <v>1229.0212402</v>
      </c>
      <c r="C371">
        <v>982.66601562999995</v>
      </c>
      <c r="D371">
        <v>1213.6096190999999</v>
      </c>
      <c r="E371">
        <v>1204.4528809000001</v>
      </c>
      <c r="F371">
        <v>975.24499512</v>
      </c>
      <c r="G371">
        <v>1000.5800171</v>
      </c>
      <c r="H371">
        <v>982.66601562999995</v>
      </c>
      <c r="I371">
        <v>1000.1500244</v>
      </c>
      <c r="J371">
        <v>1035.1492920000001</v>
      </c>
      <c r="L371" t="str">
        <f t="shared" si="45"/>
        <v>16MAY2023:09:00:00</v>
      </c>
      <c r="M371">
        <v>11</v>
      </c>
      <c r="N371">
        <f t="shared" si="46"/>
        <v>-246.35522457000002</v>
      </c>
      <c r="O371">
        <f t="shared" si="41"/>
        <v>-246.35522457000002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20.044830513255441</v>
      </c>
    </row>
    <row r="372" spans="1:19" x14ac:dyDescent="0.3">
      <c r="A372" t="s">
        <v>396</v>
      </c>
      <c r="B372">
        <v>1240.5753173999999</v>
      </c>
      <c r="C372">
        <v>1038.0999756000001</v>
      </c>
      <c r="D372">
        <v>1242.1142577999999</v>
      </c>
      <c r="E372">
        <v>1235.8095702999999</v>
      </c>
      <c r="F372">
        <v>1013.75</v>
      </c>
      <c r="G372">
        <v>1038.1700439000001</v>
      </c>
      <c r="H372">
        <v>1038.0999756000001</v>
      </c>
      <c r="I372">
        <v>1061.5799560999999</v>
      </c>
      <c r="J372">
        <v>1083.5187988</v>
      </c>
      <c r="L372" t="str">
        <f t="shared" si="45"/>
        <v>16MAY2023:10:00:00</v>
      </c>
      <c r="M372">
        <v>12</v>
      </c>
      <c r="N372">
        <f t="shared" si="46"/>
        <v>-202.4753417999998</v>
      </c>
      <c r="O372">
        <f t="shared" si="41"/>
        <v>-202.4753417999998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16.321084174425458</v>
      </c>
    </row>
    <row r="373" spans="1:19" x14ac:dyDescent="0.3">
      <c r="A373" t="s">
        <v>397</v>
      </c>
      <c r="B373">
        <v>1268.7369385</v>
      </c>
      <c r="C373">
        <v>1079.1999512</v>
      </c>
      <c r="D373">
        <v>1274.9940185999999</v>
      </c>
      <c r="E373">
        <v>1273.8831786999999</v>
      </c>
      <c r="F373">
        <v>1048.4000243999999</v>
      </c>
      <c r="G373">
        <v>1083.5799560999999</v>
      </c>
      <c r="H373">
        <v>1079.1999512</v>
      </c>
      <c r="I373">
        <v>1099.6700439000001</v>
      </c>
      <c r="J373">
        <v>1121.8577881000001</v>
      </c>
      <c r="L373" t="str">
        <f t="shared" si="45"/>
        <v>16MAY2023:11:00:00</v>
      </c>
      <c r="M373">
        <v>13</v>
      </c>
      <c r="N373">
        <f t="shared" si="46"/>
        <v>-189.53698729999996</v>
      </c>
      <c r="O373">
        <f t="shared" si="41"/>
        <v>-189.53698729999996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14.939029640303955</v>
      </c>
    </row>
    <row r="374" spans="1:19" x14ac:dyDescent="0.3">
      <c r="A374" t="s">
        <v>398</v>
      </c>
      <c r="B374">
        <v>1302.5139160000001</v>
      </c>
      <c r="C374">
        <v>1106.6199951000001</v>
      </c>
      <c r="D374">
        <v>1308.2661132999999</v>
      </c>
      <c r="E374">
        <v>1311.6885986</v>
      </c>
      <c r="F374">
        <v>1067.6600341999999</v>
      </c>
      <c r="G374">
        <v>1110.1700439000001</v>
      </c>
      <c r="H374">
        <v>1106.6199951000001</v>
      </c>
      <c r="I374">
        <v>1127.6700439000001</v>
      </c>
      <c r="J374">
        <v>1149.7232666</v>
      </c>
      <c r="L374" t="str">
        <f t="shared" si="45"/>
        <v>16MAY2023:12:00:00</v>
      </c>
      <c r="M374">
        <v>14</v>
      </c>
      <c r="N374">
        <f t="shared" si="46"/>
        <v>-195.89392090000001</v>
      </c>
      <c r="O374">
        <f t="shared" si="41"/>
        <v>-195.89392090000001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15.039679691222585</v>
      </c>
    </row>
    <row r="375" spans="1:19" x14ac:dyDescent="0.3">
      <c r="A375" t="s">
        <v>399</v>
      </c>
      <c r="B375">
        <v>1335.6875</v>
      </c>
      <c r="C375">
        <v>1153.2700195</v>
      </c>
      <c r="D375">
        <v>1346.800293</v>
      </c>
      <c r="E375">
        <v>1342.3654785000001</v>
      </c>
      <c r="F375">
        <v>1087.7099608999999</v>
      </c>
      <c r="G375">
        <v>1142.4300536999999</v>
      </c>
      <c r="H375">
        <v>1153.2700195</v>
      </c>
      <c r="I375">
        <v>1183.8000488</v>
      </c>
      <c r="J375">
        <v>1193.4951172000001</v>
      </c>
      <c r="L375" t="str">
        <f t="shared" si="45"/>
        <v>16MAY2023:13:00:00</v>
      </c>
      <c r="M375">
        <v>15</v>
      </c>
      <c r="N375">
        <f t="shared" si="46"/>
        <v>-182.41748050000001</v>
      </c>
      <c r="O375">
        <f t="shared" si="41"/>
        <v>-182.41748050000001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13.657197548079173</v>
      </c>
    </row>
    <row r="376" spans="1:19" x14ac:dyDescent="0.3">
      <c r="A376" t="s">
        <v>400</v>
      </c>
      <c r="B376">
        <v>1384.1583252</v>
      </c>
      <c r="C376">
        <v>1210.1099853999999</v>
      </c>
      <c r="D376">
        <v>1386.5577393000001</v>
      </c>
      <c r="E376">
        <v>1371.9152832</v>
      </c>
      <c r="F376">
        <v>1122.4699707</v>
      </c>
      <c r="G376">
        <v>1175.3699951000001</v>
      </c>
      <c r="H376">
        <v>1210.1099853999999</v>
      </c>
      <c r="I376">
        <v>1246.6999512</v>
      </c>
      <c r="J376">
        <v>1244.1386719</v>
      </c>
      <c r="L376" t="str">
        <f t="shared" si="45"/>
        <v>16MAY2023:14:00:00</v>
      </c>
      <c r="M376">
        <v>16</v>
      </c>
      <c r="N376">
        <f t="shared" si="46"/>
        <v>-174.04833980000012</v>
      </c>
      <c r="O376">
        <f t="shared" si="41"/>
        <v>-174.04833980000012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12.574308634444076</v>
      </c>
    </row>
    <row r="377" spans="1:19" x14ac:dyDescent="0.3">
      <c r="A377" t="s">
        <v>401</v>
      </c>
      <c r="B377">
        <v>1412.2198486</v>
      </c>
      <c r="C377">
        <v>1261.1300048999999</v>
      </c>
      <c r="D377">
        <v>1441.9915771000001</v>
      </c>
      <c r="E377">
        <v>1413.2823486</v>
      </c>
      <c r="F377">
        <v>1187.5999756000001</v>
      </c>
      <c r="G377">
        <v>1243.6800536999999</v>
      </c>
      <c r="H377">
        <v>1261.1300048999999</v>
      </c>
      <c r="I377">
        <v>1273.4200439000001</v>
      </c>
      <c r="J377">
        <v>1291.8913574000001</v>
      </c>
      <c r="L377" t="str">
        <f t="shared" si="45"/>
        <v>16MAY2023:15:00:00</v>
      </c>
      <c r="M377">
        <v>17</v>
      </c>
      <c r="N377">
        <f t="shared" si="46"/>
        <v>-151.08984370000007</v>
      </c>
      <c r="O377">
        <f t="shared" si="41"/>
        <v>-151.08984370000007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10.698748063184535</v>
      </c>
    </row>
    <row r="378" spans="1:19" x14ac:dyDescent="0.3">
      <c r="A378" t="s">
        <v>402</v>
      </c>
      <c r="B378">
        <v>1444.1289062999999</v>
      </c>
      <c r="C378">
        <v>1313.5799560999999</v>
      </c>
      <c r="D378">
        <v>1490.9543457</v>
      </c>
      <c r="E378">
        <v>1438.6137695</v>
      </c>
      <c r="F378">
        <v>1210.7900391000001</v>
      </c>
      <c r="G378">
        <v>1280.8299560999999</v>
      </c>
      <c r="H378">
        <v>1313.5799560999999</v>
      </c>
      <c r="I378">
        <v>1319.8399658000001</v>
      </c>
      <c r="J378">
        <v>1337.3789062999999</v>
      </c>
      <c r="L378" t="str">
        <f t="shared" si="45"/>
        <v>16MAY2023:16:00:00</v>
      </c>
      <c r="M378">
        <v>18</v>
      </c>
      <c r="N378">
        <f t="shared" si="46"/>
        <v>-130.54895020000004</v>
      </c>
      <c r="O378">
        <f t="shared" si="41"/>
        <v>-130.54895020000004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9.0399790233739772</v>
      </c>
    </row>
    <row r="379" spans="1:19" x14ac:dyDescent="0.3">
      <c r="A379" t="s">
        <v>403</v>
      </c>
      <c r="B379">
        <v>1487.9465332</v>
      </c>
      <c r="C379">
        <v>1345.5400391000001</v>
      </c>
      <c r="D379">
        <v>1526.8537598</v>
      </c>
      <c r="E379">
        <v>1493.5196533000001</v>
      </c>
      <c r="F379">
        <v>1256.0400391000001</v>
      </c>
      <c r="G379">
        <v>1319.2399902</v>
      </c>
      <c r="H379">
        <v>1345.5400391000001</v>
      </c>
      <c r="I379">
        <v>1336.0500488</v>
      </c>
      <c r="J379">
        <v>1367.3758545000001</v>
      </c>
      <c r="L379" t="str">
        <f t="shared" si="45"/>
        <v>16MAY2023:17:00:00</v>
      </c>
      <c r="M379">
        <v>19</v>
      </c>
      <c r="N379">
        <f t="shared" si="46"/>
        <v>-142.40649409999992</v>
      </c>
      <c r="O379">
        <f t="shared" si="41"/>
        <v>-142.40649409999992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9.5706727978819508</v>
      </c>
    </row>
    <row r="380" spans="1:19" x14ac:dyDescent="0.3">
      <c r="A380" t="s">
        <v>404</v>
      </c>
      <c r="B380">
        <v>1506.9819336</v>
      </c>
      <c r="C380">
        <v>1353.2700195</v>
      </c>
      <c r="D380">
        <v>1530.6477050999999</v>
      </c>
      <c r="E380">
        <v>1516.0003661999999</v>
      </c>
      <c r="F380">
        <v>1275.1800536999999</v>
      </c>
      <c r="G380">
        <v>1334.8399658000001</v>
      </c>
      <c r="H380">
        <v>1353.2700195</v>
      </c>
      <c r="I380">
        <v>1332.8599853999999</v>
      </c>
      <c r="J380">
        <v>1372.9705810999999</v>
      </c>
      <c r="L380" t="str">
        <f t="shared" si="45"/>
        <v>16MAY2023:18:00:00</v>
      </c>
      <c r="M380">
        <v>20</v>
      </c>
      <c r="N380">
        <f t="shared" si="46"/>
        <v>-153.71191410000006</v>
      </c>
      <c r="O380">
        <f t="shared" si="41"/>
        <v>-153.71191410000006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10.19998386661482</v>
      </c>
    </row>
    <row r="381" spans="1:19" x14ac:dyDescent="0.3">
      <c r="A381" t="s">
        <v>405</v>
      </c>
      <c r="B381">
        <v>1509.3597411999999</v>
      </c>
      <c r="C381">
        <v>1316.6500243999999</v>
      </c>
      <c r="D381">
        <v>1535.7087402</v>
      </c>
      <c r="E381">
        <v>1527.2772216999999</v>
      </c>
      <c r="F381">
        <v>1249.0899658000001</v>
      </c>
      <c r="G381">
        <v>1306.5600586</v>
      </c>
      <c r="H381">
        <v>1316.6500243999999</v>
      </c>
      <c r="I381">
        <v>1293.7800293</v>
      </c>
      <c r="J381">
        <v>1345.8358154</v>
      </c>
      <c r="L381" t="str">
        <f t="shared" si="45"/>
        <v>16MAY2023:19:00:00</v>
      </c>
      <c r="M381">
        <v>21</v>
      </c>
      <c r="N381">
        <f t="shared" si="46"/>
        <v>-192.70971680000002</v>
      </c>
      <c r="O381">
        <f t="shared" si="41"/>
        <v>-192.70971680000002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12.767646541757385</v>
      </c>
    </row>
    <row r="382" spans="1:19" x14ac:dyDescent="0.3">
      <c r="A382" t="s">
        <v>406</v>
      </c>
      <c r="B382">
        <v>1488.6253661999999</v>
      </c>
      <c r="C382">
        <v>1279.6099853999999</v>
      </c>
      <c r="D382">
        <v>1501.3842772999999</v>
      </c>
      <c r="E382">
        <v>1504.4901123</v>
      </c>
      <c r="F382">
        <v>1230.4000243999999</v>
      </c>
      <c r="G382">
        <v>1272.3399658000001</v>
      </c>
      <c r="H382">
        <v>1279.6099853999999</v>
      </c>
      <c r="I382">
        <v>1262.25</v>
      </c>
      <c r="J382">
        <v>1313.1088867000001</v>
      </c>
      <c r="L382" t="str">
        <f t="shared" si="45"/>
        <v>16MAY2023:20:00:00</v>
      </c>
      <c r="M382">
        <v>22</v>
      </c>
      <c r="N382">
        <f t="shared" si="46"/>
        <v>-209.0153808</v>
      </c>
      <c r="O382">
        <f t="shared" si="41"/>
        <v>-209.0153808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14.040831598453252</v>
      </c>
    </row>
    <row r="383" spans="1:19" x14ac:dyDescent="0.3">
      <c r="A383" t="s">
        <v>407</v>
      </c>
      <c r="B383">
        <v>1467.8592529</v>
      </c>
      <c r="C383">
        <v>1274.75</v>
      </c>
      <c r="D383">
        <v>1467.3343506000001</v>
      </c>
      <c r="E383">
        <v>1491.8817139</v>
      </c>
      <c r="F383">
        <v>1224.6999512</v>
      </c>
      <c r="G383">
        <v>1271.5600586</v>
      </c>
      <c r="H383">
        <v>1274.75</v>
      </c>
      <c r="I383">
        <v>1276.1300048999999</v>
      </c>
      <c r="J383">
        <v>1308.3569336</v>
      </c>
      <c r="L383" t="str">
        <f t="shared" si="45"/>
        <v>16MAY2023:21:00:00</v>
      </c>
      <c r="M383">
        <v>23</v>
      </c>
      <c r="N383">
        <f t="shared" si="46"/>
        <v>-193.1092529</v>
      </c>
      <c r="O383">
        <f t="shared" si="41"/>
        <v>-193.1092529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13.155842599927791</v>
      </c>
    </row>
    <row r="384" spans="1:19" x14ac:dyDescent="0.3">
      <c r="A384" t="s">
        <v>408</v>
      </c>
      <c r="B384">
        <v>1428.6419678</v>
      </c>
      <c r="C384">
        <v>1234.0699463000001</v>
      </c>
      <c r="D384">
        <v>1439.3280029</v>
      </c>
      <c r="E384">
        <v>1441.3496094</v>
      </c>
      <c r="F384">
        <v>1209.7099608999999</v>
      </c>
      <c r="G384">
        <v>1233.3399658000001</v>
      </c>
      <c r="H384">
        <v>1234.0699463000001</v>
      </c>
      <c r="I384">
        <v>1240.0999756000001</v>
      </c>
      <c r="J384">
        <v>1274.4216309000001</v>
      </c>
      <c r="L384" t="str">
        <f t="shared" si="45"/>
        <v>16MAY2023:22:00:00</v>
      </c>
      <c r="M384">
        <v>24</v>
      </c>
      <c r="N384">
        <f t="shared" si="46"/>
        <v>-194.57202149999989</v>
      </c>
      <c r="O384">
        <f t="shared" si="41"/>
        <v>-194.57202149999989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13.619369015151223</v>
      </c>
    </row>
    <row r="385" spans="1:19" x14ac:dyDescent="0.3">
      <c r="A385" t="s">
        <v>409</v>
      </c>
      <c r="B385">
        <v>1340.8215332</v>
      </c>
      <c r="C385">
        <v>1104.0600586</v>
      </c>
      <c r="D385">
        <v>1366.4694824000001</v>
      </c>
      <c r="E385">
        <v>1352.4281006000001</v>
      </c>
      <c r="F385">
        <v>1088.3900146000001</v>
      </c>
      <c r="G385">
        <v>1113.7800293</v>
      </c>
      <c r="H385">
        <v>1104.0600586</v>
      </c>
      <c r="I385">
        <v>1109.4799805</v>
      </c>
      <c r="J385">
        <v>1157.5729980000001</v>
      </c>
      <c r="L385" t="str">
        <f t="shared" si="45"/>
        <v>16MAY2023:23:00:00</v>
      </c>
      <c r="M385">
        <v>1</v>
      </c>
      <c r="N385">
        <f t="shared" si="46"/>
        <v>-236.76147459999993</v>
      </c>
      <c r="O385">
        <f t="shared" si="41"/>
        <v>-236.76147459999993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17.657940951689955</v>
      </c>
    </row>
    <row r="386" spans="1:19" x14ac:dyDescent="0.3">
      <c r="A386" t="s">
        <v>410</v>
      </c>
      <c r="B386">
        <v>1240.5895995999999</v>
      </c>
      <c r="C386">
        <v>1012.6500244</v>
      </c>
      <c r="D386">
        <v>1258.2006836</v>
      </c>
      <c r="E386">
        <v>1246.0316161999999</v>
      </c>
      <c r="F386">
        <v>1005.3599854</v>
      </c>
      <c r="G386">
        <v>1017.2800293</v>
      </c>
      <c r="H386">
        <v>1012.6500244</v>
      </c>
      <c r="I386">
        <v>1022.460022</v>
      </c>
      <c r="J386">
        <v>1064.4371338000001</v>
      </c>
      <c r="L386" t="str">
        <f t="shared" si="45"/>
        <v>17MAY2023:00:00:00</v>
      </c>
      <c r="M386">
        <v>2</v>
      </c>
      <c r="N386">
        <f t="shared" si="46"/>
        <v>-227.93957519999992</v>
      </c>
      <c r="O386">
        <f t="shared" si="41"/>
        <v>-227.93957519999992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18.373487515411536</v>
      </c>
    </row>
    <row r="387" spans="1:19" x14ac:dyDescent="0.3">
      <c r="A387" t="s">
        <v>411</v>
      </c>
      <c r="B387">
        <v>1128.0832519999999</v>
      </c>
      <c r="C387">
        <v>996.93499756000006</v>
      </c>
      <c r="D387">
        <v>1181.807251</v>
      </c>
      <c r="E387">
        <v>1161.4291992000001</v>
      </c>
      <c r="F387">
        <v>981.08697510000002</v>
      </c>
      <c r="G387">
        <v>971.08300781000003</v>
      </c>
      <c r="H387">
        <v>991.68499756000006</v>
      </c>
      <c r="I387">
        <v>996.93499756000006</v>
      </c>
      <c r="J387">
        <v>1028.1645507999999</v>
      </c>
      <c r="L387" t="str">
        <f t="shared" si="45"/>
        <v>17MAY2023:01:00:00</v>
      </c>
      <c r="M387">
        <v>3</v>
      </c>
      <c r="N387">
        <f t="shared" si="46"/>
        <v>-131.14825443999985</v>
      </c>
      <c r="O387">
        <f t="shared" ref="O387:O450" si="48">IF(N387&lt;0,N387,"")</f>
        <v>-131.14825443999985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11.625760262594508</v>
      </c>
    </row>
    <row r="388" spans="1:19" x14ac:dyDescent="0.3">
      <c r="A388" t="s">
        <v>412</v>
      </c>
      <c r="B388">
        <v>1078.9713135</v>
      </c>
      <c r="C388">
        <v>920.03997803000004</v>
      </c>
      <c r="D388">
        <v>1131.2947998</v>
      </c>
      <c r="E388">
        <v>1115.0722656</v>
      </c>
      <c r="F388">
        <v>901.00201416000004</v>
      </c>
      <c r="G388">
        <v>902.64801024999997</v>
      </c>
      <c r="H388">
        <v>906.44000243999994</v>
      </c>
      <c r="I388">
        <v>920.03997803000004</v>
      </c>
      <c r="J388">
        <v>954.56799316000001</v>
      </c>
      <c r="L388" t="str">
        <f t="shared" ref="L388:L451" si="52">A388</f>
        <v>17MAY2023:02:00:00</v>
      </c>
      <c r="M388">
        <v>4</v>
      </c>
      <c r="N388">
        <f t="shared" ref="N388:N451" si="53">C388-B388</f>
        <v>-158.93133546999991</v>
      </c>
      <c r="O388">
        <f t="shared" si="48"/>
        <v>-158.93133546999991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14.729894435696684</v>
      </c>
    </row>
    <row r="389" spans="1:19" x14ac:dyDescent="0.3">
      <c r="A389" t="s">
        <v>413</v>
      </c>
      <c r="B389">
        <v>1041.8775635</v>
      </c>
      <c r="C389">
        <v>867.67199706999997</v>
      </c>
      <c r="D389">
        <v>1095.0065918</v>
      </c>
      <c r="E389">
        <v>1082.6010742000001</v>
      </c>
      <c r="F389">
        <v>836.06298828000001</v>
      </c>
      <c r="G389">
        <v>838.76000977000001</v>
      </c>
      <c r="H389">
        <v>842.31799316000001</v>
      </c>
      <c r="I389">
        <v>867.67199706999997</v>
      </c>
      <c r="J389">
        <v>899.48071288999995</v>
      </c>
      <c r="L389" t="str">
        <f t="shared" si="52"/>
        <v>17MAY2023:03:00:00</v>
      </c>
      <c r="M389">
        <v>5</v>
      </c>
      <c r="N389">
        <f t="shared" si="53"/>
        <v>-174.20556642999998</v>
      </c>
      <c r="O389">
        <f t="shared" si="48"/>
        <v>-174.20556642999998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16.720349159337662</v>
      </c>
    </row>
    <row r="390" spans="1:19" x14ac:dyDescent="0.3">
      <c r="A390" t="s">
        <v>414</v>
      </c>
      <c r="B390">
        <v>973.96997069999998</v>
      </c>
      <c r="C390">
        <v>838.87402343999997</v>
      </c>
      <c r="D390">
        <v>1071.4379882999999</v>
      </c>
      <c r="E390">
        <v>1060.7366943</v>
      </c>
      <c r="F390">
        <v>810.61199951000003</v>
      </c>
      <c r="G390">
        <v>816.75799560999997</v>
      </c>
      <c r="H390">
        <v>816.20001220999995</v>
      </c>
      <c r="I390">
        <v>838.87402343999997</v>
      </c>
      <c r="J390">
        <v>873.546875</v>
      </c>
      <c r="L390" t="str">
        <f t="shared" si="52"/>
        <v>17MAY2023:04:00:00</v>
      </c>
      <c r="M390">
        <v>6</v>
      </c>
      <c r="N390">
        <f t="shared" si="53"/>
        <v>-135.09594726</v>
      </c>
      <c r="O390">
        <f t="shared" si="48"/>
        <v>-135.09594726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13.870648102518549</v>
      </c>
    </row>
    <row r="391" spans="1:19" x14ac:dyDescent="0.3">
      <c r="A391" t="s">
        <v>415</v>
      </c>
      <c r="B391">
        <v>943.87127685999997</v>
      </c>
      <c r="C391">
        <v>829.09600829999999</v>
      </c>
      <c r="D391">
        <v>1076.2391356999999</v>
      </c>
      <c r="E391">
        <v>1064.7132568</v>
      </c>
      <c r="F391">
        <v>803.39501953000001</v>
      </c>
      <c r="G391">
        <v>814.40197753999996</v>
      </c>
      <c r="H391">
        <v>807.95202637</v>
      </c>
      <c r="I391">
        <v>829.09600829999999</v>
      </c>
      <c r="J391">
        <v>868.14196776999995</v>
      </c>
      <c r="L391" t="str">
        <f t="shared" si="52"/>
        <v>17MAY2023:05:00:00</v>
      </c>
      <c r="M391">
        <v>7</v>
      </c>
      <c r="N391">
        <f t="shared" si="53"/>
        <v>-114.77526855999997</v>
      </c>
      <c r="O391">
        <f t="shared" si="48"/>
        <v>-114.77526855999997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12.160055229334418</v>
      </c>
    </row>
    <row r="392" spans="1:19" x14ac:dyDescent="0.3">
      <c r="A392" t="s">
        <v>416</v>
      </c>
      <c r="B392">
        <v>970.88348388999998</v>
      </c>
      <c r="C392">
        <v>877.99597168000003</v>
      </c>
      <c r="D392">
        <v>1105.9350586</v>
      </c>
      <c r="E392">
        <v>1108.6322021000001</v>
      </c>
      <c r="F392">
        <v>845.26202393000005</v>
      </c>
      <c r="G392">
        <v>856.55798340000001</v>
      </c>
      <c r="H392">
        <v>857.26397704999999</v>
      </c>
      <c r="I392">
        <v>877.99597168000003</v>
      </c>
      <c r="J392">
        <v>911.94702147999999</v>
      </c>
      <c r="L392" t="str">
        <f t="shared" si="52"/>
        <v>17MAY2023:06:00:00</v>
      </c>
      <c r="M392">
        <v>8</v>
      </c>
      <c r="N392">
        <f t="shared" si="53"/>
        <v>-92.887512209999954</v>
      </c>
      <c r="O392">
        <f t="shared" si="48"/>
        <v>-92.887512209999954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9.5673181953648321</v>
      </c>
    </row>
    <row r="393" spans="1:19" x14ac:dyDescent="0.3">
      <c r="A393" t="s">
        <v>417</v>
      </c>
      <c r="B393">
        <v>1028.4836425999999</v>
      </c>
      <c r="C393">
        <v>951.10302734000004</v>
      </c>
      <c r="D393">
        <v>1161.7799072</v>
      </c>
      <c r="E393">
        <v>1126.6932373</v>
      </c>
      <c r="F393">
        <v>924.96997069999998</v>
      </c>
      <c r="G393">
        <v>940.15301513999998</v>
      </c>
      <c r="H393">
        <v>933.03997803000004</v>
      </c>
      <c r="I393">
        <v>951.10302734000004</v>
      </c>
      <c r="J393">
        <v>984.11120604999996</v>
      </c>
      <c r="L393" t="str">
        <f t="shared" si="52"/>
        <v>17MAY2023:07:00:00</v>
      </c>
      <c r="M393">
        <v>9</v>
      </c>
      <c r="N393">
        <f t="shared" si="53"/>
        <v>-77.3806152599999</v>
      </c>
      <c r="O393">
        <f t="shared" si="48"/>
        <v>-77.3806152599999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7.523757506184757</v>
      </c>
    </row>
    <row r="394" spans="1:19" x14ac:dyDescent="0.3">
      <c r="A394" t="s">
        <v>418</v>
      </c>
      <c r="B394">
        <v>1221.9001464999999</v>
      </c>
      <c r="C394">
        <v>985.06701659999999</v>
      </c>
      <c r="D394">
        <v>1187.7550048999999</v>
      </c>
      <c r="E394">
        <v>1166.0361327999999</v>
      </c>
      <c r="F394">
        <v>953.60498046999999</v>
      </c>
      <c r="G394">
        <v>963.26599121000004</v>
      </c>
      <c r="H394">
        <v>966.53497314000003</v>
      </c>
      <c r="I394">
        <v>985.06701659999999</v>
      </c>
      <c r="J394">
        <v>1014.71875</v>
      </c>
      <c r="L394" t="str">
        <f t="shared" si="52"/>
        <v>17MAY2023:08:00:00</v>
      </c>
      <c r="M394">
        <v>10</v>
      </c>
      <c r="N394">
        <f t="shared" si="53"/>
        <v>-236.8331298999999</v>
      </c>
      <c r="O394">
        <f t="shared" si="48"/>
        <v>-236.8331298999999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19.382363655359455</v>
      </c>
    </row>
    <row r="395" spans="1:19" x14ac:dyDescent="0.3">
      <c r="A395" t="s">
        <v>419</v>
      </c>
      <c r="B395">
        <v>1375.0800781</v>
      </c>
      <c r="C395">
        <v>1009.289978</v>
      </c>
      <c r="D395">
        <v>1206.0148925999999</v>
      </c>
      <c r="E395">
        <v>1198.5201416</v>
      </c>
      <c r="F395">
        <v>973.47198486000002</v>
      </c>
      <c r="G395">
        <v>990.43798828000001</v>
      </c>
      <c r="H395">
        <v>991.38000488</v>
      </c>
      <c r="I395">
        <v>1009.289978</v>
      </c>
      <c r="J395">
        <v>1037.7949219</v>
      </c>
      <c r="L395" t="str">
        <f t="shared" si="52"/>
        <v>17MAY2023:09:00:00</v>
      </c>
      <c r="M395">
        <v>11</v>
      </c>
      <c r="N395">
        <f t="shared" si="53"/>
        <v>-365.79010010000002</v>
      </c>
      <c r="O395">
        <f t="shared" si="48"/>
        <v>-365.79010010000002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26.601367144044875</v>
      </c>
    </row>
    <row r="396" spans="1:19" x14ac:dyDescent="0.3">
      <c r="A396" t="s">
        <v>420</v>
      </c>
      <c r="B396">
        <v>1463.2359618999999</v>
      </c>
      <c r="C396">
        <v>1065.1400146000001</v>
      </c>
      <c r="D396">
        <v>1234.0175781</v>
      </c>
      <c r="E396">
        <v>1222.5609131000001</v>
      </c>
      <c r="F396">
        <v>1016.3900146</v>
      </c>
      <c r="G396">
        <v>1031.0400391000001</v>
      </c>
      <c r="H396">
        <v>1046.7199707</v>
      </c>
      <c r="I396">
        <v>1065.1400146000001</v>
      </c>
      <c r="J396">
        <v>1085.1044922000001</v>
      </c>
      <c r="L396" t="str">
        <f t="shared" si="52"/>
        <v>17MAY2023:10:00:00</v>
      </c>
      <c r="M396">
        <v>12</v>
      </c>
      <c r="N396">
        <f t="shared" si="53"/>
        <v>-398.09594729999981</v>
      </c>
      <c r="O396">
        <f t="shared" si="48"/>
        <v>-398.09594729999981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27.206544786055936</v>
      </c>
    </row>
    <row r="397" spans="1:19" x14ac:dyDescent="0.3">
      <c r="A397" t="s">
        <v>421</v>
      </c>
      <c r="B397">
        <v>1484.9801024999999</v>
      </c>
      <c r="C397">
        <v>1096.3100586</v>
      </c>
      <c r="D397">
        <v>1281.0791016000001</v>
      </c>
      <c r="E397">
        <v>1278.4023437999999</v>
      </c>
      <c r="F397">
        <v>1048.7600098</v>
      </c>
      <c r="G397">
        <v>1062.8499756000001</v>
      </c>
      <c r="H397">
        <v>1079.0899658000001</v>
      </c>
      <c r="I397">
        <v>1096.3100586</v>
      </c>
      <c r="J397">
        <v>1119.9968262</v>
      </c>
      <c r="L397" t="str">
        <f t="shared" si="52"/>
        <v>17MAY2023:11:00:00</v>
      </c>
      <c r="M397">
        <v>13</v>
      </c>
      <c r="N397">
        <f t="shared" si="53"/>
        <v>-388.67004389999988</v>
      </c>
      <c r="O397">
        <f t="shared" si="48"/>
        <v>-388.67004389999988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26.173417626651325</v>
      </c>
    </row>
    <row r="398" spans="1:19" x14ac:dyDescent="0.3">
      <c r="A398" t="s">
        <v>422</v>
      </c>
      <c r="B398">
        <v>1544.4598389</v>
      </c>
      <c r="C398">
        <v>1131.9599608999999</v>
      </c>
      <c r="D398">
        <v>1328.1834716999999</v>
      </c>
      <c r="E398">
        <v>1330.2175293</v>
      </c>
      <c r="F398">
        <v>1079.8599853999999</v>
      </c>
      <c r="G398">
        <v>1091.3599853999999</v>
      </c>
      <c r="H398">
        <v>1116.2099608999999</v>
      </c>
      <c r="I398">
        <v>1131.9599608999999</v>
      </c>
      <c r="J398">
        <v>1157.2097168</v>
      </c>
      <c r="L398" t="str">
        <f t="shared" si="52"/>
        <v>17MAY2023:12:00:00</v>
      </c>
      <c r="M398">
        <v>14</v>
      </c>
      <c r="N398">
        <f t="shared" si="53"/>
        <v>-412.49987800000008</v>
      </c>
      <c r="O398">
        <f t="shared" si="48"/>
        <v>-412.49987800000008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26.708358975121815</v>
      </c>
    </row>
    <row r="399" spans="1:19" x14ac:dyDescent="0.3">
      <c r="A399" t="s">
        <v>423</v>
      </c>
      <c r="B399">
        <v>1613.5538329999999</v>
      </c>
      <c r="C399">
        <v>1191.9399414</v>
      </c>
      <c r="D399">
        <v>1374.6602783000001</v>
      </c>
      <c r="E399">
        <v>1366.2733154</v>
      </c>
      <c r="F399">
        <v>1125.5600586</v>
      </c>
      <c r="G399">
        <v>1136.7700195</v>
      </c>
      <c r="H399">
        <v>1181.9899902</v>
      </c>
      <c r="I399">
        <v>1191.9399414</v>
      </c>
      <c r="J399">
        <v>1213.3441161999999</v>
      </c>
      <c r="L399" t="str">
        <f t="shared" si="52"/>
        <v>17MAY2023:13:00:00</v>
      </c>
      <c r="M399">
        <v>15</v>
      </c>
      <c r="N399">
        <f t="shared" si="53"/>
        <v>-421.61389159999999</v>
      </c>
      <c r="O399">
        <f t="shared" si="48"/>
        <v>-421.61389159999999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26.12952124541853</v>
      </c>
    </row>
    <row r="400" spans="1:19" x14ac:dyDescent="0.3">
      <c r="A400" t="s">
        <v>424</v>
      </c>
      <c r="B400">
        <v>1683.3103027</v>
      </c>
      <c r="C400">
        <v>1255.6099853999999</v>
      </c>
      <c r="D400">
        <v>1416.9437256000001</v>
      </c>
      <c r="E400">
        <v>1388.847168</v>
      </c>
      <c r="F400">
        <v>1169.7199707</v>
      </c>
      <c r="G400">
        <v>1191.3299560999999</v>
      </c>
      <c r="H400">
        <v>1252.2800293</v>
      </c>
      <c r="I400">
        <v>1255.6099853999999</v>
      </c>
      <c r="J400">
        <v>1271.8608397999999</v>
      </c>
      <c r="L400" t="str">
        <f t="shared" si="52"/>
        <v>17MAY2023:14:00:00</v>
      </c>
      <c r="M400">
        <v>16</v>
      </c>
      <c r="N400">
        <f t="shared" si="53"/>
        <v>-427.70031730000005</v>
      </c>
      <c r="O400">
        <f t="shared" si="48"/>
        <v>-427.70031730000005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25.408287266701592</v>
      </c>
    </row>
    <row r="401" spans="1:19" x14ac:dyDescent="0.3">
      <c r="A401" t="s">
        <v>425</v>
      </c>
      <c r="B401">
        <v>1738.0708007999999</v>
      </c>
      <c r="C401">
        <v>1304.4399414</v>
      </c>
      <c r="D401">
        <v>1479.4187012</v>
      </c>
      <c r="E401">
        <v>1444.3690185999999</v>
      </c>
      <c r="F401">
        <v>1250.4000243999999</v>
      </c>
      <c r="G401">
        <v>1263.5699463000001</v>
      </c>
      <c r="H401">
        <v>1314.9000243999999</v>
      </c>
      <c r="I401">
        <v>1304.4399414</v>
      </c>
      <c r="J401">
        <v>1333.0827637</v>
      </c>
      <c r="L401" t="str">
        <f t="shared" si="52"/>
        <v>17MAY2023:15:00:00</v>
      </c>
      <c r="M401">
        <v>17</v>
      </c>
      <c r="N401">
        <f t="shared" si="53"/>
        <v>-433.63085939999996</v>
      </c>
      <c r="O401">
        <f t="shared" si="48"/>
        <v>-433.63085939999996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24.94897556534568</v>
      </c>
    </row>
    <row r="402" spans="1:19" x14ac:dyDescent="0.3">
      <c r="A402" t="s">
        <v>426</v>
      </c>
      <c r="B402">
        <v>1820.4197998</v>
      </c>
      <c r="C402">
        <v>1376.1800536999999</v>
      </c>
      <c r="D402">
        <v>1528.7961425999999</v>
      </c>
      <c r="E402">
        <v>1475.4262695</v>
      </c>
      <c r="F402">
        <v>1324.3699951000001</v>
      </c>
      <c r="G402">
        <v>1331.7399902</v>
      </c>
      <c r="H402">
        <v>1403.2800293</v>
      </c>
      <c r="I402">
        <v>1376.1800536999999</v>
      </c>
      <c r="J402">
        <v>1405.2082519999999</v>
      </c>
      <c r="L402" t="str">
        <f t="shared" si="52"/>
        <v>17MAY2023:16:00:00</v>
      </c>
      <c r="M402">
        <v>18</v>
      </c>
      <c r="N402">
        <f t="shared" si="53"/>
        <v>-444.23974610000005</v>
      </c>
      <c r="O402">
        <f t="shared" si="48"/>
        <v>-444.23974610000005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24.403148446792677</v>
      </c>
    </row>
    <row r="403" spans="1:19" x14ac:dyDescent="0.3">
      <c r="A403" t="s">
        <v>427</v>
      </c>
      <c r="B403">
        <v>1914.0128173999999</v>
      </c>
      <c r="C403">
        <v>1436.0100098</v>
      </c>
      <c r="D403">
        <v>1567.0852050999999</v>
      </c>
      <c r="E403">
        <v>1518.2005615</v>
      </c>
      <c r="F403">
        <v>1381.8800048999999</v>
      </c>
      <c r="G403">
        <v>1400.6899414</v>
      </c>
      <c r="H403">
        <v>1458.1700439000001</v>
      </c>
      <c r="I403">
        <v>1436.0100098</v>
      </c>
      <c r="J403">
        <v>1459.9281006000001</v>
      </c>
      <c r="L403" t="str">
        <f t="shared" si="52"/>
        <v>17MAY2023:17:00:00</v>
      </c>
      <c r="M403">
        <v>19</v>
      </c>
      <c r="N403">
        <f t="shared" si="53"/>
        <v>-478.00280759999987</v>
      </c>
      <c r="O403">
        <f t="shared" si="48"/>
        <v>-478.00280759999987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24.973856144250909</v>
      </c>
    </row>
    <row r="404" spans="1:19" x14ac:dyDescent="0.3">
      <c r="A404" t="s">
        <v>428</v>
      </c>
      <c r="B404">
        <v>1997.0344238</v>
      </c>
      <c r="C404">
        <v>1457.1899414</v>
      </c>
      <c r="D404">
        <v>1561.2790527</v>
      </c>
      <c r="E404">
        <v>1518.6594238</v>
      </c>
      <c r="F404">
        <v>1425.4499512</v>
      </c>
      <c r="G404">
        <v>1430.2900391000001</v>
      </c>
      <c r="H404">
        <v>1479.0100098</v>
      </c>
      <c r="I404">
        <v>1457.1899414</v>
      </c>
      <c r="J404">
        <v>1478.6898193</v>
      </c>
      <c r="L404" t="str">
        <f t="shared" si="52"/>
        <v>17MAY2023:18:00:00</v>
      </c>
      <c r="M404">
        <v>20</v>
      </c>
      <c r="N404">
        <f t="shared" si="53"/>
        <v>-539.84448240000006</v>
      </c>
      <c r="O404">
        <f t="shared" si="48"/>
        <v>-539.84448240000006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27.032307303585302</v>
      </c>
    </row>
    <row r="405" spans="1:19" x14ac:dyDescent="0.3">
      <c r="A405" t="s">
        <v>429</v>
      </c>
      <c r="B405">
        <v>1998.3507079999999</v>
      </c>
      <c r="C405">
        <v>1406.6199951000001</v>
      </c>
      <c r="D405">
        <v>1566.4167480000001</v>
      </c>
      <c r="E405">
        <v>1525.2637939000001</v>
      </c>
      <c r="F405">
        <v>1388.0500488</v>
      </c>
      <c r="G405">
        <v>1395.0999756000001</v>
      </c>
      <c r="H405">
        <v>1425.1300048999999</v>
      </c>
      <c r="I405">
        <v>1406.6199951000001</v>
      </c>
      <c r="J405">
        <v>1441.1235352000001</v>
      </c>
      <c r="L405" t="str">
        <f t="shared" si="52"/>
        <v>17MAY2023:19:00:00</v>
      </c>
      <c r="M405">
        <v>21</v>
      </c>
      <c r="N405">
        <f t="shared" si="53"/>
        <v>-591.73071289999984</v>
      </c>
      <c r="O405">
        <f t="shared" si="48"/>
        <v>-591.73071289999984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29.610954199937154</v>
      </c>
    </row>
    <row r="406" spans="1:19" x14ac:dyDescent="0.3">
      <c r="A406" t="s">
        <v>430</v>
      </c>
      <c r="B406">
        <v>1906.6269531</v>
      </c>
      <c r="C406">
        <v>1339.4100341999999</v>
      </c>
      <c r="D406">
        <v>1544.2480469</v>
      </c>
      <c r="E406">
        <v>1512.3096923999999</v>
      </c>
      <c r="F406">
        <v>1321.8299560999999</v>
      </c>
      <c r="G406">
        <v>1318.8100586</v>
      </c>
      <c r="H406">
        <v>1349.7199707</v>
      </c>
      <c r="I406">
        <v>1339.4100341999999</v>
      </c>
      <c r="J406">
        <v>1379.6525879000001</v>
      </c>
      <c r="L406" t="str">
        <f t="shared" si="52"/>
        <v>17MAY2023:20:00:00</v>
      </c>
      <c r="M406">
        <v>22</v>
      </c>
      <c r="N406">
        <f t="shared" si="53"/>
        <v>-567.21691890000011</v>
      </c>
      <c r="O406">
        <f t="shared" si="48"/>
        <v>-567.21691890000011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29.749758754734774</v>
      </c>
    </row>
    <row r="407" spans="1:19" x14ac:dyDescent="0.3">
      <c r="A407" t="s">
        <v>431</v>
      </c>
      <c r="B407">
        <v>1822.3475341999999</v>
      </c>
      <c r="C407">
        <v>1348.1800536999999</v>
      </c>
      <c r="D407">
        <v>1511.0394286999999</v>
      </c>
      <c r="E407">
        <v>1494.4787598</v>
      </c>
      <c r="F407">
        <v>1297.4899902</v>
      </c>
      <c r="G407">
        <v>1317.1500243999999</v>
      </c>
      <c r="H407">
        <v>1347.2199707</v>
      </c>
      <c r="I407">
        <v>1348.1800536999999</v>
      </c>
      <c r="J407">
        <v>1372.2919922000001</v>
      </c>
      <c r="L407" t="str">
        <f t="shared" si="52"/>
        <v>17MAY2023:21:00:00</v>
      </c>
      <c r="M407">
        <v>23</v>
      </c>
      <c r="N407">
        <f t="shared" si="53"/>
        <v>-474.16748050000001</v>
      </c>
      <c r="O407">
        <f t="shared" si="48"/>
        <v>-474.16748050000001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26.019596789377324</v>
      </c>
    </row>
    <row r="408" spans="1:19" x14ac:dyDescent="0.3">
      <c r="A408" t="s">
        <v>432</v>
      </c>
      <c r="B408">
        <v>1799.4022216999999</v>
      </c>
      <c r="C408">
        <v>1309.1500243999999</v>
      </c>
      <c r="D408">
        <v>1480.4952393000001</v>
      </c>
      <c r="E408">
        <v>1454.2351074000001</v>
      </c>
      <c r="F408">
        <v>1258.5500488</v>
      </c>
      <c r="G408">
        <v>1280.5899658000001</v>
      </c>
      <c r="H408">
        <v>1307.0500488</v>
      </c>
      <c r="I408">
        <v>1309.1500243999999</v>
      </c>
      <c r="J408">
        <v>1334.8730469</v>
      </c>
      <c r="L408" t="str">
        <f t="shared" si="52"/>
        <v>17MAY2023:22:00:00</v>
      </c>
      <c r="M408">
        <v>24</v>
      </c>
      <c r="N408">
        <f t="shared" si="53"/>
        <v>-490.25219730000003</v>
      </c>
      <c r="O408">
        <f t="shared" si="48"/>
        <v>-490.25219730000003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27.245281315526569</v>
      </c>
    </row>
    <row r="409" spans="1:19" x14ac:dyDescent="0.3">
      <c r="A409" t="s">
        <v>433</v>
      </c>
      <c r="B409">
        <v>1646.8218993999999</v>
      </c>
      <c r="C409">
        <v>1173.3399658000001</v>
      </c>
      <c r="D409">
        <v>1397.2570800999999</v>
      </c>
      <c r="E409">
        <v>1357.5834961</v>
      </c>
      <c r="F409">
        <v>1137</v>
      </c>
      <c r="G409">
        <v>1157.7900391000001</v>
      </c>
      <c r="H409">
        <v>1171.5600586</v>
      </c>
      <c r="I409">
        <v>1173.3399658000001</v>
      </c>
      <c r="J409">
        <v>1212.4003906</v>
      </c>
      <c r="L409" t="str">
        <f t="shared" si="52"/>
        <v>17MAY2023:23:00:00</v>
      </c>
      <c r="M409">
        <v>1</v>
      </c>
      <c r="N409">
        <f t="shared" si="53"/>
        <v>-473.48193359999982</v>
      </c>
      <c r="O409">
        <f t="shared" si="48"/>
        <v>-473.48193359999982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28.751253172702363</v>
      </c>
    </row>
    <row r="410" spans="1:19" x14ac:dyDescent="0.3">
      <c r="A410" t="s">
        <v>434</v>
      </c>
      <c r="B410">
        <v>1423.401001</v>
      </c>
      <c r="C410">
        <v>1076.0100098</v>
      </c>
      <c r="D410">
        <v>1293.1113281</v>
      </c>
      <c r="E410">
        <v>1260.347168</v>
      </c>
      <c r="F410">
        <v>1034.6199951000001</v>
      </c>
      <c r="G410">
        <v>1049.9399414</v>
      </c>
      <c r="H410">
        <v>1073.8000488</v>
      </c>
      <c r="I410">
        <v>1076.0100098</v>
      </c>
      <c r="J410">
        <v>1112.0212402</v>
      </c>
      <c r="L410" t="str">
        <f t="shared" si="52"/>
        <v>18MAY2023:00:00:00</v>
      </c>
      <c r="M410">
        <v>2</v>
      </c>
      <c r="N410">
        <f t="shared" si="53"/>
        <v>-347.39099119999992</v>
      </c>
      <c r="O410">
        <f t="shared" si="48"/>
        <v>-347.39099119999992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24.405700920256692</v>
      </c>
    </row>
    <row r="411" spans="1:19" x14ac:dyDescent="0.3">
      <c r="A411" t="s">
        <v>435</v>
      </c>
      <c r="B411">
        <v>1309.2801514</v>
      </c>
      <c r="C411">
        <v>1040.8699951000001</v>
      </c>
      <c r="D411">
        <v>1198.7440185999999</v>
      </c>
      <c r="E411">
        <v>1161.9940185999999</v>
      </c>
      <c r="F411">
        <v>1046.0799560999999</v>
      </c>
      <c r="G411">
        <v>1040.8699951000001</v>
      </c>
      <c r="H411">
        <v>1031.4799805</v>
      </c>
      <c r="I411">
        <v>1042.3299560999999</v>
      </c>
      <c r="J411">
        <v>1070.5867920000001</v>
      </c>
      <c r="L411" t="str">
        <f t="shared" si="52"/>
        <v>18MAY2023:01:00:00</v>
      </c>
      <c r="M411">
        <v>3</v>
      </c>
      <c r="N411">
        <f t="shared" si="53"/>
        <v>-268.41015629999993</v>
      </c>
      <c r="O411">
        <f t="shared" si="48"/>
        <v>-268.41015629999993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20.500590038960848</v>
      </c>
    </row>
    <row r="412" spans="1:19" x14ac:dyDescent="0.3">
      <c r="A412" t="s">
        <v>436</v>
      </c>
      <c r="B412">
        <v>1229.1827393000001</v>
      </c>
      <c r="C412">
        <v>953.61700439000003</v>
      </c>
      <c r="D412">
        <v>1149.9245605000001</v>
      </c>
      <c r="E412">
        <v>1118.8016356999999</v>
      </c>
      <c r="F412">
        <v>954.42297363</v>
      </c>
      <c r="G412">
        <v>953.61700439000003</v>
      </c>
      <c r="H412">
        <v>961.23602295000001</v>
      </c>
      <c r="I412">
        <v>934.43298340000001</v>
      </c>
      <c r="J412">
        <v>989.48962401999995</v>
      </c>
      <c r="L412" t="str">
        <f t="shared" si="52"/>
        <v>18MAY2023:02:00:00</v>
      </c>
      <c r="M412">
        <v>4</v>
      </c>
      <c r="N412">
        <f t="shared" si="53"/>
        <v>-275.56573491000006</v>
      </c>
      <c r="O412">
        <f t="shared" si="48"/>
        <v>-275.56573491000006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22.418614100205339</v>
      </c>
    </row>
    <row r="413" spans="1:19" x14ac:dyDescent="0.3">
      <c r="A413" t="s">
        <v>437</v>
      </c>
      <c r="B413">
        <v>1200.9119873</v>
      </c>
      <c r="C413">
        <v>879.01800536999997</v>
      </c>
      <c r="D413">
        <v>1115.9384766000001</v>
      </c>
      <c r="E413">
        <v>1088.9102783000001</v>
      </c>
      <c r="F413">
        <v>880.46600341999999</v>
      </c>
      <c r="G413">
        <v>879.01800536999997</v>
      </c>
      <c r="H413">
        <v>897.94702147999999</v>
      </c>
      <c r="I413">
        <v>850.92199706999997</v>
      </c>
      <c r="J413">
        <v>923.796875</v>
      </c>
      <c r="L413" t="str">
        <f t="shared" si="52"/>
        <v>18MAY2023:03:00:00</v>
      </c>
      <c r="M413">
        <v>5</v>
      </c>
      <c r="N413">
        <f t="shared" si="53"/>
        <v>-321.89398193</v>
      </c>
      <c r="O413">
        <f t="shared" si="48"/>
        <v>-321.89398193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26.804127640836651</v>
      </c>
    </row>
    <row r="414" spans="1:19" x14ac:dyDescent="0.3">
      <c r="A414" t="s">
        <v>438</v>
      </c>
      <c r="B414">
        <v>1170.2159423999999</v>
      </c>
      <c r="C414">
        <v>854.31201171999999</v>
      </c>
      <c r="D414">
        <v>1095.3242187999999</v>
      </c>
      <c r="E414">
        <v>1076.3470459</v>
      </c>
      <c r="F414">
        <v>848.23498534999999</v>
      </c>
      <c r="G414">
        <v>854.31201171999999</v>
      </c>
      <c r="H414">
        <v>870.64202881000006</v>
      </c>
      <c r="I414">
        <v>813.94299316000001</v>
      </c>
      <c r="J414">
        <v>894.69512939000003</v>
      </c>
      <c r="L414" t="str">
        <f t="shared" si="52"/>
        <v>18MAY2023:04:00:00</v>
      </c>
      <c r="M414">
        <v>6</v>
      </c>
      <c r="N414">
        <f t="shared" si="53"/>
        <v>-315.90393067999992</v>
      </c>
      <c r="O414">
        <f t="shared" si="48"/>
        <v>-315.90393067999992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26.995353526983358</v>
      </c>
    </row>
    <row r="415" spans="1:19" x14ac:dyDescent="0.3">
      <c r="A415" t="s">
        <v>439</v>
      </c>
      <c r="B415">
        <v>1154.2850341999999</v>
      </c>
      <c r="C415">
        <v>850.66900635000002</v>
      </c>
      <c r="D415">
        <v>1098.1350098</v>
      </c>
      <c r="E415">
        <v>1080.5163574000001</v>
      </c>
      <c r="F415">
        <v>842.33398437999995</v>
      </c>
      <c r="G415">
        <v>850.66900635000002</v>
      </c>
      <c r="H415">
        <v>873.89001465000001</v>
      </c>
      <c r="I415">
        <v>804.98901366999996</v>
      </c>
      <c r="J415">
        <v>892.59106444999998</v>
      </c>
      <c r="L415" t="str">
        <f t="shared" si="52"/>
        <v>18MAY2023:05:00:00</v>
      </c>
      <c r="M415">
        <v>7</v>
      </c>
      <c r="N415">
        <f t="shared" si="53"/>
        <v>-303.61602784999991</v>
      </c>
      <c r="O415">
        <f t="shared" si="48"/>
        <v>-303.61602784999991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26.303384246892449</v>
      </c>
    </row>
    <row r="416" spans="1:19" x14ac:dyDescent="0.3">
      <c r="A416" t="s">
        <v>440</v>
      </c>
      <c r="B416">
        <v>1244.6025391000001</v>
      </c>
      <c r="C416">
        <v>895.47998046999999</v>
      </c>
      <c r="D416">
        <v>1133.3262939000001</v>
      </c>
      <c r="E416">
        <v>1126.1566161999999</v>
      </c>
      <c r="F416">
        <v>890.50701904000005</v>
      </c>
      <c r="G416">
        <v>895.47998046999999</v>
      </c>
      <c r="H416">
        <v>919.01898193</v>
      </c>
      <c r="I416">
        <v>874.79699706999997</v>
      </c>
      <c r="J416">
        <v>943.40881348000005</v>
      </c>
      <c r="L416" t="str">
        <f t="shared" si="52"/>
        <v>18MAY2023:06:00:00</v>
      </c>
      <c r="M416">
        <v>8</v>
      </c>
      <c r="N416">
        <f t="shared" si="53"/>
        <v>-349.12255863000007</v>
      </c>
      <c r="O416">
        <f t="shared" si="48"/>
        <v>-349.12255863000007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28.050927718857011</v>
      </c>
    </row>
    <row r="417" spans="1:19" x14ac:dyDescent="0.3">
      <c r="A417" t="s">
        <v>441</v>
      </c>
      <c r="B417">
        <v>1263.2687988</v>
      </c>
      <c r="C417">
        <v>980.64300536999997</v>
      </c>
      <c r="D417">
        <v>1188.7414550999999</v>
      </c>
      <c r="E417">
        <v>1166.7700195</v>
      </c>
      <c r="F417">
        <v>971.49700928000004</v>
      </c>
      <c r="G417">
        <v>980.64300536999997</v>
      </c>
      <c r="H417">
        <v>1001.5599976</v>
      </c>
      <c r="I417">
        <v>961.27899170000001</v>
      </c>
      <c r="J417">
        <v>1021.8139648</v>
      </c>
      <c r="L417" t="str">
        <f t="shared" si="52"/>
        <v>18MAY2023:07:00:00</v>
      </c>
      <c r="M417">
        <v>9</v>
      </c>
      <c r="N417">
        <f t="shared" si="53"/>
        <v>-282.62579343000004</v>
      </c>
      <c r="O417">
        <f t="shared" si="48"/>
        <v>-282.62579343000004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22.372577688807873</v>
      </c>
    </row>
    <row r="418" spans="1:19" x14ac:dyDescent="0.3">
      <c r="A418" t="s">
        <v>442</v>
      </c>
      <c r="B418">
        <v>1302.401001</v>
      </c>
      <c r="C418">
        <v>1004.7600098</v>
      </c>
      <c r="D418">
        <v>1208.6325684000001</v>
      </c>
      <c r="E418">
        <v>1182.5354004000001</v>
      </c>
      <c r="F418">
        <v>1001.3300171</v>
      </c>
      <c r="G418">
        <v>1004.7600098</v>
      </c>
      <c r="H418">
        <v>1034.1800536999999</v>
      </c>
      <c r="I418">
        <v>1004.4500121999999</v>
      </c>
      <c r="J418">
        <v>1053.9245605000001</v>
      </c>
      <c r="L418" t="str">
        <f t="shared" si="52"/>
        <v>18MAY2023:08:00:00</v>
      </c>
      <c r="M418">
        <v>10</v>
      </c>
      <c r="N418">
        <f t="shared" si="53"/>
        <v>-297.64099119999992</v>
      </c>
      <c r="O418">
        <f t="shared" si="48"/>
        <v>-297.64099119999992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22.853252644267581</v>
      </c>
    </row>
    <row r="419" spans="1:19" x14ac:dyDescent="0.3">
      <c r="A419" t="s">
        <v>443</v>
      </c>
      <c r="B419">
        <v>1461.5596923999999</v>
      </c>
      <c r="C419">
        <v>1037.1800536999999</v>
      </c>
      <c r="D419">
        <v>1231.6224365</v>
      </c>
      <c r="E419">
        <v>1213.7387695</v>
      </c>
      <c r="F419">
        <v>1035.1800536999999</v>
      </c>
      <c r="G419">
        <v>1037.1800536999999</v>
      </c>
      <c r="H419">
        <v>1060.8000488</v>
      </c>
      <c r="I419">
        <v>1035.6899414</v>
      </c>
      <c r="J419">
        <v>1082.5075684000001</v>
      </c>
      <c r="L419" t="str">
        <f t="shared" si="52"/>
        <v>18MAY2023:09:00:00</v>
      </c>
      <c r="M419">
        <v>11</v>
      </c>
      <c r="N419">
        <f t="shared" si="53"/>
        <v>-424.37963869999999</v>
      </c>
      <c r="O419">
        <f t="shared" si="48"/>
        <v>-424.37963869999999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29.03607980616475</v>
      </c>
    </row>
    <row r="420" spans="1:19" x14ac:dyDescent="0.3">
      <c r="A420" t="s">
        <v>444</v>
      </c>
      <c r="B420">
        <v>1545.7158202999999</v>
      </c>
      <c r="C420">
        <v>1073.5799560999999</v>
      </c>
      <c r="D420">
        <v>1261.3765868999999</v>
      </c>
      <c r="E420">
        <v>1235.8101807</v>
      </c>
      <c r="F420">
        <v>1089.9699707</v>
      </c>
      <c r="G420">
        <v>1073.5799560999999</v>
      </c>
      <c r="H420">
        <v>1113.4899902</v>
      </c>
      <c r="I420">
        <v>1098.3599853999999</v>
      </c>
      <c r="J420">
        <v>1132.1853027</v>
      </c>
      <c r="L420" t="str">
        <f t="shared" si="52"/>
        <v>18MAY2023:10:00:00</v>
      </c>
      <c r="M420">
        <v>12</v>
      </c>
      <c r="N420">
        <f t="shared" si="53"/>
        <v>-472.13586420000001</v>
      </c>
      <c r="O420">
        <f t="shared" si="48"/>
        <v>-472.13586420000001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30.544803773074253</v>
      </c>
    </row>
    <row r="421" spans="1:19" x14ac:dyDescent="0.3">
      <c r="A421" t="s">
        <v>445</v>
      </c>
      <c r="B421">
        <v>1536.0325928</v>
      </c>
      <c r="C421">
        <v>1115.8900146000001</v>
      </c>
      <c r="D421">
        <v>1307.4344481999999</v>
      </c>
      <c r="E421">
        <v>1283.3203125</v>
      </c>
      <c r="F421">
        <v>1134.75</v>
      </c>
      <c r="G421">
        <v>1115.8900146000001</v>
      </c>
      <c r="H421">
        <v>1154.9000243999999</v>
      </c>
      <c r="I421">
        <v>1145.3800048999999</v>
      </c>
      <c r="J421">
        <v>1176.6350098</v>
      </c>
      <c r="L421" t="str">
        <f t="shared" si="52"/>
        <v>18MAY2023:11:00:00</v>
      </c>
      <c r="M421">
        <v>13</v>
      </c>
      <c r="N421">
        <f t="shared" si="53"/>
        <v>-420.14257819999989</v>
      </c>
      <c r="O421">
        <f t="shared" si="48"/>
        <v>-420.14257819999989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27.352452035808124</v>
      </c>
    </row>
    <row r="422" spans="1:19" x14ac:dyDescent="0.3">
      <c r="A422" t="s">
        <v>446</v>
      </c>
      <c r="B422">
        <v>1558.8968506000001</v>
      </c>
      <c r="C422">
        <v>1156.1099853999999</v>
      </c>
      <c r="D422">
        <v>1362.833374</v>
      </c>
      <c r="E422">
        <v>1346.9278564000001</v>
      </c>
      <c r="F422">
        <v>1183.1500243999999</v>
      </c>
      <c r="G422">
        <v>1156.1099853999999</v>
      </c>
      <c r="H422">
        <v>1190.3499756000001</v>
      </c>
      <c r="I422">
        <v>1195.8100586</v>
      </c>
      <c r="J422">
        <v>1222.3406981999999</v>
      </c>
      <c r="L422" t="str">
        <f t="shared" si="52"/>
        <v>18MAY2023:12:00:00</v>
      </c>
      <c r="M422">
        <v>14</v>
      </c>
      <c r="N422">
        <f t="shared" si="53"/>
        <v>-402.78686520000019</v>
      </c>
      <c r="O422">
        <f t="shared" si="48"/>
        <v>-402.78686520000019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25.837942070700347</v>
      </c>
    </row>
    <row r="423" spans="1:19" x14ac:dyDescent="0.3">
      <c r="A423" t="s">
        <v>447</v>
      </c>
      <c r="B423">
        <v>1653.1147461</v>
      </c>
      <c r="C423">
        <v>1192.9100341999999</v>
      </c>
      <c r="D423">
        <v>1410.3725586</v>
      </c>
      <c r="E423">
        <v>1394.6428223</v>
      </c>
      <c r="F423">
        <v>1234.9300536999999</v>
      </c>
      <c r="G423">
        <v>1192.9100341999999</v>
      </c>
      <c r="H423">
        <v>1218.9100341999999</v>
      </c>
      <c r="I423">
        <v>1254.2099608999999</v>
      </c>
      <c r="J423">
        <v>1266.7945557</v>
      </c>
      <c r="L423" t="str">
        <f t="shared" si="52"/>
        <v>18MAY2023:13:00:00</v>
      </c>
      <c r="M423">
        <v>15</v>
      </c>
      <c r="N423">
        <f t="shared" si="53"/>
        <v>-460.20471190000012</v>
      </c>
      <c r="O423">
        <f t="shared" si="48"/>
        <v>-460.20471190000012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27.838642960853576</v>
      </c>
    </row>
    <row r="424" spans="1:19" x14ac:dyDescent="0.3">
      <c r="A424" t="s">
        <v>448</v>
      </c>
      <c r="B424">
        <v>1771.4683838000001</v>
      </c>
      <c r="C424">
        <v>1256.0600586</v>
      </c>
      <c r="D424">
        <v>1460.6342772999999</v>
      </c>
      <c r="E424">
        <v>1451.2716064000001</v>
      </c>
      <c r="F424">
        <v>1313.8199463000001</v>
      </c>
      <c r="G424">
        <v>1256.0600586</v>
      </c>
      <c r="H424">
        <v>1271.4200439000001</v>
      </c>
      <c r="I424">
        <v>1334.2399902</v>
      </c>
      <c r="J424">
        <v>1330.8128661999999</v>
      </c>
      <c r="L424" t="str">
        <f t="shared" si="52"/>
        <v>18MAY2023:14:00:00</v>
      </c>
      <c r="M424">
        <v>16</v>
      </c>
      <c r="N424">
        <f t="shared" si="53"/>
        <v>-515.40832520000004</v>
      </c>
      <c r="O424">
        <f t="shared" si="48"/>
        <v>-515.40832520000004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29.094977359651818</v>
      </c>
    </row>
    <row r="425" spans="1:19" x14ac:dyDescent="0.3">
      <c r="A425" t="s">
        <v>449</v>
      </c>
      <c r="B425">
        <v>1855.9187012</v>
      </c>
      <c r="C425">
        <v>1349.5400391000001</v>
      </c>
      <c r="D425">
        <v>1508.3148193</v>
      </c>
      <c r="E425">
        <v>1496.8889160000001</v>
      </c>
      <c r="F425">
        <v>1417.4100341999999</v>
      </c>
      <c r="G425">
        <v>1349.5400391000001</v>
      </c>
      <c r="H425">
        <v>1390.4799805</v>
      </c>
      <c r="I425">
        <v>1390.3800048999999</v>
      </c>
      <c r="J425">
        <v>1412.6160889</v>
      </c>
      <c r="L425" t="str">
        <f t="shared" si="52"/>
        <v>18MAY2023:15:00:00</v>
      </c>
      <c r="M425">
        <v>17</v>
      </c>
      <c r="N425">
        <f t="shared" si="53"/>
        <v>-506.37866209999993</v>
      </c>
      <c r="O425">
        <f t="shared" si="48"/>
        <v>-506.37866209999993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27.28452823782559</v>
      </c>
    </row>
    <row r="426" spans="1:19" x14ac:dyDescent="0.3">
      <c r="A426" t="s">
        <v>450</v>
      </c>
      <c r="B426">
        <v>1939.777832</v>
      </c>
      <c r="C426">
        <v>1397.0100098</v>
      </c>
      <c r="D426">
        <v>1556.2532959</v>
      </c>
      <c r="E426">
        <v>1542.0854492000001</v>
      </c>
      <c r="F426">
        <v>1470.4899902</v>
      </c>
      <c r="G426">
        <v>1397.0100098</v>
      </c>
      <c r="H426">
        <v>1409.8100586</v>
      </c>
      <c r="I426">
        <v>1407.4300536999999</v>
      </c>
      <c r="J426">
        <v>1443.1727295000001</v>
      </c>
      <c r="L426" t="str">
        <f t="shared" si="52"/>
        <v>18MAY2023:16:00:00</v>
      </c>
      <c r="M426">
        <v>18</v>
      </c>
      <c r="N426">
        <f t="shared" si="53"/>
        <v>-542.76782219999996</v>
      </c>
      <c r="O426">
        <f t="shared" si="48"/>
        <v>-542.76782219999996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27.98092715805404</v>
      </c>
    </row>
    <row r="427" spans="1:19" x14ac:dyDescent="0.3">
      <c r="A427" t="s">
        <v>451</v>
      </c>
      <c r="B427">
        <v>2072.6137695000002</v>
      </c>
      <c r="C427">
        <v>1465.0999756000001</v>
      </c>
      <c r="D427">
        <v>1602.3005370999999</v>
      </c>
      <c r="E427">
        <v>1608.7502440999999</v>
      </c>
      <c r="F427">
        <v>1537.8900146000001</v>
      </c>
      <c r="G427">
        <v>1465.0999756000001</v>
      </c>
      <c r="H427">
        <v>1479.2700195</v>
      </c>
      <c r="I427">
        <v>1474.1500243999999</v>
      </c>
      <c r="J427">
        <v>1506.7851562999999</v>
      </c>
      <c r="L427" t="str">
        <f t="shared" si="52"/>
        <v>18MAY2023:17:00:00</v>
      </c>
      <c r="M427">
        <v>19</v>
      </c>
      <c r="N427">
        <f t="shared" si="53"/>
        <v>-607.51379390000011</v>
      </c>
      <c r="O427">
        <f t="shared" si="48"/>
        <v>-607.51379390000011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29.311481127839727</v>
      </c>
    </row>
    <row r="428" spans="1:19" x14ac:dyDescent="0.3">
      <c r="A428" t="s">
        <v>452</v>
      </c>
      <c r="B428">
        <v>2086.0693359000002</v>
      </c>
      <c r="C428">
        <v>1490.6899414</v>
      </c>
      <c r="D428">
        <v>1616.1035156</v>
      </c>
      <c r="E428">
        <v>1615.1314697</v>
      </c>
      <c r="F428">
        <v>1539.3399658000001</v>
      </c>
      <c r="G428">
        <v>1490.6899414</v>
      </c>
      <c r="H428">
        <v>1487.3199463000001</v>
      </c>
      <c r="I428">
        <v>1478.2800293</v>
      </c>
      <c r="J428">
        <v>1515.9038086</v>
      </c>
      <c r="L428" t="str">
        <f t="shared" si="52"/>
        <v>18MAY2023:18:00:00</v>
      </c>
      <c r="M428">
        <v>20</v>
      </c>
      <c r="N428">
        <f t="shared" si="53"/>
        <v>-595.37939450000022</v>
      </c>
      <c r="O428">
        <f t="shared" si="48"/>
        <v>-595.37939450000022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28.540728932345559</v>
      </c>
    </row>
    <row r="429" spans="1:19" x14ac:dyDescent="0.3">
      <c r="A429" t="s">
        <v>453</v>
      </c>
      <c r="B429">
        <v>2128.7509765999998</v>
      </c>
      <c r="C429">
        <v>1460.6600341999999</v>
      </c>
      <c r="D429">
        <v>1616.2420654</v>
      </c>
      <c r="E429">
        <v>1610.1958007999999</v>
      </c>
      <c r="F429">
        <v>1495.9499512</v>
      </c>
      <c r="G429">
        <v>1460.6600341999999</v>
      </c>
      <c r="H429">
        <v>1454.6800536999999</v>
      </c>
      <c r="I429">
        <v>1421.9399414</v>
      </c>
      <c r="J429">
        <v>1481.8955077999999</v>
      </c>
      <c r="L429" t="str">
        <f t="shared" si="52"/>
        <v>18MAY2023:19:00:00</v>
      </c>
      <c r="M429">
        <v>21</v>
      </c>
      <c r="N429">
        <f t="shared" si="53"/>
        <v>-668.0909423999999</v>
      </c>
      <c r="O429">
        <f t="shared" si="48"/>
        <v>-668.0909423999999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31.384175497458227</v>
      </c>
    </row>
    <row r="430" spans="1:19" x14ac:dyDescent="0.3">
      <c r="A430" t="s">
        <v>454</v>
      </c>
      <c r="B430">
        <v>2119.7119140999998</v>
      </c>
      <c r="C430">
        <v>1412.9300536999999</v>
      </c>
      <c r="D430">
        <v>1585.0047606999999</v>
      </c>
      <c r="E430">
        <v>1602.6348877</v>
      </c>
      <c r="F430">
        <v>1431.4000243999999</v>
      </c>
      <c r="G430">
        <v>1412.9300536999999</v>
      </c>
      <c r="H430">
        <v>1403.1700439000001</v>
      </c>
      <c r="I430">
        <v>1373.9499512</v>
      </c>
      <c r="J430">
        <v>1434.5700684000001</v>
      </c>
      <c r="L430" t="str">
        <f t="shared" si="52"/>
        <v>18MAY2023:20:00:00</v>
      </c>
      <c r="M430">
        <v>22</v>
      </c>
      <c r="N430">
        <f t="shared" si="53"/>
        <v>-706.78186039999991</v>
      </c>
      <c r="O430">
        <f t="shared" si="48"/>
        <v>-706.78186039999991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33.343298006610944</v>
      </c>
    </row>
    <row r="431" spans="1:19" x14ac:dyDescent="0.3">
      <c r="A431" t="s">
        <v>455</v>
      </c>
      <c r="B431">
        <v>2055.7465820000002</v>
      </c>
      <c r="C431">
        <v>1383.3100586</v>
      </c>
      <c r="D431">
        <v>1560.1446533000001</v>
      </c>
      <c r="E431">
        <v>1614.0310059000001</v>
      </c>
      <c r="F431">
        <v>1402.5799560999999</v>
      </c>
      <c r="G431">
        <v>1383.3100586</v>
      </c>
      <c r="H431">
        <v>1384.6800536999999</v>
      </c>
      <c r="I431">
        <v>1382.8399658000001</v>
      </c>
      <c r="J431">
        <v>1420.8740233999999</v>
      </c>
      <c r="L431" t="str">
        <f t="shared" si="52"/>
        <v>18MAY2023:21:00:00</v>
      </c>
      <c r="M431">
        <v>23</v>
      </c>
      <c r="N431">
        <f t="shared" si="53"/>
        <v>-672.43652340000017</v>
      </c>
      <c r="O431">
        <f t="shared" si="48"/>
        <v>-672.43652340000017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32.710088358546521</v>
      </c>
    </row>
    <row r="432" spans="1:19" x14ac:dyDescent="0.3">
      <c r="A432" t="s">
        <v>456</v>
      </c>
      <c r="B432">
        <v>1941.3791504000001</v>
      </c>
      <c r="C432">
        <v>1346.8399658000001</v>
      </c>
      <c r="D432">
        <v>1535.0570068</v>
      </c>
      <c r="E432">
        <v>1584.5441894999999</v>
      </c>
      <c r="F432">
        <v>1383.9300536999999</v>
      </c>
      <c r="G432">
        <v>1346.8399658000001</v>
      </c>
      <c r="H432">
        <v>1355.4799805</v>
      </c>
      <c r="I432">
        <v>1355.1700439000001</v>
      </c>
      <c r="J432">
        <v>1393.2834473</v>
      </c>
      <c r="L432" t="str">
        <f t="shared" si="52"/>
        <v>18MAY2023:22:00:00</v>
      </c>
      <c r="M432">
        <v>24</v>
      </c>
      <c r="N432">
        <f t="shared" si="53"/>
        <v>-594.5391846</v>
      </c>
      <c r="O432">
        <f t="shared" si="48"/>
        <v>-594.5391846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30.624578639237043</v>
      </c>
    </row>
    <row r="433" spans="1:19" x14ac:dyDescent="0.3">
      <c r="A433" t="s">
        <v>457</v>
      </c>
      <c r="B433">
        <v>1797.1114502</v>
      </c>
      <c r="C433">
        <v>1231.5999756000001</v>
      </c>
      <c r="D433">
        <v>1451.3845214999999</v>
      </c>
      <c r="E433">
        <v>1488.8142089999999</v>
      </c>
      <c r="F433">
        <v>1255.5</v>
      </c>
      <c r="G433">
        <v>1231.5999756000001</v>
      </c>
      <c r="H433">
        <v>1259.7299805</v>
      </c>
      <c r="I433">
        <v>1209.5400391000001</v>
      </c>
      <c r="J433">
        <v>1279.7679443</v>
      </c>
      <c r="L433" t="str">
        <f t="shared" si="52"/>
        <v>18MAY2023:23:00:00</v>
      </c>
      <c r="M433">
        <v>1</v>
      </c>
      <c r="N433">
        <f t="shared" si="53"/>
        <v>-565.51147459999993</v>
      </c>
      <c r="O433">
        <f t="shared" si="48"/>
        <v>-565.51147459999993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31.467802096362153</v>
      </c>
    </row>
    <row r="434" spans="1:19" x14ac:dyDescent="0.3">
      <c r="A434" t="s">
        <v>458</v>
      </c>
      <c r="B434">
        <v>1537.3491211</v>
      </c>
      <c r="C434">
        <v>1104.6099853999999</v>
      </c>
      <c r="D434">
        <v>1341.3637695</v>
      </c>
      <c r="E434">
        <v>1374.3775635</v>
      </c>
      <c r="F434">
        <v>1126.3699951000001</v>
      </c>
      <c r="G434">
        <v>1104.6099853999999</v>
      </c>
      <c r="H434">
        <v>1123.1500243999999</v>
      </c>
      <c r="I434">
        <v>1088.4899902</v>
      </c>
      <c r="J434">
        <v>1154.862793</v>
      </c>
      <c r="L434" t="str">
        <f t="shared" si="52"/>
        <v>19MAY2023:00:00:00</v>
      </c>
      <c r="M434">
        <v>2</v>
      </c>
      <c r="N434">
        <f t="shared" si="53"/>
        <v>-432.73913570000013</v>
      </c>
      <c r="O434">
        <f t="shared" si="48"/>
        <v>-432.73913570000013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28.148397118174941</v>
      </c>
    </row>
    <row r="435" spans="1:19" x14ac:dyDescent="0.3">
      <c r="A435" t="s">
        <v>459</v>
      </c>
      <c r="B435">
        <v>1490.447876</v>
      </c>
      <c r="C435">
        <v>1158.4899902</v>
      </c>
      <c r="D435">
        <v>1263.3455810999999</v>
      </c>
      <c r="E435">
        <v>1279.4863281</v>
      </c>
      <c r="F435">
        <v>1117.8100586</v>
      </c>
      <c r="G435">
        <v>1137.8299560999999</v>
      </c>
      <c r="H435">
        <v>1158.4899902</v>
      </c>
      <c r="I435">
        <v>1150.1199951000001</v>
      </c>
      <c r="J435">
        <v>1170.8161620999999</v>
      </c>
      <c r="L435" t="str">
        <f t="shared" si="52"/>
        <v>19MAY2023:01:00:00</v>
      </c>
      <c r="M435">
        <v>3</v>
      </c>
      <c r="N435">
        <f t="shared" si="53"/>
        <v>-331.95788579999999</v>
      </c>
      <c r="O435">
        <f t="shared" si="48"/>
        <v>-331.95788579999999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22.272357936521356</v>
      </c>
    </row>
    <row r="436" spans="1:19" x14ac:dyDescent="0.3">
      <c r="A436" t="s">
        <v>460</v>
      </c>
      <c r="B436">
        <v>1469.9589844</v>
      </c>
      <c r="C436">
        <v>1043.0400391000001</v>
      </c>
      <c r="D436">
        <v>1203.3724365</v>
      </c>
      <c r="E436">
        <v>1215.8815918</v>
      </c>
      <c r="F436">
        <v>1032.5899658000001</v>
      </c>
      <c r="G436">
        <v>1036.8499756000001</v>
      </c>
      <c r="H436">
        <v>1043.0400391000001</v>
      </c>
      <c r="I436">
        <v>1045.8100586</v>
      </c>
      <c r="J436">
        <v>1074.2735596</v>
      </c>
      <c r="L436" t="str">
        <f t="shared" si="52"/>
        <v>19MAY2023:02:00:00</v>
      </c>
      <c r="M436">
        <v>4</v>
      </c>
      <c r="N436">
        <f t="shared" si="53"/>
        <v>-426.9189452999999</v>
      </c>
      <c r="O436">
        <f t="shared" si="48"/>
        <v>-426.9189452999999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29.042915471159041</v>
      </c>
    </row>
    <row r="437" spans="1:19" x14ac:dyDescent="0.3">
      <c r="A437" t="s">
        <v>461</v>
      </c>
      <c r="B437">
        <v>1391.5358887</v>
      </c>
      <c r="C437">
        <v>936.22998046999999</v>
      </c>
      <c r="D437">
        <v>1164.1123047000001</v>
      </c>
      <c r="E437">
        <v>1174.1343993999999</v>
      </c>
      <c r="F437">
        <v>933.28198241999996</v>
      </c>
      <c r="G437">
        <v>945.53302001999998</v>
      </c>
      <c r="H437">
        <v>936.22998046999999</v>
      </c>
      <c r="I437">
        <v>909.89697265999996</v>
      </c>
      <c r="J437">
        <v>974.54211425999995</v>
      </c>
      <c r="L437" t="str">
        <f t="shared" si="52"/>
        <v>19MAY2023:03:00:00</v>
      </c>
      <c r="M437">
        <v>5</v>
      </c>
      <c r="N437">
        <f t="shared" si="53"/>
        <v>-455.30590823</v>
      </c>
      <c r="O437">
        <f t="shared" si="48"/>
        <v>-455.30590823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32.719666946955691</v>
      </c>
    </row>
    <row r="438" spans="1:19" x14ac:dyDescent="0.3">
      <c r="A438" t="s">
        <v>462</v>
      </c>
      <c r="B438">
        <v>1383.4287108999999</v>
      </c>
      <c r="C438">
        <v>902.20501708999996</v>
      </c>
      <c r="D438">
        <v>1126.9169922000001</v>
      </c>
      <c r="E438">
        <v>1120.6198730000001</v>
      </c>
      <c r="F438">
        <v>905.26300048999997</v>
      </c>
      <c r="G438">
        <v>920.84100341999999</v>
      </c>
      <c r="H438">
        <v>902.20501708999996</v>
      </c>
      <c r="I438">
        <v>878.32299805000002</v>
      </c>
      <c r="J438">
        <v>942.15222168000003</v>
      </c>
      <c r="L438" t="str">
        <f t="shared" si="52"/>
        <v>19MAY2023:04:00:00</v>
      </c>
      <c r="M438">
        <v>6</v>
      </c>
      <c r="N438">
        <f t="shared" si="53"/>
        <v>-481.22369380999999</v>
      </c>
      <c r="O438">
        <f t="shared" si="48"/>
        <v>-481.22369380999999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34.784856640494063</v>
      </c>
    </row>
    <row r="439" spans="1:19" x14ac:dyDescent="0.3">
      <c r="A439" t="s">
        <v>463</v>
      </c>
      <c r="B439">
        <v>1366.6378173999999</v>
      </c>
      <c r="C439">
        <v>902.81896973000005</v>
      </c>
      <c r="D439">
        <v>1118.7813721</v>
      </c>
      <c r="E439">
        <v>1098.7200928</v>
      </c>
      <c r="F439">
        <v>919.01300048999997</v>
      </c>
      <c r="G439">
        <v>936.06201171999999</v>
      </c>
      <c r="H439">
        <v>902.81896973000005</v>
      </c>
      <c r="I439">
        <v>915.06201171999999</v>
      </c>
      <c r="J439">
        <v>954.62811279000005</v>
      </c>
      <c r="L439" t="str">
        <f t="shared" si="52"/>
        <v>19MAY2023:05:00:00</v>
      </c>
      <c r="M439">
        <v>7</v>
      </c>
      <c r="N439">
        <f t="shared" si="53"/>
        <v>-463.81884766999985</v>
      </c>
      <c r="O439">
        <f t="shared" si="48"/>
        <v>-463.81884766999985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33.93868088272324</v>
      </c>
    </row>
    <row r="440" spans="1:19" x14ac:dyDescent="0.3">
      <c r="A440" t="s">
        <v>464</v>
      </c>
      <c r="B440">
        <v>1372.7143555</v>
      </c>
      <c r="C440">
        <v>931.57202147999999</v>
      </c>
      <c r="D440">
        <v>1153.3311768000001</v>
      </c>
      <c r="E440">
        <v>1088.0206298999999</v>
      </c>
      <c r="F440">
        <v>947.40997314000003</v>
      </c>
      <c r="G440">
        <v>967.87597656000003</v>
      </c>
      <c r="H440">
        <v>931.57202147999999</v>
      </c>
      <c r="I440">
        <v>962.56597899999997</v>
      </c>
      <c r="J440">
        <v>990.43627930000002</v>
      </c>
      <c r="L440" t="str">
        <f t="shared" si="52"/>
        <v>19MAY2023:06:00:00</v>
      </c>
      <c r="M440">
        <v>8</v>
      </c>
      <c r="N440">
        <f t="shared" si="53"/>
        <v>-441.14233402000002</v>
      </c>
      <c r="O440">
        <f t="shared" si="48"/>
        <v>-441.14233402000002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32.136498919275709</v>
      </c>
    </row>
    <row r="441" spans="1:19" x14ac:dyDescent="0.3">
      <c r="A441" t="s">
        <v>465</v>
      </c>
      <c r="B441">
        <v>1321.8565673999999</v>
      </c>
      <c r="C441">
        <v>1001.7700195</v>
      </c>
      <c r="D441">
        <v>1207.5980225000001</v>
      </c>
      <c r="E441">
        <v>1145.5147704999999</v>
      </c>
      <c r="F441">
        <v>1044.25</v>
      </c>
      <c r="G441">
        <v>1057.3599853999999</v>
      </c>
      <c r="H441">
        <v>1001.7700195</v>
      </c>
      <c r="I441">
        <v>1060.6600341999999</v>
      </c>
      <c r="J441">
        <v>1070.409668</v>
      </c>
      <c r="L441" t="str">
        <f t="shared" si="52"/>
        <v>19MAY2023:07:00:00</v>
      </c>
      <c r="M441">
        <v>9</v>
      </c>
      <c r="N441">
        <f t="shared" si="53"/>
        <v>-320.08654789999991</v>
      </c>
      <c r="O441">
        <f t="shared" si="48"/>
        <v>-320.08654789999991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24.214922843677957</v>
      </c>
    </row>
    <row r="442" spans="1:19" x14ac:dyDescent="0.3">
      <c r="A442" t="s">
        <v>466</v>
      </c>
      <c r="B442">
        <v>1363.6199951000001</v>
      </c>
      <c r="C442">
        <v>1046.7199707</v>
      </c>
      <c r="D442">
        <v>1274.90625</v>
      </c>
      <c r="E442">
        <v>1267.3648682</v>
      </c>
      <c r="F442">
        <v>1082.9300536999999</v>
      </c>
      <c r="G442">
        <v>1097.9899902</v>
      </c>
      <c r="H442">
        <v>1046.7199707</v>
      </c>
      <c r="I442">
        <v>1117.0100098</v>
      </c>
      <c r="J442">
        <v>1122.1922606999999</v>
      </c>
      <c r="L442" t="str">
        <f t="shared" si="52"/>
        <v>19MAY2023:08:00:00</v>
      </c>
      <c r="M442">
        <v>10</v>
      </c>
      <c r="N442">
        <f t="shared" si="53"/>
        <v>-316.90002440000012</v>
      </c>
      <c r="O442">
        <f t="shared" si="48"/>
        <v>-316.90002440000012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23.239614081543333</v>
      </c>
    </row>
    <row r="443" spans="1:19" x14ac:dyDescent="0.3">
      <c r="A443" t="s">
        <v>467</v>
      </c>
      <c r="B443">
        <v>1555.8010254000001</v>
      </c>
      <c r="C443">
        <v>1116.2600098</v>
      </c>
      <c r="D443">
        <v>1334.0870361</v>
      </c>
      <c r="E443">
        <v>1365.4191894999999</v>
      </c>
      <c r="F443">
        <v>1152.3299560999999</v>
      </c>
      <c r="G443">
        <v>1164.0200195</v>
      </c>
      <c r="H443">
        <v>1116.2600098</v>
      </c>
      <c r="I443">
        <v>1185.4399414</v>
      </c>
      <c r="J443">
        <v>1188.9624022999999</v>
      </c>
      <c r="L443" t="str">
        <f t="shared" si="52"/>
        <v>19MAY2023:09:00:00</v>
      </c>
      <c r="M443">
        <v>11</v>
      </c>
      <c r="N443">
        <f t="shared" si="53"/>
        <v>-439.54101560000004</v>
      </c>
      <c r="O443">
        <f t="shared" si="48"/>
        <v>-439.54101560000004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28.251749961856014</v>
      </c>
    </row>
    <row r="444" spans="1:19" x14ac:dyDescent="0.3">
      <c r="A444" t="s">
        <v>468</v>
      </c>
      <c r="B444">
        <v>1670.9794922000001</v>
      </c>
      <c r="C444">
        <v>1234.5600586</v>
      </c>
      <c r="D444">
        <v>1388.1472168</v>
      </c>
      <c r="E444">
        <v>1428.2315673999999</v>
      </c>
      <c r="F444">
        <v>1250.9000243999999</v>
      </c>
      <c r="G444">
        <v>1252.3000488</v>
      </c>
      <c r="H444">
        <v>1234.5600586</v>
      </c>
      <c r="I444">
        <v>1235.8399658000001</v>
      </c>
      <c r="J444">
        <v>1269.0695800999999</v>
      </c>
      <c r="L444" t="str">
        <f t="shared" si="52"/>
        <v>19MAY2023:10:00:00</v>
      </c>
      <c r="M444">
        <v>12</v>
      </c>
      <c r="N444">
        <f t="shared" si="53"/>
        <v>-436.41943360000005</v>
      </c>
      <c r="O444">
        <f t="shared" si="48"/>
        <v>-436.41943360000005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26.117581672137298</v>
      </c>
    </row>
    <row r="445" spans="1:19" x14ac:dyDescent="0.3">
      <c r="A445" t="s">
        <v>469</v>
      </c>
      <c r="B445">
        <v>1829.8676757999999</v>
      </c>
      <c r="C445">
        <v>1324.7299805</v>
      </c>
      <c r="D445">
        <v>1441.369751</v>
      </c>
      <c r="E445">
        <v>1480.3438721</v>
      </c>
      <c r="F445">
        <v>1339.0100098</v>
      </c>
      <c r="G445">
        <v>1332.8800048999999</v>
      </c>
      <c r="H445">
        <v>1324.7299805</v>
      </c>
      <c r="I445">
        <v>1316.0999756000001</v>
      </c>
      <c r="J445">
        <v>1347.7119141000001</v>
      </c>
      <c r="L445" t="str">
        <f t="shared" si="52"/>
        <v>19MAY2023:11:00:00</v>
      </c>
      <c r="M445">
        <v>13</v>
      </c>
      <c r="N445">
        <f t="shared" si="53"/>
        <v>-505.1376952999999</v>
      </c>
      <c r="O445">
        <f t="shared" si="48"/>
        <v>-505.1376952999999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27.605148830182969</v>
      </c>
    </row>
    <row r="446" spans="1:19" x14ac:dyDescent="0.3">
      <c r="A446" t="s">
        <v>470</v>
      </c>
      <c r="B446">
        <v>1895.3095702999999</v>
      </c>
      <c r="C446">
        <v>1419.6899414</v>
      </c>
      <c r="D446">
        <v>1506.4993896000001</v>
      </c>
      <c r="E446">
        <v>1548.5167236</v>
      </c>
      <c r="F446">
        <v>1418.6800536999999</v>
      </c>
      <c r="G446">
        <v>1410.0600586</v>
      </c>
      <c r="H446">
        <v>1419.6899414</v>
      </c>
      <c r="I446">
        <v>1378.7099608999999</v>
      </c>
      <c r="J446">
        <v>1423.6939697</v>
      </c>
      <c r="L446" t="str">
        <f t="shared" si="52"/>
        <v>19MAY2023:12:00:00</v>
      </c>
      <c r="M446">
        <v>14</v>
      </c>
      <c r="N446">
        <f t="shared" si="53"/>
        <v>-475.61962889999995</v>
      </c>
      <c r="O446">
        <f t="shared" si="48"/>
        <v>-475.61962889999995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25.094561667027104</v>
      </c>
    </row>
    <row r="447" spans="1:19" x14ac:dyDescent="0.3">
      <c r="A447" t="s">
        <v>471</v>
      </c>
      <c r="B447">
        <v>1987.8880615</v>
      </c>
      <c r="C447">
        <v>1529.3800048999999</v>
      </c>
      <c r="D447">
        <v>1571.4113769999999</v>
      </c>
      <c r="E447">
        <v>1618.9182129000001</v>
      </c>
      <c r="F447">
        <v>1504.0200195</v>
      </c>
      <c r="G447">
        <v>1496.6199951000001</v>
      </c>
      <c r="H447">
        <v>1529.3800048999999</v>
      </c>
      <c r="I447">
        <v>1435.7800293</v>
      </c>
      <c r="J447">
        <v>1503.8944091999999</v>
      </c>
      <c r="L447" t="str">
        <f t="shared" si="52"/>
        <v>19MAY2023:13:00:00</v>
      </c>
      <c r="M447">
        <v>15</v>
      </c>
      <c r="N447">
        <f t="shared" si="53"/>
        <v>-458.50805660000015</v>
      </c>
      <c r="O447">
        <f t="shared" si="48"/>
        <v>-458.50805660000015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23.065084271094413</v>
      </c>
    </row>
    <row r="448" spans="1:19" x14ac:dyDescent="0.3">
      <c r="A448" t="s">
        <v>472</v>
      </c>
      <c r="B448">
        <v>2109.9492187999999</v>
      </c>
      <c r="C448">
        <v>1623.2900391000001</v>
      </c>
      <c r="D448">
        <v>1635.5368652</v>
      </c>
      <c r="E448">
        <v>1706.3221435999999</v>
      </c>
      <c r="F448">
        <v>1577.9599608999999</v>
      </c>
      <c r="G448">
        <v>1565.0100098</v>
      </c>
      <c r="H448">
        <v>1623.2900391000001</v>
      </c>
      <c r="I448">
        <v>1500.6199951000001</v>
      </c>
      <c r="J448">
        <v>1578.5775146000001</v>
      </c>
      <c r="L448" t="str">
        <f t="shared" si="52"/>
        <v>19MAY2023:14:00:00</v>
      </c>
      <c r="M448">
        <v>16</v>
      </c>
      <c r="N448">
        <f t="shared" si="53"/>
        <v>-486.65917969999987</v>
      </c>
      <c r="O448">
        <f t="shared" si="48"/>
        <v>-486.65917969999987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23.064971202329673</v>
      </c>
    </row>
    <row r="449" spans="1:19" x14ac:dyDescent="0.3">
      <c r="A449" t="s">
        <v>473</v>
      </c>
      <c r="B449">
        <v>2199.8017577999999</v>
      </c>
      <c r="C449">
        <v>1635.3000488</v>
      </c>
      <c r="D449">
        <v>1696.5229492000001</v>
      </c>
      <c r="E449">
        <v>1737.4836425999999</v>
      </c>
      <c r="F449">
        <v>1609.1400146000001</v>
      </c>
      <c r="G449">
        <v>1596.8800048999999</v>
      </c>
      <c r="H449">
        <v>1635.3000488</v>
      </c>
      <c r="I449">
        <v>1570.2299805</v>
      </c>
      <c r="J449">
        <v>1621.5655518000001</v>
      </c>
      <c r="L449" t="str">
        <f t="shared" si="52"/>
        <v>19MAY2023:15:00:00</v>
      </c>
      <c r="M449">
        <v>17</v>
      </c>
      <c r="N449">
        <f t="shared" si="53"/>
        <v>-564.50170899999989</v>
      </c>
      <c r="O449">
        <f t="shared" si="48"/>
        <v>-564.50170899999989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25.66148094929029</v>
      </c>
    </row>
    <row r="450" spans="1:19" x14ac:dyDescent="0.3">
      <c r="A450" t="s">
        <v>474</v>
      </c>
      <c r="B450">
        <v>2210.4946289</v>
      </c>
      <c r="C450">
        <v>1705.5799560999999</v>
      </c>
      <c r="D450">
        <v>1660.3365478999999</v>
      </c>
      <c r="E450">
        <v>1730.2224120999999</v>
      </c>
      <c r="F450">
        <v>1641.9699707</v>
      </c>
      <c r="G450">
        <v>1636.3100586</v>
      </c>
      <c r="H450">
        <v>1705.5799560999999</v>
      </c>
      <c r="I450">
        <v>1578.9599608999999</v>
      </c>
      <c r="J450">
        <v>1645.2573242000001</v>
      </c>
      <c r="L450" t="str">
        <f t="shared" si="52"/>
        <v>19MAY2023:16:00:00</v>
      </c>
      <c r="M450">
        <v>18</v>
      </c>
      <c r="N450">
        <f t="shared" si="53"/>
        <v>-504.91467280000006</v>
      </c>
      <c r="O450">
        <f t="shared" si="48"/>
        <v>-504.91467280000006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22.841705480698625</v>
      </c>
    </row>
    <row r="451" spans="1:19" x14ac:dyDescent="0.3">
      <c r="A451" t="s">
        <v>475</v>
      </c>
      <c r="B451">
        <v>2153.2165527000002</v>
      </c>
      <c r="C451">
        <v>1701.7299805</v>
      </c>
      <c r="D451">
        <v>1685.0869141000001</v>
      </c>
      <c r="E451">
        <v>1749.3944091999999</v>
      </c>
      <c r="F451">
        <v>1637.3699951000001</v>
      </c>
      <c r="G451">
        <v>1632.4899902</v>
      </c>
      <c r="H451">
        <v>1701.7299805</v>
      </c>
      <c r="I451">
        <v>1578.5200195</v>
      </c>
      <c r="J451">
        <v>1648.0784911999999</v>
      </c>
      <c r="L451" t="str">
        <f t="shared" si="52"/>
        <v>19MAY2023:17:00:00</v>
      </c>
      <c r="M451">
        <v>19</v>
      </c>
      <c r="N451">
        <f t="shared" si="53"/>
        <v>-451.48657220000018</v>
      </c>
      <c r="O451">
        <f t="shared" ref="O451:O514" si="55">IF(N451&lt;0,N451,"")</f>
        <v>-451.48657220000018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20.968005825232208</v>
      </c>
    </row>
    <row r="452" spans="1:19" x14ac:dyDescent="0.3">
      <c r="A452" t="s">
        <v>476</v>
      </c>
      <c r="B452">
        <v>2142.8305664</v>
      </c>
      <c r="C452">
        <v>1673.5</v>
      </c>
      <c r="D452">
        <v>1666.3427733999999</v>
      </c>
      <c r="E452">
        <v>1778.4012451000001</v>
      </c>
      <c r="F452">
        <v>1604.9899902</v>
      </c>
      <c r="G452">
        <v>1610.1199951000001</v>
      </c>
      <c r="H452">
        <v>1673.5</v>
      </c>
      <c r="I452">
        <v>1549.4899902</v>
      </c>
      <c r="J452">
        <v>1621.6766356999999</v>
      </c>
      <c r="L452" t="str">
        <f t="shared" ref="L452:L515" si="59">A452</f>
        <v>19MAY2023:18:00:00</v>
      </c>
      <c r="M452">
        <v>20</v>
      </c>
      <c r="N452">
        <f t="shared" ref="N452:N515" si="60">C452-B452</f>
        <v>-469.33056639999995</v>
      </c>
      <c r="O452">
        <f t="shared" si="55"/>
        <v>-469.33056639999995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21.902364739386982</v>
      </c>
    </row>
    <row r="453" spans="1:19" x14ac:dyDescent="0.3">
      <c r="A453" t="s">
        <v>477</v>
      </c>
      <c r="B453">
        <v>2177.8464355000001</v>
      </c>
      <c r="C453">
        <v>1552.3699951000001</v>
      </c>
      <c r="D453">
        <v>1602.1866454999999</v>
      </c>
      <c r="E453">
        <v>1778.2038574000001</v>
      </c>
      <c r="F453">
        <v>1508.3800048999999</v>
      </c>
      <c r="G453">
        <v>1487.5</v>
      </c>
      <c r="H453">
        <v>1552.3699951000001</v>
      </c>
      <c r="I453">
        <v>1472.7399902</v>
      </c>
      <c r="J453">
        <v>1527.5583495999999</v>
      </c>
      <c r="L453" t="str">
        <f t="shared" si="59"/>
        <v>19MAY2023:19:00:00</v>
      </c>
      <c r="M453">
        <v>21</v>
      </c>
      <c r="N453">
        <f t="shared" si="60"/>
        <v>-625.4764404</v>
      </c>
      <c r="O453">
        <f t="shared" si="55"/>
        <v>-625.4764404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28.719951517444809</v>
      </c>
    </row>
    <row r="454" spans="1:19" x14ac:dyDescent="0.3">
      <c r="A454" t="s">
        <v>478</v>
      </c>
      <c r="B454">
        <v>1912.972168</v>
      </c>
      <c r="C454">
        <v>1430.1400146000001</v>
      </c>
      <c r="D454">
        <v>1513.3266602000001</v>
      </c>
      <c r="E454">
        <v>1730.6662598</v>
      </c>
      <c r="F454">
        <v>1407.9899902</v>
      </c>
      <c r="G454">
        <v>1397.4200439000001</v>
      </c>
      <c r="H454">
        <v>1430.1400146000001</v>
      </c>
      <c r="I454">
        <v>1400.2700195</v>
      </c>
      <c r="J454">
        <v>1432.3294678</v>
      </c>
      <c r="L454" t="str">
        <f t="shared" si="59"/>
        <v>19MAY2023:20:00:00</v>
      </c>
      <c r="M454">
        <v>22</v>
      </c>
      <c r="N454">
        <f t="shared" si="60"/>
        <v>-482.83215339999992</v>
      </c>
      <c r="O454">
        <f t="shared" si="55"/>
        <v>-482.83215339999992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25.239894310893074</v>
      </c>
    </row>
    <row r="455" spans="1:19" x14ac:dyDescent="0.3">
      <c r="A455" t="s">
        <v>479</v>
      </c>
      <c r="B455">
        <v>1857.4550781</v>
      </c>
      <c r="C455">
        <v>1372.5</v>
      </c>
      <c r="D455">
        <v>1458.1094971</v>
      </c>
      <c r="E455">
        <v>1665.3692627</v>
      </c>
      <c r="F455">
        <v>1359.8699951000001</v>
      </c>
      <c r="G455">
        <v>1338.25</v>
      </c>
      <c r="H455">
        <v>1372.5</v>
      </c>
      <c r="I455">
        <v>1298.7199707</v>
      </c>
      <c r="J455">
        <v>1362.7999268000001</v>
      </c>
      <c r="L455" t="str">
        <f t="shared" si="59"/>
        <v>19MAY2023:21:00:00</v>
      </c>
      <c r="M455">
        <v>23</v>
      </c>
      <c r="N455">
        <f t="shared" si="60"/>
        <v>-484.95507810000004</v>
      </c>
      <c r="O455">
        <f t="shared" si="55"/>
        <v>-484.95507810000004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26.108576396693422</v>
      </c>
    </row>
    <row r="456" spans="1:19" x14ac:dyDescent="0.3">
      <c r="A456" t="s">
        <v>480</v>
      </c>
      <c r="B456">
        <v>1819.0720214999999</v>
      </c>
      <c r="C456">
        <v>1324.3399658000001</v>
      </c>
      <c r="D456">
        <v>1434.0920410000001</v>
      </c>
      <c r="E456">
        <v>1643.0106201000001</v>
      </c>
      <c r="F456">
        <v>1327.2099608999999</v>
      </c>
      <c r="G456">
        <v>1314.4300536999999</v>
      </c>
      <c r="H456">
        <v>1324.3399658000001</v>
      </c>
      <c r="I456">
        <v>1309.0699463000001</v>
      </c>
      <c r="J456">
        <v>1341.0053711</v>
      </c>
      <c r="L456" t="str">
        <f t="shared" si="59"/>
        <v>19MAY2023:22:00:00</v>
      </c>
      <c r="M456">
        <v>24</v>
      </c>
      <c r="N456">
        <f t="shared" si="60"/>
        <v>-494.73205569999982</v>
      </c>
      <c r="O456">
        <f t="shared" si="55"/>
        <v>-494.73205569999982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27.196947116587811</v>
      </c>
    </row>
    <row r="457" spans="1:19" x14ac:dyDescent="0.3">
      <c r="A457" t="s">
        <v>481</v>
      </c>
      <c r="B457">
        <v>1708.4132079999999</v>
      </c>
      <c r="C457">
        <v>1199.2199707</v>
      </c>
      <c r="D457">
        <v>1366.1508789</v>
      </c>
      <c r="E457">
        <v>1512.7705077999999</v>
      </c>
      <c r="F457">
        <v>1229.7900391000001</v>
      </c>
      <c r="G457">
        <v>1223.9799805</v>
      </c>
      <c r="H457">
        <v>1199.2199707</v>
      </c>
      <c r="I457">
        <v>1216.8699951000001</v>
      </c>
      <c r="J457">
        <v>1243.4342041</v>
      </c>
      <c r="L457" t="str">
        <f t="shared" si="59"/>
        <v>19MAY2023:23:00:00</v>
      </c>
      <c r="M457">
        <v>1</v>
      </c>
      <c r="N457">
        <f t="shared" si="60"/>
        <v>-509.19323729999996</v>
      </c>
      <c r="O457">
        <f t="shared" si="55"/>
        <v>-509.19323729999996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29.80503984139181</v>
      </c>
    </row>
    <row r="458" spans="1:19" x14ac:dyDescent="0.3">
      <c r="A458" t="s">
        <v>482</v>
      </c>
      <c r="B458">
        <v>1655.527832</v>
      </c>
      <c r="C458">
        <v>1110.9399414</v>
      </c>
      <c r="D458">
        <v>1275.597168</v>
      </c>
      <c r="E458">
        <v>1357.4329834</v>
      </c>
      <c r="F458">
        <v>1106.5100098</v>
      </c>
      <c r="G458">
        <v>1091.1999512</v>
      </c>
      <c r="H458">
        <v>1110.9399414</v>
      </c>
      <c r="I458">
        <v>1085.9000243999999</v>
      </c>
      <c r="J458">
        <v>1133.9423827999999</v>
      </c>
      <c r="L458" t="str">
        <f t="shared" si="59"/>
        <v>20MAY2023:00:00:00</v>
      </c>
      <c r="M458">
        <v>2</v>
      </c>
      <c r="N458">
        <f t="shared" si="60"/>
        <v>-544.58789060000004</v>
      </c>
      <c r="O458">
        <f t="shared" si="55"/>
        <v>-544.58789060000004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32.895121427351519</v>
      </c>
    </row>
    <row r="459" spans="1:19" x14ac:dyDescent="0.3">
      <c r="A459" t="s">
        <v>483</v>
      </c>
      <c r="B459">
        <v>1586.6446533000001</v>
      </c>
      <c r="C459">
        <v>1150.0899658000001</v>
      </c>
      <c r="D459">
        <v>1192.3723144999999</v>
      </c>
      <c r="E459">
        <v>1268.1677245999999</v>
      </c>
      <c r="F459">
        <v>1128.9200439000001</v>
      </c>
      <c r="G459">
        <v>1150.0899658000001</v>
      </c>
      <c r="H459">
        <v>1155.5</v>
      </c>
      <c r="I459">
        <v>1118.7299805</v>
      </c>
      <c r="J459">
        <v>1148.6445312999999</v>
      </c>
      <c r="L459" t="str">
        <f t="shared" si="59"/>
        <v>20MAY2023:01:00:00</v>
      </c>
      <c r="M459">
        <v>3</v>
      </c>
      <c r="N459">
        <f t="shared" si="60"/>
        <v>-436.5546875</v>
      </c>
      <c r="O459">
        <f t="shared" si="55"/>
        <v>-436.5546875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27.514332625898746</v>
      </c>
    </row>
    <row r="460" spans="1:19" x14ac:dyDescent="0.3">
      <c r="A460" t="s">
        <v>484</v>
      </c>
      <c r="B460">
        <v>1408.7194824000001</v>
      </c>
      <c r="C460">
        <v>1050.0500488</v>
      </c>
      <c r="D460">
        <v>1126.034668</v>
      </c>
      <c r="E460">
        <v>1184.8229980000001</v>
      </c>
      <c r="F460">
        <v>1020.0100098</v>
      </c>
      <c r="G460">
        <v>1050.0500488</v>
      </c>
      <c r="H460">
        <v>1022.2299805</v>
      </c>
      <c r="I460">
        <v>1000.1300049</v>
      </c>
      <c r="J460">
        <v>1038.9208983999999</v>
      </c>
      <c r="L460" t="str">
        <f t="shared" si="59"/>
        <v>20MAY2023:02:00:00</v>
      </c>
      <c r="M460">
        <v>4</v>
      </c>
      <c r="N460">
        <f t="shared" si="60"/>
        <v>-358.66943360000005</v>
      </c>
      <c r="O460">
        <f t="shared" si="55"/>
        <v>-358.66943360000005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25.460671061987721</v>
      </c>
    </row>
    <row r="461" spans="1:19" x14ac:dyDescent="0.3">
      <c r="A461" t="s">
        <v>485</v>
      </c>
      <c r="B461">
        <v>1287.8220214999999</v>
      </c>
      <c r="C461">
        <v>959.78100586000005</v>
      </c>
      <c r="D461">
        <v>1090.2563477000001</v>
      </c>
      <c r="E461">
        <v>1141.4730225000001</v>
      </c>
      <c r="F461">
        <v>930.98999022999999</v>
      </c>
      <c r="G461">
        <v>959.78100586000005</v>
      </c>
      <c r="H461">
        <v>914.57000731999995</v>
      </c>
      <c r="I461">
        <v>877.97497558999999</v>
      </c>
      <c r="J461">
        <v>944.89190673999997</v>
      </c>
      <c r="L461" t="str">
        <f t="shared" si="59"/>
        <v>20MAY2023:03:00:00</v>
      </c>
      <c r="M461">
        <v>5</v>
      </c>
      <c r="N461">
        <f t="shared" si="60"/>
        <v>-328.04101563999984</v>
      </c>
      <c r="O461">
        <f t="shared" si="55"/>
        <v>-328.04101563999984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25.472542801986858</v>
      </c>
    </row>
    <row r="462" spans="1:19" x14ac:dyDescent="0.3">
      <c r="A462" t="s">
        <v>486</v>
      </c>
      <c r="B462">
        <v>1232.5878906</v>
      </c>
      <c r="C462">
        <v>927.54101562999995</v>
      </c>
      <c r="D462">
        <v>1083.0727539</v>
      </c>
      <c r="E462">
        <v>1126.9123535000001</v>
      </c>
      <c r="F462">
        <v>897.94500731999995</v>
      </c>
      <c r="G462">
        <v>927.54101562999995</v>
      </c>
      <c r="H462">
        <v>869.64099121000004</v>
      </c>
      <c r="I462">
        <v>860.85400390999996</v>
      </c>
      <c r="J462">
        <v>918.31164550999995</v>
      </c>
      <c r="L462" t="str">
        <f t="shared" si="59"/>
        <v>20MAY2023:04:00:00</v>
      </c>
      <c r="M462">
        <v>6</v>
      </c>
      <c r="N462">
        <f t="shared" si="60"/>
        <v>-305.04687497000009</v>
      </c>
      <c r="O462">
        <f t="shared" si="55"/>
        <v>-305.04687497000009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24.748488711949712</v>
      </c>
    </row>
    <row r="463" spans="1:19" x14ac:dyDescent="0.3">
      <c r="A463" t="s">
        <v>487</v>
      </c>
      <c r="B463">
        <v>1171.3980713000001</v>
      </c>
      <c r="C463">
        <v>936.51098633000004</v>
      </c>
      <c r="D463">
        <v>1065.5076904</v>
      </c>
      <c r="E463">
        <v>1090.8294678</v>
      </c>
      <c r="F463">
        <v>901.78302001999998</v>
      </c>
      <c r="G463">
        <v>936.51098633000004</v>
      </c>
      <c r="H463">
        <v>863.93701171999999</v>
      </c>
      <c r="I463">
        <v>873.76300048999997</v>
      </c>
      <c r="J463">
        <v>918.24096680000002</v>
      </c>
      <c r="L463" t="str">
        <f t="shared" si="59"/>
        <v>20MAY2023:05:00:00</v>
      </c>
      <c r="M463">
        <v>7</v>
      </c>
      <c r="N463">
        <f t="shared" si="60"/>
        <v>-234.88708497000005</v>
      </c>
      <c r="O463">
        <f t="shared" si="55"/>
        <v>-234.88708497000005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20.051858605958422</v>
      </c>
    </row>
    <row r="464" spans="1:19" x14ac:dyDescent="0.3">
      <c r="A464" t="s">
        <v>488</v>
      </c>
      <c r="B464">
        <v>1200.1214600000001</v>
      </c>
      <c r="C464">
        <v>961.84899901999995</v>
      </c>
      <c r="D464">
        <v>1085.1435547000001</v>
      </c>
      <c r="E464">
        <v>1115.4177245999999</v>
      </c>
      <c r="F464">
        <v>925.86999512</v>
      </c>
      <c r="G464">
        <v>961.84899901999995</v>
      </c>
      <c r="H464">
        <v>889.26898193</v>
      </c>
      <c r="I464">
        <v>900.45501708999996</v>
      </c>
      <c r="J464">
        <v>942.71777343999997</v>
      </c>
      <c r="L464" t="str">
        <f t="shared" si="59"/>
        <v>20MAY2023:06:00:00</v>
      </c>
      <c r="M464">
        <v>8</v>
      </c>
      <c r="N464">
        <f t="shared" si="60"/>
        <v>-238.27246098000012</v>
      </c>
      <c r="O464">
        <f t="shared" si="55"/>
        <v>-238.27246098000012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19.854028856379262</v>
      </c>
    </row>
    <row r="465" spans="1:19" x14ac:dyDescent="0.3">
      <c r="A465" t="s">
        <v>489</v>
      </c>
      <c r="B465">
        <v>1169.6738281</v>
      </c>
      <c r="C465">
        <v>992.76098633000004</v>
      </c>
      <c r="D465">
        <v>1089.1864014</v>
      </c>
      <c r="E465">
        <v>1112.7670897999999</v>
      </c>
      <c r="F465">
        <v>951.47100829999999</v>
      </c>
      <c r="G465">
        <v>992.76098633000004</v>
      </c>
      <c r="H465">
        <v>921.99200439000003</v>
      </c>
      <c r="I465">
        <v>924.84698486000002</v>
      </c>
      <c r="J465">
        <v>966.31219481999995</v>
      </c>
      <c r="L465" t="str">
        <f t="shared" si="59"/>
        <v>20MAY2023:07:00:00</v>
      </c>
      <c r="M465">
        <v>9</v>
      </c>
      <c r="N465">
        <f t="shared" si="60"/>
        <v>-176.91284177</v>
      </c>
      <c r="O465">
        <f t="shared" si="55"/>
        <v>-176.91284177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15.124972237548862</v>
      </c>
    </row>
    <row r="466" spans="1:19" x14ac:dyDescent="0.3">
      <c r="A466" t="s">
        <v>490</v>
      </c>
      <c r="B466">
        <v>1113.1633300999999</v>
      </c>
      <c r="C466">
        <v>1004.8200073</v>
      </c>
      <c r="D466">
        <v>1131.2329102000001</v>
      </c>
      <c r="E466">
        <v>1165.9960937999999</v>
      </c>
      <c r="F466">
        <v>964.64099121000004</v>
      </c>
      <c r="G466">
        <v>1004.8200073</v>
      </c>
      <c r="H466">
        <v>938.05902100000003</v>
      </c>
      <c r="I466">
        <v>942.56201171999999</v>
      </c>
      <c r="J466">
        <v>987.37902831999997</v>
      </c>
      <c r="L466" t="str">
        <f t="shared" si="59"/>
        <v>20MAY2023:08:00:00</v>
      </c>
      <c r="M466">
        <v>10</v>
      </c>
      <c r="N466">
        <f t="shared" si="60"/>
        <v>-108.3433227999999</v>
      </c>
      <c r="O466">
        <f t="shared" si="55"/>
        <v>-108.3433227999999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9.7329223727004166</v>
      </c>
    </row>
    <row r="467" spans="1:19" x14ac:dyDescent="0.3">
      <c r="A467" t="s">
        <v>491</v>
      </c>
      <c r="B467">
        <v>1223.911499</v>
      </c>
      <c r="C467">
        <v>1066.2399902</v>
      </c>
      <c r="D467">
        <v>1229.9311522999999</v>
      </c>
      <c r="E467">
        <v>1313.4953613</v>
      </c>
      <c r="F467">
        <v>1021.75</v>
      </c>
      <c r="G467">
        <v>1066.2399902</v>
      </c>
      <c r="H467">
        <v>1000.3200073</v>
      </c>
      <c r="I467">
        <v>1012.539978</v>
      </c>
      <c r="J467">
        <v>1058.6431885</v>
      </c>
      <c r="L467" t="str">
        <f t="shared" si="59"/>
        <v>20MAY2023:09:00:00</v>
      </c>
      <c r="M467">
        <v>11</v>
      </c>
      <c r="N467">
        <f t="shared" si="60"/>
        <v>-157.67150880000008</v>
      </c>
      <c r="O467">
        <f t="shared" si="55"/>
        <v>-157.67150880000008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12.882590688037981</v>
      </c>
    </row>
    <row r="468" spans="1:19" x14ac:dyDescent="0.3">
      <c r="A468" t="s">
        <v>492</v>
      </c>
      <c r="B468">
        <v>1283.3099365</v>
      </c>
      <c r="C468">
        <v>1103.1099853999999</v>
      </c>
      <c r="D468">
        <v>1273.0214844</v>
      </c>
      <c r="E468">
        <v>1371.2894286999999</v>
      </c>
      <c r="F468">
        <v>1075.7299805</v>
      </c>
      <c r="G468">
        <v>1103.1099853999999</v>
      </c>
      <c r="H468">
        <v>1048.4300536999999</v>
      </c>
      <c r="I468">
        <v>1030.4000243999999</v>
      </c>
      <c r="J468">
        <v>1096.1373291</v>
      </c>
      <c r="L468" t="str">
        <f t="shared" si="59"/>
        <v>20MAY2023:10:00:00</v>
      </c>
      <c r="M468">
        <v>12</v>
      </c>
      <c r="N468">
        <f t="shared" si="60"/>
        <v>-180.19995110000013</v>
      </c>
      <c r="O468">
        <f t="shared" si="55"/>
        <v>-180.19995110000013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14.041810631612773</v>
      </c>
    </row>
    <row r="469" spans="1:19" x14ac:dyDescent="0.3">
      <c r="A469" t="s">
        <v>493</v>
      </c>
      <c r="B469">
        <v>1342.1190185999999</v>
      </c>
      <c r="C469">
        <v>1128.2800293</v>
      </c>
      <c r="D469">
        <v>1278.3677978999999</v>
      </c>
      <c r="E469">
        <v>1351.1262207</v>
      </c>
      <c r="F469">
        <v>1098.4100341999999</v>
      </c>
      <c r="G469">
        <v>1128.2800293</v>
      </c>
      <c r="H469">
        <v>1074.8199463000001</v>
      </c>
      <c r="I469">
        <v>1052.7099608999999</v>
      </c>
      <c r="J469">
        <v>1116.6015625</v>
      </c>
      <c r="L469" t="str">
        <f t="shared" si="59"/>
        <v>20MAY2023:11:00:00</v>
      </c>
      <c r="M469">
        <v>13</v>
      </c>
      <c r="N469">
        <f t="shared" si="60"/>
        <v>-213.83898929999987</v>
      </c>
      <c r="O469">
        <f t="shared" si="55"/>
        <v>-213.83898929999987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15.932937864412427</v>
      </c>
    </row>
    <row r="470" spans="1:19" x14ac:dyDescent="0.3">
      <c r="A470" t="s">
        <v>494</v>
      </c>
      <c r="B470">
        <v>1379.9097899999999</v>
      </c>
      <c r="C470">
        <v>1147.9499512</v>
      </c>
      <c r="D470">
        <v>1287.4144286999999</v>
      </c>
      <c r="E470">
        <v>1350.4975586</v>
      </c>
      <c r="F470">
        <v>1120.9300536999999</v>
      </c>
      <c r="G470">
        <v>1147.9499512</v>
      </c>
      <c r="H470">
        <v>1098.8800048999999</v>
      </c>
      <c r="I470">
        <v>1066.0999756000001</v>
      </c>
      <c r="J470">
        <v>1133.8649902</v>
      </c>
      <c r="L470" t="str">
        <f t="shared" si="59"/>
        <v>20MAY2023:12:00:00</v>
      </c>
      <c r="M470">
        <v>14</v>
      </c>
      <c r="N470">
        <f t="shared" si="60"/>
        <v>-231.95983879999994</v>
      </c>
      <c r="O470">
        <f t="shared" si="55"/>
        <v>-231.95983879999994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16.809782819208781</v>
      </c>
    </row>
    <row r="471" spans="1:19" x14ac:dyDescent="0.3">
      <c r="A471" t="s">
        <v>495</v>
      </c>
      <c r="B471">
        <v>1399.3142089999999</v>
      </c>
      <c r="C471">
        <v>1183.5300293</v>
      </c>
      <c r="D471">
        <v>1340.4197998</v>
      </c>
      <c r="E471">
        <v>1420.4665527</v>
      </c>
      <c r="F471">
        <v>1160.0699463000001</v>
      </c>
      <c r="G471">
        <v>1183.5300293</v>
      </c>
      <c r="H471">
        <v>1138.1600341999999</v>
      </c>
      <c r="I471">
        <v>1106.6500243999999</v>
      </c>
      <c r="J471">
        <v>1175.8869629000001</v>
      </c>
      <c r="L471" t="str">
        <f t="shared" si="59"/>
        <v>20MAY2023:13:00:00</v>
      </c>
      <c r="M471">
        <v>15</v>
      </c>
      <c r="N471">
        <f t="shared" si="60"/>
        <v>-215.78417969999987</v>
      </c>
      <c r="O471">
        <f t="shared" si="55"/>
        <v>-215.78417969999987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15.420709538439331</v>
      </c>
    </row>
    <row r="472" spans="1:19" x14ac:dyDescent="0.3">
      <c r="A472" t="s">
        <v>496</v>
      </c>
      <c r="B472">
        <v>1412.1447754000001</v>
      </c>
      <c r="C472">
        <v>1234.9100341999999</v>
      </c>
      <c r="D472">
        <v>1389.1054687999999</v>
      </c>
      <c r="E472">
        <v>1502.4080810999999</v>
      </c>
      <c r="F472">
        <v>1206.8100586</v>
      </c>
      <c r="G472">
        <v>1234.9100341999999</v>
      </c>
      <c r="H472">
        <v>1172.5799560999999</v>
      </c>
      <c r="I472">
        <v>1156.3800048999999</v>
      </c>
      <c r="J472">
        <v>1220.6811522999999</v>
      </c>
      <c r="L472" t="str">
        <f t="shared" si="59"/>
        <v>20MAY2023:14:00:00</v>
      </c>
      <c r="M472">
        <v>16</v>
      </c>
      <c r="N472">
        <f t="shared" si="60"/>
        <v>-177.23474120000014</v>
      </c>
      <c r="O472">
        <f t="shared" si="55"/>
        <v>-177.23474120000014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12.550748640471168</v>
      </c>
    </row>
    <row r="473" spans="1:19" x14ac:dyDescent="0.3">
      <c r="A473" t="s">
        <v>497</v>
      </c>
      <c r="B473">
        <v>1457.8167725000001</v>
      </c>
      <c r="C473">
        <v>1298.5200195</v>
      </c>
      <c r="D473">
        <v>1420.7867432</v>
      </c>
      <c r="E473">
        <v>1545.9821777</v>
      </c>
      <c r="F473">
        <v>1265.3000488</v>
      </c>
      <c r="G473">
        <v>1298.5200195</v>
      </c>
      <c r="H473">
        <v>1215.9699707</v>
      </c>
      <c r="I473">
        <v>1222.9699707</v>
      </c>
      <c r="J473">
        <v>1272.2214355000001</v>
      </c>
      <c r="L473" t="str">
        <f t="shared" si="59"/>
        <v>20MAY2023:15:00:00</v>
      </c>
      <c r="M473">
        <v>17</v>
      </c>
      <c r="N473">
        <f t="shared" si="60"/>
        <v>-159.29675300000008</v>
      </c>
      <c r="O473">
        <f t="shared" si="55"/>
        <v>-159.29675300000008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10.927076434085963</v>
      </c>
    </row>
    <row r="474" spans="1:19" x14ac:dyDescent="0.3">
      <c r="A474" t="s">
        <v>498</v>
      </c>
      <c r="B474">
        <v>1478.9553223</v>
      </c>
      <c r="C474">
        <v>1334.9499512</v>
      </c>
      <c r="D474">
        <v>1452.0672606999999</v>
      </c>
      <c r="E474">
        <v>1599.4244385</v>
      </c>
      <c r="F474">
        <v>1301.6899414</v>
      </c>
      <c r="G474">
        <v>1334.9499512</v>
      </c>
      <c r="H474">
        <v>1256.5799560999999</v>
      </c>
      <c r="I474">
        <v>1255.25</v>
      </c>
      <c r="J474">
        <v>1307.6264647999999</v>
      </c>
      <c r="L474" t="str">
        <f t="shared" si="59"/>
        <v>20MAY2023:16:00:00</v>
      </c>
      <c r="M474">
        <v>18</v>
      </c>
      <c r="N474">
        <f t="shared" si="60"/>
        <v>-144.00537110000005</v>
      </c>
      <c r="O474">
        <f t="shared" si="55"/>
        <v>-144.00537110000005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9.7369656086736835</v>
      </c>
    </row>
    <row r="475" spans="1:19" x14ac:dyDescent="0.3">
      <c r="A475" t="s">
        <v>499</v>
      </c>
      <c r="B475">
        <v>1485.5181885</v>
      </c>
      <c r="C475">
        <v>1368.0899658000001</v>
      </c>
      <c r="D475">
        <v>1504.4814452999999</v>
      </c>
      <c r="E475">
        <v>1676.5251464999999</v>
      </c>
      <c r="F475">
        <v>1341.6600341999999</v>
      </c>
      <c r="G475">
        <v>1368.0899658000001</v>
      </c>
      <c r="H475">
        <v>1294.5699463000001</v>
      </c>
      <c r="I475">
        <v>1285.9100341999999</v>
      </c>
      <c r="J475">
        <v>1346.0153809000001</v>
      </c>
      <c r="L475" t="str">
        <f t="shared" si="59"/>
        <v>20MAY2023:17:00:00</v>
      </c>
      <c r="M475">
        <v>19</v>
      </c>
      <c r="N475">
        <f t="shared" si="60"/>
        <v>-117.42822269999988</v>
      </c>
      <c r="O475">
        <f t="shared" si="55"/>
        <v>-117.42822269999988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7.9048660332171945</v>
      </c>
    </row>
    <row r="476" spans="1:19" x14ac:dyDescent="0.3">
      <c r="A476" t="s">
        <v>500</v>
      </c>
      <c r="B476">
        <v>1474.7706298999999</v>
      </c>
      <c r="C476">
        <v>1409.1500243999999</v>
      </c>
      <c r="D476">
        <v>1518.9404297000001</v>
      </c>
      <c r="E476">
        <v>1719.9597168</v>
      </c>
      <c r="F476">
        <v>1367.3100586</v>
      </c>
      <c r="G476">
        <v>1409.1500243999999</v>
      </c>
      <c r="H476">
        <v>1326.5799560999999</v>
      </c>
      <c r="I476">
        <v>1312.8699951000001</v>
      </c>
      <c r="J476">
        <v>1373.269043</v>
      </c>
      <c r="L476" t="str">
        <f t="shared" si="59"/>
        <v>20MAY2023:18:00:00</v>
      </c>
      <c r="M476">
        <v>20</v>
      </c>
      <c r="N476">
        <f t="shared" si="60"/>
        <v>-65.620605500000011</v>
      </c>
      <c r="O476">
        <f t="shared" si="55"/>
        <v>-65.620605500000011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4.449546537582564</v>
      </c>
    </row>
    <row r="477" spans="1:19" x14ac:dyDescent="0.3">
      <c r="A477" t="s">
        <v>501</v>
      </c>
      <c r="B477">
        <v>1432.9301757999999</v>
      </c>
      <c r="C477">
        <v>1396.5500488</v>
      </c>
      <c r="D477">
        <v>1513.7937012</v>
      </c>
      <c r="E477">
        <v>1724.9293213000001</v>
      </c>
      <c r="F477">
        <v>1342.7099608999999</v>
      </c>
      <c r="G477">
        <v>1396.5500488</v>
      </c>
      <c r="H477">
        <v>1302.9599608999999</v>
      </c>
      <c r="I477">
        <v>1289.7800293</v>
      </c>
      <c r="J477">
        <v>1354.5068358999999</v>
      </c>
      <c r="L477" t="str">
        <f t="shared" si="59"/>
        <v>20MAY2023:19:00:00</v>
      </c>
      <c r="M477">
        <v>21</v>
      </c>
      <c r="N477">
        <f t="shared" si="60"/>
        <v>-36.380126999999902</v>
      </c>
      <c r="O477">
        <f t="shared" si="55"/>
        <v>-36.380126999999902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2.5388625080554958</v>
      </c>
    </row>
    <row r="478" spans="1:19" x14ac:dyDescent="0.3">
      <c r="A478" t="s">
        <v>502</v>
      </c>
      <c r="B478">
        <v>1352.2723389</v>
      </c>
      <c r="C478">
        <v>1366.9899902</v>
      </c>
      <c r="D478">
        <v>1491.8519286999999</v>
      </c>
      <c r="E478">
        <v>1699.5532227000001</v>
      </c>
      <c r="F478">
        <v>1322.2199707</v>
      </c>
      <c r="G478">
        <v>1366.9899902</v>
      </c>
      <c r="H478">
        <v>1279.1800536999999</v>
      </c>
      <c r="I478">
        <v>1266.1400146000001</v>
      </c>
      <c r="J478">
        <v>1330.8874512</v>
      </c>
      <c r="L478" t="str">
        <f t="shared" si="59"/>
        <v>20MAY2023:20:00:00</v>
      </c>
      <c r="M478">
        <v>22</v>
      </c>
      <c r="N478">
        <f t="shared" si="60"/>
        <v>14.717651299999943</v>
      </c>
      <c r="O478" t="str">
        <f t="shared" si="55"/>
        <v/>
      </c>
      <c r="P478">
        <f t="shared" si="56"/>
        <v>14.717651299999943</v>
      </c>
      <c r="Q478" t="str">
        <f t="shared" si="57"/>
        <v/>
      </c>
      <c r="R478">
        <f t="shared" si="58"/>
        <v>1</v>
      </c>
      <c r="S478">
        <f t="shared" si="61"/>
        <v>1.0883644423261629</v>
      </c>
    </row>
    <row r="479" spans="1:19" x14ac:dyDescent="0.3">
      <c r="A479" t="s">
        <v>503</v>
      </c>
      <c r="B479">
        <v>1324.8934326000001</v>
      </c>
      <c r="C479">
        <v>1331.2600098</v>
      </c>
      <c r="D479">
        <v>1469.3244629000001</v>
      </c>
      <c r="E479">
        <v>1649.1043701000001</v>
      </c>
      <c r="F479">
        <v>1294.0100098</v>
      </c>
      <c r="G479">
        <v>1331.2600098</v>
      </c>
      <c r="H479">
        <v>1256.8900146000001</v>
      </c>
      <c r="I479">
        <v>1265.1400146000001</v>
      </c>
      <c r="J479">
        <v>1313.0009766000001</v>
      </c>
      <c r="L479" t="str">
        <f t="shared" si="59"/>
        <v>20MAY2023:21:00:00</v>
      </c>
      <c r="M479">
        <v>23</v>
      </c>
      <c r="N479">
        <f t="shared" si="60"/>
        <v>6.3665771999999379</v>
      </c>
      <c r="O479" t="str">
        <f t="shared" si="55"/>
        <v/>
      </c>
      <c r="P479">
        <f t="shared" si="56"/>
        <v>6.3665771999999379</v>
      </c>
      <c r="Q479" t="str">
        <f t="shared" si="57"/>
        <v/>
      </c>
      <c r="R479">
        <f t="shared" si="58"/>
        <v>1</v>
      </c>
      <c r="S479">
        <f t="shared" si="61"/>
        <v>0.4805350410339061</v>
      </c>
    </row>
    <row r="480" spans="1:19" x14ac:dyDescent="0.3">
      <c r="A480" t="s">
        <v>504</v>
      </c>
      <c r="B480">
        <v>1336.4772949000001</v>
      </c>
      <c r="C480">
        <v>1326.0799560999999</v>
      </c>
      <c r="D480">
        <v>1440.5933838000001</v>
      </c>
      <c r="E480">
        <v>1586.7529297000001</v>
      </c>
      <c r="F480">
        <v>1283.5300293</v>
      </c>
      <c r="G480">
        <v>1326.0799560999999</v>
      </c>
      <c r="H480">
        <v>1255.6600341999999</v>
      </c>
      <c r="I480">
        <v>1254.0500488</v>
      </c>
      <c r="J480">
        <v>1301.9926757999999</v>
      </c>
      <c r="L480" t="str">
        <f t="shared" si="59"/>
        <v>20MAY2023:22:00:00</v>
      </c>
      <c r="M480">
        <v>24</v>
      </c>
      <c r="N480">
        <f t="shared" si="60"/>
        <v>-10.397338800000171</v>
      </c>
      <c r="O480">
        <f t="shared" si="55"/>
        <v>-10.397338800000171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0.77796598862370758</v>
      </c>
    </row>
    <row r="481" spans="1:19" x14ac:dyDescent="0.3">
      <c r="A481" t="s">
        <v>505</v>
      </c>
      <c r="B481">
        <v>1307.4106445</v>
      </c>
      <c r="C481">
        <v>1243.2099608999999</v>
      </c>
      <c r="D481">
        <v>1366.1706543</v>
      </c>
      <c r="E481">
        <v>1481.6455077999999</v>
      </c>
      <c r="F481">
        <v>1200.7399902</v>
      </c>
      <c r="G481">
        <v>1243.2099608999999</v>
      </c>
      <c r="H481">
        <v>1173.4300536999999</v>
      </c>
      <c r="I481">
        <v>1180.2299805</v>
      </c>
      <c r="J481">
        <v>1223.7271728999999</v>
      </c>
      <c r="L481" t="str">
        <f t="shared" si="59"/>
        <v>20MAY2023:23:00:00</v>
      </c>
      <c r="M481">
        <v>1</v>
      </c>
      <c r="N481">
        <f t="shared" si="60"/>
        <v>-64.200683600000048</v>
      </c>
      <c r="O481">
        <f t="shared" si="55"/>
        <v>-64.200683600000048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4.9105217148168974</v>
      </c>
    </row>
    <row r="482" spans="1:19" x14ac:dyDescent="0.3">
      <c r="A482" t="s">
        <v>506</v>
      </c>
      <c r="B482">
        <v>1241.3757324000001</v>
      </c>
      <c r="C482">
        <v>1155.0899658000001</v>
      </c>
      <c r="D482">
        <v>1244.7296143000001</v>
      </c>
      <c r="E482">
        <v>1289.2507324000001</v>
      </c>
      <c r="F482">
        <v>1116.9699707</v>
      </c>
      <c r="G482">
        <v>1155.0899658000001</v>
      </c>
      <c r="H482">
        <v>1099.7600098</v>
      </c>
      <c r="I482">
        <v>1120.9699707</v>
      </c>
      <c r="J482">
        <v>1142.3709716999999</v>
      </c>
      <c r="L482" t="str">
        <f t="shared" si="59"/>
        <v>21MAY2023:00:00:00</v>
      </c>
      <c r="M482">
        <v>2</v>
      </c>
      <c r="N482">
        <f t="shared" si="60"/>
        <v>-86.285766599999988</v>
      </c>
      <c r="O482">
        <f t="shared" si="55"/>
        <v>-86.285766599999988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6.9508178988790412</v>
      </c>
    </row>
    <row r="483" spans="1:19" x14ac:dyDescent="0.3">
      <c r="A483" t="s">
        <v>507</v>
      </c>
      <c r="B483">
        <v>1142.1733397999999</v>
      </c>
      <c r="C483">
        <v>1141.2299805</v>
      </c>
      <c r="D483">
        <v>1183.0977783000001</v>
      </c>
      <c r="E483">
        <v>1246.7330322</v>
      </c>
      <c r="F483">
        <v>1170.1500243999999</v>
      </c>
      <c r="G483">
        <v>1148.7800293</v>
      </c>
      <c r="H483">
        <v>1141.2299805</v>
      </c>
      <c r="I483">
        <v>1156.0500488</v>
      </c>
      <c r="J483">
        <v>1157.6966553</v>
      </c>
      <c r="L483" t="str">
        <f t="shared" si="59"/>
        <v>21MAY2023:01:00:00</v>
      </c>
      <c r="M483">
        <v>3</v>
      </c>
      <c r="N483">
        <f t="shared" si="60"/>
        <v>-0.94335929999988366</v>
      </c>
      <c r="O483">
        <f t="shared" si="55"/>
        <v>-0.94335929999988366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8.2593356641039298E-2</v>
      </c>
    </row>
    <row r="484" spans="1:19" x14ac:dyDescent="0.3">
      <c r="A484" t="s">
        <v>508</v>
      </c>
      <c r="B484">
        <v>1078.2066649999999</v>
      </c>
      <c r="C484">
        <v>1000.4799805</v>
      </c>
      <c r="D484">
        <v>1143.5202637</v>
      </c>
      <c r="E484">
        <v>1216.4572754000001</v>
      </c>
      <c r="F484">
        <v>1038.0799560999999</v>
      </c>
      <c r="G484">
        <v>1014.9699707</v>
      </c>
      <c r="H484">
        <v>1000.4799805</v>
      </c>
      <c r="I484">
        <v>1007.9299927</v>
      </c>
      <c r="J484">
        <v>1036.5321045000001</v>
      </c>
      <c r="L484" t="str">
        <f t="shared" si="59"/>
        <v>21MAY2023:02:00:00</v>
      </c>
      <c r="M484">
        <v>4</v>
      </c>
      <c r="N484">
        <f t="shared" si="60"/>
        <v>-77.726684499999919</v>
      </c>
      <c r="O484">
        <f t="shared" si="55"/>
        <v>-77.726684499999919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7.2088855525670414</v>
      </c>
    </row>
    <row r="485" spans="1:19" x14ac:dyDescent="0.3">
      <c r="A485" t="s">
        <v>509</v>
      </c>
      <c r="B485">
        <v>1034.4555664</v>
      </c>
      <c r="C485">
        <v>891.07897949000005</v>
      </c>
      <c r="D485">
        <v>1099.541626</v>
      </c>
      <c r="E485">
        <v>1153.1082764</v>
      </c>
      <c r="F485">
        <v>913.75799560999997</v>
      </c>
      <c r="G485">
        <v>903.48297118999994</v>
      </c>
      <c r="H485">
        <v>891.07897949000005</v>
      </c>
      <c r="I485">
        <v>885.09399413999995</v>
      </c>
      <c r="J485">
        <v>934.48431396000001</v>
      </c>
      <c r="L485" t="str">
        <f t="shared" si="59"/>
        <v>21MAY2023:03:00:00</v>
      </c>
      <c r="M485">
        <v>5</v>
      </c>
      <c r="N485">
        <f t="shared" si="60"/>
        <v>-143.3765869099999</v>
      </c>
      <c r="O485">
        <f t="shared" si="55"/>
        <v>-143.3765869099999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13.860101058662533</v>
      </c>
    </row>
    <row r="486" spans="1:19" x14ac:dyDescent="0.3">
      <c r="A486" t="s">
        <v>510</v>
      </c>
      <c r="B486">
        <v>1026.2132568</v>
      </c>
      <c r="C486">
        <v>843.86401366999996</v>
      </c>
      <c r="D486">
        <v>1065.8669434000001</v>
      </c>
      <c r="E486">
        <v>1128.5008545000001</v>
      </c>
      <c r="F486">
        <v>876.05999756000006</v>
      </c>
      <c r="G486">
        <v>862.88299560999997</v>
      </c>
      <c r="H486">
        <v>843.86401366999996</v>
      </c>
      <c r="I486">
        <v>839.71301270000004</v>
      </c>
      <c r="J486">
        <v>892.14086913999995</v>
      </c>
      <c r="L486" t="str">
        <f t="shared" si="59"/>
        <v>21MAY2023:04:00:00</v>
      </c>
      <c r="M486">
        <v>6</v>
      </c>
      <c r="N486">
        <f t="shared" si="60"/>
        <v>-182.34924312999999</v>
      </c>
      <c r="O486">
        <f t="shared" si="55"/>
        <v>-182.34924312999999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17.769137352465354</v>
      </c>
    </row>
    <row r="487" spans="1:19" x14ac:dyDescent="0.3">
      <c r="A487" t="s">
        <v>511</v>
      </c>
      <c r="B487">
        <v>1021.6237183</v>
      </c>
      <c r="C487">
        <v>803.36401366999996</v>
      </c>
      <c r="D487">
        <v>1043.7203368999999</v>
      </c>
      <c r="E487">
        <v>1100.7574463000001</v>
      </c>
      <c r="F487">
        <v>854.18298340000001</v>
      </c>
      <c r="G487">
        <v>846.69598388999998</v>
      </c>
      <c r="H487">
        <v>803.36401366999996</v>
      </c>
      <c r="I487">
        <v>786.99102783000001</v>
      </c>
      <c r="J487">
        <v>855.93847656000003</v>
      </c>
      <c r="L487" t="str">
        <f t="shared" si="59"/>
        <v>21MAY2023:05:00:00</v>
      </c>
      <c r="M487">
        <v>7</v>
      </c>
      <c r="N487">
        <f t="shared" si="60"/>
        <v>-218.25970462999999</v>
      </c>
      <c r="O487">
        <f t="shared" si="55"/>
        <v>-218.25970462999999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21.364001316765435</v>
      </c>
    </row>
    <row r="488" spans="1:19" x14ac:dyDescent="0.3">
      <c r="A488" t="s">
        <v>512</v>
      </c>
      <c r="B488">
        <v>1005.2927856</v>
      </c>
      <c r="C488">
        <v>815.56500243999994</v>
      </c>
      <c r="D488">
        <v>1048.3283690999999</v>
      </c>
      <c r="E488">
        <v>1111.4296875</v>
      </c>
      <c r="F488">
        <v>869.81500243999994</v>
      </c>
      <c r="G488">
        <v>875.11602783000001</v>
      </c>
      <c r="H488">
        <v>815.56500243999994</v>
      </c>
      <c r="I488">
        <v>803.33599853999999</v>
      </c>
      <c r="J488">
        <v>869.82910156000003</v>
      </c>
      <c r="L488" t="str">
        <f t="shared" si="59"/>
        <v>21MAY2023:06:00:00</v>
      </c>
      <c r="M488">
        <v>8</v>
      </c>
      <c r="N488">
        <f t="shared" si="60"/>
        <v>-189.72778316000006</v>
      </c>
      <c r="O488">
        <f t="shared" si="55"/>
        <v>-189.72778316000006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18.872888165288355</v>
      </c>
    </row>
    <row r="489" spans="1:19" x14ac:dyDescent="0.3">
      <c r="A489" t="s">
        <v>513</v>
      </c>
      <c r="B489">
        <v>1003.0077515</v>
      </c>
      <c r="C489">
        <v>829.58398437999995</v>
      </c>
      <c r="D489">
        <v>1020.3452148</v>
      </c>
      <c r="E489">
        <v>1047.5792236</v>
      </c>
      <c r="F489">
        <v>889.38598633000004</v>
      </c>
      <c r="G489">
        <v>901.32202147999999</v>
      </c>
      <c r="H489">
        <v>829.58398437999995</v>
      </c>
      <c r="I489">
        <v>823.40301513999998</v>
      </c>
      <c r="J489">
        <v>879.03594970999995</v>
      </c>
      <c r="L489" t="str">
        <f t="shared" si="59"/>
        <v>21MAY2023:07:00:00</v>
      </c>
      <c r="M489">
        <v>9</v>
      </c>
      <c r="N489">
        <f t="shared" si="60"/>
        <v>-173.42376712000009</v>
      </c>
      <c r="O489">
        <f t="shared" si="55"/>
        <v>-173.42376712000009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17.29037157097186</v>
      </c>
    </row>
    <row r="490" spans="1:19" x14ac:dyDescent="0.3">
      <c r="A490" t="s">
        <v>514</v>
      </c>
      <c r="B490">
        <v>1056.3411865</v>
      </c>
      <c r="C490">
        <v>840.52301024999997</v>
      </c>
      <c r="D490">
        <v>1054.9945068</v>
      </c>
      <c r="E490">
        <v>1087.4772949000001</v>
      </c>
      <c r="F490">
        <v>896.04302978999999</v>
      </c>
      <c r="G490">
        <v>906.79602050999995</v>
      </c>
      <c r="H490">
        <v>840.52301024999997</v>
      </c>
      <c r="I490">
        <v>834.69097899999997</v>
      </c>
      <c r="J490">
        <v>893.84698486000002</v>
      </c>
      <c r="L490" t="str">
        <f t="shared" si="59"/>
        <v>21MAY2023:08:00:00</v>
      </c>
      <c r="M490">
        <v>10</v>
      </c>
      <c r="N490">
        <f t="shared" si="60"/>
        <v>-215.81817625000008</v>
      </c>
      <c r="O490">
        <f t="shared" si="55"/>
        <v>-215.81817625000008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20.430726266110618</v>
      </c>
    </row>
    <row r="491" spans="1:19" x14ac:dyDescent="0.3">
      <c r="A491" t="s">
        <v>515</v>
      </c>
      <c r="B491">
        <v>1088.9729004000001</v>
      </c>
      <c r="C491">
        <v>917.02502441000001</v>
      </c>
      <c r="D491">
        <v>1175.0504149999999</v>
      </c>
      <c r="E491">
        <v>1258.5404053</v>
      </c>
      <c r="F491">
        <v>979.17401123000002</v>
      </c>
      <c r="G491">
        <v>994.51599121000004</v>
      </c>
      <c r="H491">
        <v>917.02502441000001</v>
      </c>
      <c r="I491">
        <v>936.87701416000004</v>
      </c>
      <c r="J491">
        <v>988.54968262</v>
      </c>
      <c r="L491" t="str">
        <f t="shared" si="59"/>
        <v>21MAY2023:09:00:00</v>
      </c>
      <c r="M491">
        <v>11</v>
      </c>
      <c r="N491">
        <f t="shared" si="60"/>
        <v>-171.94787599000006</v>
      </c>
      <c r="O491">
        <f t="shared" si="55"/>
        <v>-171.94787599000006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15.78991322252743</v>
      </c>
    </row>
    <row r="492" spans="1:19" x14ac:dyDescent="0.3">
      <c r="A492" t="s">
        <v>516</v>
      </c>
      <c r="B492">
        <v>1184.0069579999999</v>
      </c>
      <c r="C492">
        <v>977.10900878999996</v>
      </c>
      <c r="D492">
        <v>1256.0019531</v>
      </c>
      <c r="E492">
        <v>1357.3656006000001</v>
      </c>
      <c r="F492">
        <v>1032.3800048999999</v>
      </c>
      <c r="G492">
        <v>1026.4200439000001</v>
      </c>
      <c r="H492">
        <v>977.10900878999996</v>
      </c>
      <c r="I492">
        <v>958.95501708999996</v>
      </c>
      <c r="J492">
        <v>1037.8996582</v>
      </c>
      <c r="L492" t="str">
        <f t="shared" si="59"/>
        <v>21MAY2023:10:00:00</v>
      </c>
      <c r="M492">
        <v>12</v>
      </c>
      <c r="N492">
        <f t="shared" si="60"/>
        <v>-206.89794920999998</v>
      </c>
      <c r="O492">
        <f t="shared" si="55"/>
        <v>-206.89794920999998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17.474386262010462</v>
      </c>
    </row>
    <row r="493" spans="1:19" x14ac:dyDescent="0.3">
      <c r="A493" t="s">
        <v>517</v>
      </c>
      <c r="B493">
        <v>1286.4414062999999</v>
      </c>
      <c r="C493">
        <v>1011.2800293</v>
      </c>
      <c r="D493">
        <v>1308.5593262</v>
      </c>
      <c r="E493">
        <v>1420.6517334</v>
      </c>
      <c r="F493">
        <v>1065.5400391000001</v>
      </c>
      <c r="G493">
        <v>1058.6800536999999</v>
      </c>
      <c r="H493">
        <v>1011.2800293</v>
      </c>
      <c r="I493">
        <v>989.18200683999999</v>
      </c>
      <c r="J493">
        <v>1074.2725829999999</v>
      </c>
      <c r="L493" t="str">
        <f t="shared" si="59"/>
        <v>21MAY2023:11:00:00</v>
      </c>
      <c r="M493">
        <v>13</v>
      </c>
      <c r="N493">
        <f t="shared" si="60"/>
        <v>-275.1613769999999</v>
      </c>
      <c r="O493">
        <f t="shared" si="55"/>
        <v>-275.1613769999999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21.389343941548464</v>
      </c>
    </row>
    <row r="494" spans="1:19" x14ac:dyDescent="0.3">
      <c r="A494" t="s">
        <v>518</v>
      </c>
      <c r="B494">
        <v>1399.4819336</v>
      </c>
      <c r="C494">
        <v>1036.8499756000001</v>
      </c>
      <c r="D494">
        <v>1348.0742187999999</v>
      </c>
      <c r="E494">
        <v>1442.4619141000001</v>
      </c>
      <c r="F494">
        <v>1074.2099608999999</v>
      </c>
      <c r="G494">
        <v>1081.4100341999999</v>
      </c>
      <c r="H494">
        <v>1036.8499756000001</v>
      </c>
      <c r="I494">
        <v>986.23901366999996</v>
      </c>
      <c r="J494">
        <v>1092.1035156</v>
      </c>
      <c r="L494" t="str">
        <f t="shared" si="59"/>
        <v>21MAY2023:12:00:00</v>
      </c>
      <c r="M494">
        <v>14</v>
      </c>
      <c r="N494">
        <f t="shared" si="60"/>
        <v>-362.63195799999994</v>
      </c>
      <c r="O494">
        <f t="shared" si="55"/>
        <v>-362.63195799999994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25.911871335642939</v>
      </c>
    </row>
    <row r="495" spans="1:19" x14ac:dyDescent="0.3">
      <c r="A495" t="s">
        <v>519</v>
      </c>
      <c r="B495">
        <v>1470.2877197</v>
      </c>
      <c r="C495">
        <v>1092.4100341999999</v>
      </c>
      <c r="D495">
        <v>1405.3150635</v>
      </c>
      <c r="E495">
        <v>1499.8428954999999</v>
      </c>
      <c r="F495">
        <v>1133.7700195</v>
      </c>
      <c r="G495">
        <v>1134.0899658000001</v>
      </c>
      <c r="H495">
        <v>1092.4100341999999</v>
      </c>
      <c r="I495">
        <v>1034.5400391000001</v>
      </c>
      <c r="J495">
        <v>1145.934082</v>
      </c>
      <c r="L495" t="str">
        <f t="shared" si="59"/>
        <v>21MAY2023:13:00:00</v>
      </c>
      <c r="M495">
        <v>15</v>
      </c>
      <c r="N495">
        <f t="shared" si="60"/>
        <v>-377.8776855000001</v>
      </c>
      <c r="O495">
        <f t="shared" si="55"/>
        <v>-377.8776855000001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25.70093461551205</v>
      </c>
    </row>
    <row r="496" spans="1:19" x14ac:dyDescent="0.3">
      <c r="A496" t="s">
        <v>520</v>
      </c>
      <c r="B496">
        <v>1514.9453125</v>
      </c>
      <c r="C496">
        <v>1157.6300048999999</v>
      </c>
      <c r="D496">
        <v>1465.0755615</v>
      </c>
      <c r="E496">
        <v>1623.3317870999999</v>
      </c>
      <c r="F496">
        <v>1221.3800048999999</v>
      </c>
      <c r="G496">
        <v>1212.3100586</v>
      </c>
      <c r="H496">
        <v>1157.6300048999999</v>
      </c>
      <c r="I496">
        <v>1136.7399902</v>
      </c>
      <c r="J496">
        <v>1224.6950684000001</v>
      </c>
      <c r="L496" t="str">
        <f t="shared" si="59"/>
        <v>21MAY2023:14:00:00</v>
      </c>
      <c r="M496">
        <v>16</v>
      </c>
      <c r="N496">
        <f t="shared" si="60"/>
        <v>-357.3153076000001</v>
      </c>
      <c r="O496">
        <f t="shared" si="55"/>
        <v>-357.3153076000001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23.58602021153817</v>
      </c>
    </row>
    <row r="497" spans="1:19" x14ac:dyDescent="0.3">
      <c r="A497" t="s">
        <v>521</v>
      </c>
      <c r="B497">
        <v>1559.9547118999999</v>
      </c>
      <c r="C497">
        <v>1246.2700195</v>
      </c>
      <c r="D497">
        <v>1501.0358887</v>
      </c>
      <c r="E497">
        <v>1750.8796387</v>
      </c>
      <c r="F497">
        <v>1326.7399902</v>
      </c>
      <c r="G497">
        <v>1327.3299560999999</v>
      </c>
      <c r="H497">
        <v>1246.2700195</v>
      </c>
      <c r="I497">
        <v>1270.1500243999999</v>
      </c>
      <c r="J497">
        <v>1320.5401611</v>
      </c>
      <c r="L497" t="str">
        <f t="shared" si="59"/>
        <v>21MAY2023:15:00:00</v>
      </c>
      <c r="M497">
        <v>17</v>
      </c>
      <c r="N497">
        <f t="shared" si="60"/>
        <v>-313.6846923999999</v>
      </c>
      <c r="O497">
        <f t="shared" si="55"/>
        <v>-313.6846923999999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20.108576871307822</v>
      </c>
    </row>
    <row r="498" spans="1:19" x14ac:dyDescent="0.3">
      <c r="A498" t="s">
        <v>522</v>
      </c>
      <c r="B498">
        <v>1602.9317627</v>
      </c>
      <c r="C498">
        <v>1258.5</v>
      </c>
      <c r="D498">
        <v>1525.3425293</v>
      </c>
      <c r="E498">
        <v>1807.0270995999999</v>
      </c>
      <c r="F498">
        <v>1343.4399414</v>
      </c>
      <c r="G498">
        <v>1339.7299805</v>
      </c>
      <c r="H498">
        <v>1258.5</v>
      </c>
      <c r="I498">
        <v>1247.75</v>
      </c>
      <c r="J498">
        <v>1325.2604980000001</v>
      </c>
      <c r="L498" t="str">
        <f t="shared" si="59"/>
        <v>21MAY2023:16:00:00</v>
      </c>
      <c r="M498">
        <v>18</v>
      </c>
      <c r="N498">
        <f t="shared" si="60"/>
        <v>-344.43176270000004</v>
      </c>
      <c r="O498">
        <f t="shared" si="55"/>
        <v>-344.43176270000004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21.48761230608061</v>
      </c>
    </row>
    <row r="499" spans="1:19" x14ac:dyDescent="0.3">
      <c r="A499" t="s">
        <v>523</v>
      </c>
      <c r="B499">
        <v>1655.8186035000001</v>
      </c>
      <c r="C499">
        <v>1279.7399902</v>
      </c>
      <c r="D499">
        <v>1589.6645507999999</v>
      </c>
      <c r="E499">
        <v>1851.2467041</v>
      </c>
      <c r="F499">
        <v>1385.8399658000001</v>
      </c>
      <c r="G499">
        <v>1383.7700195</v>
      </c>
      <c r="H499">
        <v>1279.7399902</v>
      </c>
      <c r="I499">
        <v>1271</v>
      </c>
      <c r="J499">
        <v>1360.1159668</v>
      </c>
      <c r="L499" t="str">
        <f t="shared" si="59"/>
        <v>21MAY2023:17:00:00</v>
      </c>
      <c r="M499">
        <v>19</v>
      </c>
      <c r="N499">
        <f t="shared" si="60"/>
        <v>-376.07861330000014</v>
      </c>
      <c r="O499">
        <f t="shared" si="55"/>
        <v>-376.07861330000014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22.712549098377135</v>
      </c>
    </row>
    <row r="500" spans="1:19" x14ac:dyDescent="0.3">
      <c r="A500" t="s">
        <v>524</v>
      </c>
      <c r="B500">
        <v>1709.3905029</v>
      </c>
      <c r="C500">
        <v>1287.0699463000001</v>
      </c>
      <c r="D500">
        <v>1648.9108887</v>
      </c>
      <c r="E500">
        <v>1862.0578613</v>
      </c>
      <c r="F500">
        <v>1407.2199707</v>
      </c>
      <c r="G500">
        <v>1393.6199951000001</v>
      </c>
      <c r="H500">
        <v>1287.0699463000001</v>
      </c>
      <c r="I500">
        <v>1283.9899902</v>
      </c>
      <c r="J500">
        <v>1381.1842041</v>
      </c>
      <c r="L500" t="str">
        <f t="shared" si="59"/>
        <v>21MAY2023:18:00:00</v>
      </c>
      <c r="M500">
        <v>20</v>
      </c>
      <c r="N500">
        <f t="shared" si="60"/>
        <v>-422.32055659999992</v>
      </c>
      <c r="O500">
        <f t="shared" si="55"/>
        <v>-422.32055659999992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24.70591452822093</v>
      </c>
    </row>
    <row r="501" spans="1:19" x14ac:dyDescent="0.3">
      <c r="A501" t="s">
        <v>525</v>
      </c>
      <c r="B501">
        <v>1749.2167969</v>
      </c>
      <c r="C501">
        <v>1298.2800293</v>
      </c>
      <c r="D501">
        <v>1693.8170166</v>
      </c>
      <c r="E501">
        <v>1854.0242920000001</v>
      </c>
      <c r="F501">
        <v>1425.8499756000001</v>
      </c>
      <c r="G501">
        <v>1403.6199951000001</v>
      </c>
      <c r="H501">
        <v>1298.2800293</v>
      </c>
      <c r="I501">
        <v>1308.1999512</v>
      </c>
      <c r="J501">
        <v>1403.6544189000001</v>
      </c>
      <c r="L501" t="str">
        <f t="shared" si="59"/>
        <v>21MAY2023:19:00:00</v>
      </c>
      <c r="M501">
        <v>21</v>
      </c>
      <c r="N501">
        <f t="shared" si="60"/>
        <v>-450.93676759999994</v>
      </c>
      <c r="O501">
        <f t="shared" si="55"/>
        <v>-450.93676759999994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25.779352702258514</v>
      </c>
    </row>
    <row r="502" spans="1:19" x14ac:dyDescent="0.3">
      <c r="A502" t="s">
        <v>526</v>
      </c>
      <c r="B502">
        <v>1718.6699219</v>
      </c>
      <c r="C502">
        <v>1329.6400146000001</v>
      </c>
      <c r="D502">
        <v>1645.1387939000001</v>
      </c>
      <c r="E502">
        <v>1746.862793</v>
      </c>
      <c r="F502">
        <v>1431.0300293</v>
      </c>
      <c r="G502">
        <v>1431.6500243999999</v>
      </c>
      <c r="H502">
        <v>1329.6400146000001</v>
      </c>
      <c r="I502">
        <v>1358.3399658000001</v>
      </c>
      <c r="J502">
        <v>1421.6898193</v>
      </c>
      <c r="L502" t="str">
        <f t="shared" si="59"/>
        <v>21MAY2023:20:00:00</v>
      </c>
      <c r="M502">
        <v>22</v>
      </c>
      <c r="N502">
        <f t="shared" si="60"/>
        <v>-389.02990729999988</v>
      </c>
      <c r="O502">
        <f t="shared" si="55"/>
        <v>-389.02990729999988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22.635521943034004</v>
      </c>
    </row>
    <row r="503" spans="1:19" x14ac:dyDescent="0.3">
      <c r="A503" t="s">
        <v>527</v>
      </c>
      <c r="B503">
        <v>1634.7354736</v>
      </c>
      <c r="C503">
        <v>1265.3800048999999</v>
      </c>
      <c r="D503">
        <v>1602.5706786999999</v>
      </c>
      <c r="E503">
        <v>1711.5113524999999</v>
      </c>
      <c r="F503">
        <v>1389.8900146000001</v>
      </c>
      <c r="G503">
        <v>1368.9799805</v>
      </c>
      <c r="H503">
        <v>1265.3800048999999</v>
      </c>
      <c r="I503">
        <v>1292.2900391000001</v>
      </c>
      <c r="J503">
        <v>1363.7021483999999</v>
      </c>
      <c r="L503" t="str">
        <f t="shared" si="59"/>
        <v>21MAY2023:21:00:00</v>
      </c>
      <c r="M503">
        <v>23</v>
      </c>
      <c r="N503">
        <f t="shared" si="60"/>
        <v>-369.35546870000007</v>
      </c>
      <c r="O503">
        <f t="shared" si="55"/>
        <v>-369.35546870000007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22.594204057162148</v>
      </c>
    </row>
    <row r="504" spans="1:19" x14ac:dyDescent="0.3">
      <c r="A504" t="s">
        <v>528</v>
      </c>
      <c r="B504">
        <v>1567.5749512</v>
      </c>
      <c r="C504">
        <v>1275.8499756000001</v>
      </c>
      <c r="D504">
        <v>1552.8552245999999</v>
      </c>
      <c r="E504">
        <v>1660.6176757999999</v>
      </c>
      <c r="F504">
        <v>1385.9899902</v>
      </c>
      <c r="G504">
        <v>1371.9899902</v>
      </c>
      <c r="H504">
        <v>1275.8499756000001</v>
      </c>
      <c r="I504">
        <v>1304.5999756000001</v>
      </c>
      <c r="J504">
        <v>1360.5040283000001</v>
      </c>
      <c r="L504" t="str">
        <f t="shared" si="59"/>
        <v>21MAY2023:22:00:00</v>
      </c>
      <c r="M504">
        <v>24</v>
      </c>
      <c r="N504">
        <f t="shared" si="60"/>
        <v>-291.72497559999988</v>
      </c>
      <c r="O504">
        <f t="shared" si="55"/>
        <v>-291.72497559999988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18.609953889393324</v>
      </c>
    </row>
    <row r="505" spans="1:19" x14ac:dyDescent="0.3">
      <c r="A505" t="s">
        <v>529</v>
      </c>
      <c r="B505">
        <v>1462.9564209</v>
      </c>
      <c r="C505">
        <v>1165.8299560999999</v>
      </c>
      <c r="D505">
        <v>1445.5926514</v>
      </c>
      <c r="E505">
        <v>1536.1721190999999</v>
      </c>
      <c r="F505">
        <v>1237.1600341999999</v>
      </c>
      <c r="G505">
        <v>1244.7700195</v>
      </c>
      <c r="H505">
        <v>1165.8299560999999</v>
      </c>
      <c r="I505">
        <v>1187.1600341999999</v>
      </c>
      <c r="J505">
        <v>1243.2084961</v>
      </c>
      <c r="L505" t="str">
        <f t="shared" si="59"/>
        <v>21MAY2023:23:00:00</v>
      </c>
      <c r="M505">
        <v>1</v>
      </c>
      <c r="N505">
        <f t="shared" si="60"/>
        <v>-297.12646480000012</v>
      </c>
      <c r="O505">
        <f t="shared" si="55"/>
        <v>-297.12646480000012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20.31000107420904</v>
      </c>
    </row>
    <row r="506" spans="1:19" x14ac:dyDescent="0.3">
      <c r="A506" t="s">
        <v>530</v>
      </c>
      <c r="B506">
        <v>1414.3587646000001</v>
      </c>
      <c r="C506">
        <v>1033.0799560999999</v>
      </c>
      <c r="D506">
        <v>1309.0289307</v>
      </c>
      <c r="E506">
        <v>1405.6072998</v>
      </c>
      <c r="F506">
        <v>1103.4200439000001</v>
      </c>
      <c r="G506">
        <v>1100.2199707</v>
      </c>
      <c r="H506">
        <v>1033.0799560999999</v>
      </c>
      <c r="I506">
        <v>1035.5400391000001</v>
      </c>
      <c r="J506">
        <v>1102.7558594</v>
      </c>
      <c r="L506" t="str">
        <f t="shared" si="59"/>
        <v>22MAY2023:00:00:00</v>
      </c>
      <c r="M506">
        <v>2</v>
      </c>
      <c r="N506">
        <f t="shared" si="60"/>
        <v>-381.2788085000002</v>
      </c>
      <c r="O506">
        <f t="shared" si="55"/>
        <v>-381.2788085000002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26.957715258888438</v>
      </c>
    </row>
    <row r="507" spans="1:19" x14ac:dyDescent="0.3">
      <c r="A507" t="s">
        <v>531</v>
      </c>
      <c r="B507">
        <v>1312.0767822</v>
      </c>
      <c r="C507">
        <v>975.97100829999999</v>
      </c>
      <c r="D507">
        <v>1231.7875977000001</v>
      </c>
      <c r="E507">
        <v>1346.6108397999999</v>
      </c>
      <c r="F507">
        <v>984.95898437999995</v>
      </c>
      <c r="G507">
        <v>975.97100829999999</v>
      </c>
      <c r="H507">
        <v>975.04901123000002</v>
      </c>
      <c r="I507">
        <v>971.74401854999996</v>
      </c>
      <c r="J507">
        <v>1026.4884033000001</v>
      </c>
      <c r="L507" t="str">
        <f t="shared" si="59"/>
        <v>22MAY2023:01:00:00</v>
      </c>
      <c r="M507">
        <v>3</v>
      </c>
      <c r="N507">
        <f t="shared" si="60"/>
        <v>-336.10577390000003</v>
      </c>
      <c r="O507">
        <f t="shared" si="55"/>
        <v>-336.10577390000003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25.616318988317211</v>
      </c>
    </row>
    <row r="508" spans="1:19" x14ac:dyDescent="0.3">
      <c r="A508" t="s">
        <v>532</v>
      </c>
      <c r="B508">
        <v>1209.6101074000001</v>
      </c>
      <c r="C508">
        <v>899.52099609000004</v>
      </c>
      <c r="D508">
        <v>1169.2927245999999</v>
      </c>
      <c r="E508">
        <v>1243.347168</v>
      </c>
      <c r="F508">
        <v>892.46502685999997</v>
      </c>
      <c r="G508">
        <v>899.52099609000004</v>
      </c>
      <c r="H508">
        <v>895.19000243999994</v>
      </c>
      <c r="I508">
        <v>901.60601807</v>
      </c>
      <c r="J508">
        <v>952.09594727000001</v>
      </c>
      <c r="L508" t="str">
        <f t="shared" si="59"/>
        <v>22MAY2023:02:00:00</v>
      </c>
      <c r="M508">
        <v>4</v>
      </c>
      <c r="N508">
        <f t="shared" si="60"/>
        <v>-310.08911131000002</v>
      </c>
      <c r="O508">
        <f t="shared" si="55"/>
        <v>-310.08911131000002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25.635459675227246</v>
      </c>
    </row>
    <row r="509" spans="1:19" x14ac:dyDescent="0.3">
      <c r="A509" t="s">
        <v>533</v>
      </c>
      <c r="B509">
        <v>1190.5201416</v>
      </c>
      <c r="C509">
        <v>835.15802001999998</v>
      </c>
      <c r="D509">
        <v>1125.0646973</v>
      </c>
      <c r="E509">
        <v>1163.6033935999999</v>
      </c>
      <c r="F509">
        <v>822.57800293000003</v>
      </c>
      <c r="G509">
        <v>835.15802001999998</v>
      </c>
      <c r="H509">
        <v>831.75500488</v>
      </c>
      <c r="I509">
        <v>834.85400390999996</v>
      </c>
      <c r="J509">
        <v>890.76928711000005</v>
      </c>
      <c r="L509" t="str">
        <f t="shared" si="59"/>
        <v>22MAY2023:03:00:00</v>
      </c>
      <c r="M509">
        <v>5</v>
      </c>
      <c r="N509">
        <f t="shared" si="60"/>
        <v>-355.36212158000001</v>
      </c>
      <c r="O509">
        <f t="shared" si="55"/>
        <v>-355.36212158000001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29.849316207486499</v>
      </c>
    </row>
    <row r="510" spans="1:19" x14ac:dyDescent="0.3">
      <c r="A510" t="s">
        <v>534</v>
      </c>
      <c r="B510">
        <v>1145.0932617000001</v>
      </c>
      <c r="C510">
        <v>824.94000243999994</v>
      </c>
      <c r="D510">
        <v>1094.2038574000001</v>
      </c>
      <c r="E510">
        <v>1119.1480713000001</v>
      </c>
      <c r="F510">
        <v>795.67700194999998</v>
      </c>
      <c r="G510">
        <v>824.94000243999994</v>
      </c>
      <c r="H510">
        <v>814.78399658000001</v>
      </c>
      <c r="I510">
        <v>817.30102538999995</v>
      </c>
      <c r="J510">
        <v>870.52795409999999</v>
      </c>
      <c r="L510" t="str">
        <f t="shared" si="59"/>
        <v>22MAY2023:04:00:00</v>
      </c>
      <c r="M510">
        <v>6</v>
      </c>
      <c r="N510">
        <f t="shared" si="60"/>
        <v>-320.15325926000014</v>
      </c>
      <c r="O510">
        <f t="shared" si="55"/>
        <v>-320.15325926000014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27.958706069469148</v>
      </c>
    </row>
    <row r="511" spans="1:19" x14ac:dyDescent="0.3">
      <c r="A511" t="s">
        <v>535</v>
      </c>
      <c r="B511">
        <v>1050.7406006000001</v>
      </c>
      <c r="C511">
        <v>831.42297363</v>
      </c>
      <c r="D511">
        <v>1073.6679687999999</v>
      </c>
      <c r="E511">
        <v>1090.6285399999999</v>
      </c>
      <c r="F511">
        <v>790.79400635000002</v>
      </c>
      <c r="G511">
        <v>831.42297363</v>
      </c>
      <c r="H511">
        <v>820.59399413999995</v>
      </c>
      <c r="I511">
        <v>828.21899413999995</v>
      </c>
      <c r="J511">
        <v>871.59918213000003</v>
      </c>
      <c r="L511" t="str">
        <f t="shared" si="59"/>
        <v>22MAY2023:05:00:00</v>
      </c>
      <c r="M511">
        <v>7</v>
      </c>
      <c r="N511">
        <f t="shared" si="60"/>
        <v>-219.31762697000011</v>
      </c>
      <c r="O511">
        <f t="shared" si="55"/>
        <v>-219.31762697000011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20.872670842333878</v>
      </c>
    </row>
    <row r="512" spans="1:19" x14ac:dyDescent="0.3">
      <c r="A512" t="s">
        <v>536</v>
      </c>
      <c r="B512">
        <v>1071.8386230000001</v>
      </c>
      <c r="C512">
        <v>875.79498291000004</v>
      </c>
      <c r="D512">
        <v>1113.8645019999999</v>
      </c>
      <c r="E512">
        <v>1143.2019043</v>
      </c>
      <c r="F512">
        <v>848.01800536999997</v>
      </c>
      <c r="G512">
        <v>875.79498291000004</v>
      </c>
      <c r="H512">
        <v>873.08502196999996</v>
      </c>
      <c r="I512">
        <v>873.38397216999999</v>
      </c>
      <c r="J512">
        <v>919.09490966999999</v>
      </c>
      <c r="L512" t="str">
        <f t="shared" si="59"/>
        <v>22MAY2023:06:00:00</v>
      </c>
      <c r="M512">
        <v>8</v>
      </c>
      <c r="N512">
        <f t="shared" si="60"/>
        <v>-196.04364009000005</v>
      </c>
      <c r="O512">
        <f t="shared" si="55"/>
        <v>-196.04364009000005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18.290406399173026</v>
      </c>
    </row>
    <row r="513" spans="1:19" x14ac:dyDescent="0.3">
      <c r="A513" t="s">
        <v>537</v>
      </c>
      <c r="B513">
        <v>1200.0318603999999</v>
      </c>
      <c r="C513">
        <v>958.88800048999997</v>
      </c>
      <c r="D513">
        <v>1141.8442382999999</v>
      </c>
      <c r="E513">
        <v>1195.6811522999999</v>
      </c>
      <c r="F513">
        <v>929.72497558999999</v>
      </c>
      <c r="G513">
        <v>958.88800048999997</v>
      </c>
      <c r="H513">
        <v>952.06097411999997</v>
      </c>
      <c r="I513">
        <v>957.46801758000004</v>
      </c>
      <c r="J513">
        <v>990.08886718999997</v>
      </c>
      <c r="L513" t="str">
        <f t="shared" si="59"/>
        <v>22MAY2023:07:00:00</v>
      </c>
      <c r="M513">
        <v>9</v>
      </c>
      <c r="N513">
        <f t="shared" si="60"/>
        <v>-241.14385990999995</v>
      </c>
      <c r="O513">
        <f t="shared" si="55"/>
        <v>-241.14385990999995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20.094788135843395</v>
      </c>
    </row>
    <row r="514" spans="1:19" x14ac:dyDescent="0.3">
      <c r="A514" t="s">
        <v>538</v>
      </c>
      <c r="B514">
        <v>1209.1778564000001</v>
      </c>
      <c r="C514">
        <v>985.94299316000001</v>
      </c>
      <c r="D514">
        <v>1179.3055420000001</v>
      </c>
      <c r="E514">
        <v>1203.5959473</v>
      </c>
      <c r="F514">
        <v>969.87597656000003</v>
      </c>
      <c r="G514">
        <v>985.94299316000001</v>
      </c>
      <c r="H514">
        <v>985.38598633000004</v>
      </c>
      <c r="I514">
        <v>984.56201171999999</v>
      </c>
      <c r="J514">
        <v>1022.4274902</v>
      </c>
      <c r="L514" t="str">
        <f t="shared" si="59"/>
        <v>22MAY2023:08:00:00</v>
      </c>
      <c r="M514">
        <v>10</v>
      </c>
      <c r="N514">
        <f t="shared" si="60"/>
        <v>-223.2348632400001</v>
      </c>
      <c r="O514">
        <f t="shared" si="55"/>
        <v>-223.2348632400001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18.461706196359028</v>
      </c>
    </row>
    <row r="515" spans="1:19" x14ac:dyDescent="0.3">
      <c r="A515" t="s">
        <v>539</v>
      </c>
      <c r="B515">
        <v>1157.081543</v>
      </c>
      <c r="C515">
        <v>1017.5599976</v>
      </c>
      <c r="D515">
        <v>1341.9940185999999</v>
      </c>
      <c r="E515">
        <v>1323.7001952999999</v>
      </c>
      <c r="F515">
        <v>997.78002930000002</v>
      </c>
      <c r="G515">
        <v>1017.5599976</v>
      </c>
      <c r="H515">
        <v>1020.0300293</v>
      </c>
      <c r="I515">
        <v>1022.5300293</v>
      </c>
      <c r="J515">
        <v>1082.7009277</v>
      </c>
      <c r="L515" t="str">
        <f t="shared" si="59"/>
        <v>22MAY2023:09:00:00</v>
      </c>
      <c r="M515">
        <v>11</v>
      </c>
      <c r="N515">
        <f t="shared" si="60"/>
        <v>-139.52154540000004</v>
      </c>
      <c r="O515">
        <f t="shared" ref="O515:O578" si="62">IF(N515&lt;0,N515,"")</f>
        <v>-139.52154540000004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12.058056430340972</v>
      </c>
    </row>
    <row r="516" spans="1:19" x14ac:dyDescent="0.3">
      <c r="A516" t="s">
        <v>540</v>
      </c>
      <c r="B516">
        <v>1178.4696045000001</v>
      </c>
      <c r="C516">
        <v>1055.9399414</v>
      </c>
      <c r="D516">
        <v>1421.0926514</v>
      </c>
      <c r="E516">
        <v>1404.3052978999999</v>
      </c>
      <c r="F516">
        <v>1047.5600586</v>
      </c>
      <c r="G516">
        <v>1055.9399414</v>
      </c>
      <c r="H516">
        <v>1073.4899902</v>
      </c>
      <c r="I516">
        <v>1066.0699463000001</v>
      </c>
      <c r="J516">
        <v>1136.4365233999999</v>
      </c>
      <c r="L516" t="str">
        <f t="shared" ref="L516:L579" si="66">A516</f>
        <v>22MAY2023:10:00:00</v>
      </c>
      <c r="M516">
        <v>12</v>
      </c>
      <c r="N516">
        <f t="shared" ref="N516:N579" si="67">C516-B516</f>
        <v>-122.52966310000011</v>
      </c>
      <c r="O516">
        <f t="shared" si="62"/>
        <v>-122.52966310000011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10.397354554764854</v>
      </c>
    </row>
    <row r="517" spans="1:19" x14ac:dyDescent="0.3">
      <c r="A517" t="s">
        <v>541</v>
      </c>
      <c r="B517">
        <v>1231.6333007999999</v>
      </c>
      <c r="C517">
        <v>1091.9599608999999</v>
      </c>
      <c r="D517">
        <v>1493.3576660000001</v>
      </c>
      <c r="E517">
        <v>1479.2910156</v>
      </c>
      <c r="F517">
        <v>1084.9000243999999</v>
      </c>
      <c r="G517">
        <v>1091.9599608999999</v>
      </c>
      <c r="H517">
        <v>1114.9799805</v>
      </c>
      <c r="I517">
        <v>1098.1500243999999</v>
      </c>
      <c r="J517">
        <v>1180.2966309000001</v>
      </c>
      <c r="L517" t="str">
        <f t="shared" si="66"/>
        <v>22MAY2023:11:00:00</v>
      </c>
      <c r="M517">
        <v>13</v>
      </c>
      <c r="N517">
        <f t="shared" si="67"/>
        <v>-139.67333989999997</v>
      </c>
      <c r="O517">
        <f t="shared" si="62"/>
        <v>-139.67333989999997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11.340497192571524</v>
      </c>
    </row>
    <row r="518" spans="1:19" x14ac:dyDescent="0.3">
      <c r="A518" t="s">
        <v>542</v>
      </c>
      <c r="B518">
        <v>1270.9649658000001</v>
      </c>
      <c r="C518">
        <v>1126.6700439000001</v>
      </c>
      <c r="D518">
        <v>1553.0606689000001</v>
      </c>
      <c r="E518">
        <v>1536.0897216999999</v>
      </c>
      <c r="F518">
        <v>1120</v>
      </c>
      <c r="G518">
        <v>1126.6700439000001</v>
      </c>
      <c r="H518">
        <v>1157.9799805</v>
      </c>
      <c r="I518">
        <v>1131.6899414</v>
      </c>
      <c r="J518">
        <v>1222.1801757999999</v>
      </c>
      <c r="L518" t="str">
        <f t="shared" si="66"/>
        <v>22MAY2023:12:00:00</v>
      </c>
      <c r="M518">
        <v>14</v>
      </c>
      <c r="N518">
        <f t="shared" si="67"/>
        <v>-144.29492189999996</v>
      </c>
      <c r="O518">
        <f t="shared" si="62"/>
        <v>-144.29492189999996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11.353178551949663</v>
      </c>
    </row>
    <row r="519" spans="1:19" x14ac:dyDescent="0.3">
      <c r="A519" t="s">
        <v>543</v>
      </c>
      <c r="B519">
        <v>1319.6293945</v>
      </c>
      <c r="C519">
        <v>1170.9799805</v>
      </c>
      <c r="D519">
        <v>1624.5378418</v>
      </c>
      <c r="E519">
        <v>1585.6137695</v>
      </c>
      <c r="F519">
        <v>1175.5899658000001</v>
      </c>
      <c r="G519">
        <v>1170.9799805</v>
      </c>
      <c r="H519">
        <v>1229.8599853999999</v>
      </c>
      <c r="I519">
        <v>1189.2399902</v>
      </c>
      <c r="J519">
        <v>1285.2945557</v>
      </c>
      <c r="L519" t="str">
        <f t="shared" si="66"/>
        <v>22MAY2023:13:00:00</v>
      </c>
      <c r="M519">
        <v>15</v>
      </c>
      <c r="N519">
        <f t="shared" si="67"/>
        <v>-148.64941399999998</v>
      </c>
      <c r="O519">
        <f t="shared" si="62"/>
        <v>-148.64941399999998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11.26448187798381</v>
      </c>
    </row>
    <row r="520" spans="1:19" x14ac:dyDescent="0.3">
      <c r="A520" t="s">
        <v>544</v>
      </c>
      <c r="B520">
        <v>1393.2384033000001</v>
      </c>
      <c r="C520">
        <v>1215.9399414</v>
      </c>
      <c r="D520">
        <v>1703.3764647999999</v>
      </c>
      <c r="E520">
        <v>1658.9862060999999</v>
      </c>
      <c r="F520">
        <v>1244.6300048999999</v>
      </c>
      <c r="G520">
        <v>1215.9399414</v>
      </c>
      <c r="H520">
        <v>1304.7299805</v>
      </c>
      <c r="I520">
        <v>1255.1199951000001</v>
      </c>
      <c r="J520">
        <v>1354.6872559000001</v>
      </c>
      <c r="L520" t="str">
        <f t="shared" si="66"/>
        <v>22MAY2023:14:00:00</v>
      </c>
      <c r="M520">
        <v>16</v>
      </c>
      <c r="N520">
        <f t="shared" si="67"/>
        <v>-177.29846190000012</v>
      </c>
      <c r="O520">
        <f t="shared" si="62"/>
        <v>-177.29846190000012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12.725637010870077</v>
      </c>
    </row>
    <row r="521" spans="1:19" x14ac:dyDescent="0.3">
      <c r="A521" t="s">
        <v>545</v>
      </c>
      <c r="B521">
        <v>1459.4193115</v>
      </c>
      <c r="C521">
        <v>1289.4699707</v>
      </c>
      <c r="D521">
        <v>1770.5067139</v>
      </c>
      <c r="E521">
        <v>1752.2816161999999</v>
      </c>
      <c r="F521">
        <v>1316.3599853999999</v>
      </c>
      <c r="G521">
        <v>1289.4699707</v>
      </c>
      <c r="H521">
        <v>1362.8399658000001</v>
      </c>
      <c r="I521">
        <v>1320.1500243999999</v>
      </c>
      <c r="J521">
        <v>1419.5814209</v>
      </c>
      <c r="L521" t="str">
        <f t="shared" si="66"/>
        <v>22MAY2023:15:00:00</v>
      </c>
      <c r="M521">
        <v>17</v>
      </c>
      <c r="N521">
        <f t="shared" si="67"/>
        <v>-169.94934080000007</v>
      </c>
      <c r="O521">
        <f t="shared" si="62"/>
        <v>-169.94934080000007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11.644997394568193</v>
      </c>
    </row>
    <row r="522" spans="1:19" x14ac:dyDescent="0.3">
      <c r="A522" t="s">
        <v>546</v>
      </c>
      <c r="B522">
        <v>1516.8959961</v>
      </c>
      <c r="C522">
        <v>1342.9899902</v>
      </c>
      <c r="D522">
        <v>1798.0688477000001</v>
      </c>
      <c r="E522">
        <v>1801.9049072</v>
      </c>
      <c r="F522">
        <v>1382.4000243999999</v>
      </c>
      <c r="G522">
        <v>1342.9899902</v>
      </c>
      <c r="H522">
        <v>1444.9599608999999</v>
      </c>
      <c r="I522">
        <v>1390.4499512</v>
      </c>
      <c r="J522">
        <v>1482.7757568</v>
      </c>
      <c r="L522" t="str">
        <f t="shared" si="66"/>
        <v>22MAY2023:16:00:00</v>
      </c>
      <c r="M522">
        <v>18</v>
      </c>
      <c r="N522">
        <f t="shared" si="67"/>
        <v>-173.90600590000008</v>
      </c>
      <c r="O522">
        <f t="shared" si="62"/>
        <v>-173.90600590000008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11.464596541036389</v>
      </c>
    </row>
    <row r="523" spans="1:19" x14ac:dyDescent="0.3">
      <c r="A523" t="s">
        <v>547</v>
      </c>
      <c r="B523">
        <v>1588.1702881000001</v>
      </c>
      <c r="C523">
        <v>1403.5500488</v>
      </c>
      <c r="D523">
        <v>1855.1643065999999</v>
      </c>
      <c r="E523">
        <v>1844.3223877</v>
      </c>
      <c r="F523">
        <v>1442.9499512</v>
      </c>
      <c r="G523">
        <v>1403.5500488</v>
      </c>
      <c r="H523">
        <v>1496.6099853999999</v>
      </c>
      <c r="I523">
        <v>1444.5200195</v>
      </c>
      <c r="J523">
        <v>1538.0219727000001</v>
      </c>
      <c r="L523" t="str">
        <f t="shared" si="66"/>
        <v>22MAY2023:17:00:00</v>
      </c>
      <c r="M523">
        <v>19</v>
      </c>
      <c r="N523">
        <f t="shared" si="67"/>
        <v>-184.62023930000009</v>
      </c>
      <c r="O523">
        <f t="shared" si="62"/>
        <v>-184.62023930000009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11.624713085450654</v>
      </c>
    </row>
    <row r="524" spans="1:19" x14ac:dyDescent="0.3">
      <c r="A524" t="s">
        <v>548</v>
      </c>
      <c r="B524">
        <v>1598.8760986</v>
      </c>
      <c r="C524">
        <v>1444.5500488</v>
      </c>
      <c r="D524">
        <v>1879.8092041</v>
      </c>
      <c r="E524">
        <v>1855.7680664</v>
      </c>
      <c r="F524">
        <v>1469.0600586</v>
      </c>
      <c r="G524">
        <v>1444.5500488</v>
      </c>
      <c r="H524">
        <v>1516.6099853999999</v>
      </c>
      <c r="I524">
        <v>1469.4399414</v>
      </c>
      <c r="J524">
        <v>1563.1379394999999</v>
      </c>
      <c r="L524" t="str">
        <f t="shared" si="66"/>
        <v>22MAY2023:18:00:00</v>
      </c>
      <c r="M524">
        <v>20</v>
      </c>
      <c r="N524">
        <f t="shared" si="67"/>
        <v>-154.32604979999996</v>
      </c>
      <c r="O524">
        <f t="shared" si="62"/>
        <v>-154.32604979999996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9.652158158792302</v>
      </c>
    </row>
    <row r="525" spans="1:19" x14ac:dyDescent="0.3">
      <c r="A525" t="s">
        <v>549</v>
      </c>
      <c r="B525">
        <v>1555.4481201000001</v>
      </c>
      <c r="C525">
        <v>1418.8000488</v>
      </c>
      <c r="D525">
        <v>1908.8314209</v>
      </c>
      <c r="E525">
        <v>1844.6864014</v>
      </c>
      <c r="F525">
        <v>1423.1300048999999</v>
      </c>
      <c r="G525">
        <v>1418.8000488</v>
      </c>
      <c r="H525">
        <v>1470.1899414</v>
      </c>
      <c r="I525">
        <v>1429.6099853999999</v>
      </c>
      <c r="J525">
        <v>1535.8994141000001</v>
      </c>
      <c r="L525" t="str">
        <f t="shared" si="66"/>
        <v>22MAY2023:19:00:00</v>
      </c>
      <c r="M525">
        <v>21</v>
      </c>
      <c r="N525">
        <f t="shared" si="67"/>
        <v>-136.64807130000008</v>
      </c>
      <c r="O525">
        <f t="shared" si="62"/>
        <v>-136.64807130000008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8.7851256196969754</v>
      </c>
    </row>
    <row r="526" spans="1:19" x14ac:dyDescent="0.3">
      <c r="A526" t="s">
        <v>550</v>
      </c>
      <c r="B526">
        <v>1497.875</v>
      </c>
      <c r="C526">
        <v>1353.0100098</v>
      </c>
      <c r="D526">
        <v>1848.0961914</v>
      </c>
      <c r="E526">
        <v>1755.1335449000001</v>
      </c>
      <c r="F526">
        <v>1356.4100341999999</v>
      </c>
      <c r="G526">
        <v>1353.0100098</v>
      </c>
      <c r="H526">
        <v>1403.25</v>
      </c>
      <c r="I526">
        <v>1366.3000488</v>
      </c>
      <c r="J526">
        <v>1471.4262695</v>
      </c>
      <c r="L526" t="str">
        <f t="shared" si="66"/>
        <v>22MAY2023:20:00:00</v>
      </c>
      <c r="M526">
        <v>22</v>
      </c>
      <c r="N526">
        <f t="shared" si="67"/>
        <v>-144.86499019999997</v>
      </c>
      <c r="O526">
        <f t="shared" si="62"/>
        <v>-144.86499019999997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9.6713671167487245</v>
      </c>
    </row>
    <row r="527" spans="1:19" x14ac:dyDescent="0.3">
      <c r="A527" t="s">
        <v>551</v>
      </c>
      <c r="B527">
        <v>1441.2293701000001</v>
      </c>
      <c r="C527">
        <v>1335.3199463000001</v>
      </c>
      <c r="D527">
        <v>1805.6376952999999</v>
      </c>
      <c r="E527">
        <v>1733.6407471</v>
      </c>
      <c r="F527">
        <v>1343.6199951000001</v>
      </c>
      <c r="G527">
        <v>1335.3199463000001</v>
      </c>
      <c r="H527">
        <v>1390.2399902</v>
      </c>
      <c r="I527">
        <v>1358.6500243999999</v>
      </c>
      <c r="J527">
        <v>1453.6884766000001</v>
      </c>
      <c r="L527" t="str">
        <f t="shared" si="66"/>
        <v>22MAY2023:21:00:00</v>
      </c>
      <c r="M527">
        <v>23</v>
      </c>
      <c r="N527">
        <f t="shared" si="67"/>
        <v>-105.90942380000001</v>
      </c>
      <c r="O527">
        <f t="shared" si="62"/>
        <v>-105.90942380000001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7.3485474274404678</v>
      </c>
    </row>
    <row r="528" spans="1:19" x14ac:dyDescent="0.3">
      <c r="A528" t="s">
        <v>552</v>
      </c>
      <c r="B528">
        <v>1404.3170166</v>
      </c>
      <c r="C528">
        <v>1304.1700439000001</v>
      </c>
      <c r="D528">
        <v>1762.1418457</v>
      </c>
      <c r="E528">
        <v>1700.7718506000001</v>
      </c>
      <c r="F528">
        <v>1315.7099608999999</v>
      </c>
      <c r="G528">
        <v>1304.1700439000001</v>
      </c>
      <c r="H528">
        <v>1353.4899902</v>
      </c>
      <c r="I528">
        <v>1322.4499512</v>
      </c>
      <c r="J528">
        <v>1417.1983643000001</v>
      </c>
      <c r="L528" t="str">
        <f t="shared" si="66"/>
        <v>22MAY2023:22:00:00</v>
      </c>
      <c r="M528">
        <v>24</v>
      </c>
      <c r="N528">
        <f t="shared" si="67"/>
        <v>-100.14697269999988</v>
      </c>
      <c r="O528">
        <f t="shared" si="62"/>
        <v>-100.14697269999988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7.1313650348314006</v>
      </c>
    </row>
    <row r="529" spans="1:19" x14ac:dyDescent="0.3">
      <c r="A529" t="s">
        <v>553</v>
      </c>
      <c r="B529">
        <v>1316.7453613</v>
      </c>
      <c r="C529">
        <v>1174.0999756000001</v>
      </c>
      <c r="D529">
        <v>1632.1307373</v>
      </c>
      <c r="E529">
        <v>1589.3963623</v>
      </c>
      <c r="F529">
        <v>1171.8499756000001</v>
      </c>
      <c r="G529">
        <v>1174.0999756000001</v>
      </c>
      <c r="H529">
        <v>1202.4100341999999</v>
      </c>
      <c r="I529">
        <v>1176.7099608999999</v>
      </c>
      <c r="J529">
        <v>1274.7570800999999</v>
      </c>
      <c r="L529" t="str">
        <f t="shared" si="66"/>
        <v>22MAY2023:23:00:00</v>
      </c>
      <c r="M529">
        <v>1</v>
      </c>
      <c r="N529">
        <f t="shared" si="67"/>
        <v>-142.64538569999991</v>
      </c>
      <c r="O529">
        <f t="shared" si="62"/>
        <v>-142.64538569999991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10.833179283743105</v>
      </c>
    </row>
    <row r="530" spans="1:19" x14ac:dyDescent="0.3">
      <c r="A530" t="s">
        <v>554</v>
      </c>
      <c r="B530">
        <v>1189.479126</v>
      </c>
      <c r="C530">
        <v>1051.4499512</v>
      </c>
      <c r="D530">
        <v>1460.7600098</v>
      </c>
      <c r="E530">
        <v>1448.2170410000001</v>
      </c>
      <c r="F530">
        <v>1049.5999756000001</v>
      </c>
      <c r="G530">
        <v>1051.4499512</v>
      </c>
      <c r="H530">
        <v>1095.4399414</v>
      </c>
      <c r="I530">
        <v>1068.2099608999999</v>
      </c>
      <c r="J530">
        <v>1151.3520507999999</v>
      </c>
      <c r="L530" t="str">
        <f t="shared" si="66"/>
        <v>23MAY2023:00:00:00</v>
      </c>
      <c r="M530">
        <v>2</v>
      </c>
      <c r="N530">
        <f t="shared" si="67"/>
        <v>-138.02917479999996</v>
      </c>
      <c r="O530">
        <f t="shared" si="62"/>
        <v>-138.02917479999996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11.604169571614657</v>
      </c>
    </row>
    <row r="531" spans="1:19" x14ac:dyDescent="0.3">
      <c r="A531" t="s">
        <v>555</v>
      </c>
      <c r="B531">
        <v>1090.0845947</v>
      </c>
      <c r="C531">
        <v>1060.8800048999999</v>
      </c>
      <c r="D531">
        <v>1380.2025146000001</v>
      </c>
      <c r="E531">
        <v>1361.5008545000001</v>
      </c>
      <c r="F531">
        <v>1042.4699707</v>
      </c>
      <c r="G531">
        <v>1044.1999512</v>
      </c>
      <c r="H531">
        <v>1037.7099608999999</v>
      </c>
      <c r="I531">
        <v>1060.8800048999999</v>
      </c>
      <c r="J531">
        <v>1114.2845459</v>
      </c>
      <c r="L531" t="str">
        <f t="shared" si="66"/>
        <v>23MAY2023:01:00:00</v>
      </c>
      <c r="M531">
        <v>3</v>
      </c>
      <c r="N531">
        <f t="shared" si="67"/>
        <v>-29.204589800000122</v>
      </c>
      <c r="O531">
        <f t="shared" si="62"/>
        <v>-29.204589800000122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2.6791122397282807</v>
      </c>
    </row>
    <row r="532" spans="1:19" x14ac:dyDescent="0.3">
      <c r="A532" t="s">
        <v>556</v>
      </c>
      <c r="B532">
        <v>1040.1778564000001</v>
      </c>
      <c r="C532">
        <v>946.14697265999996</v>
      </c>
      <c r="D532">
        <v>1301.9343262</v>
      </c>
      <c r="E532">
        <v>1272.7844238</v>
      </c>
      <c r="F532">
        <v>931.71502685999997</v>
      </c>
      <c r="G532">
        <v>948.09100341999999</v>
      </c>
      <c r="H532">
        <v>933.94201659999999</v>
      </c>
      <c r="I532">
        <v>946.14697265999996</v>
      </c>
      <c r="J532">
        <v>1012.3942261</v>
      </c>
      <c r="L532" t="str">
        <f t="shared" si="66"/>
        <v>23MAY2023:02:00:00</v>
      </c>
      <c r="M532">
        <v>4</v>
      </c>
      <c r="N532">
        <f t="shared" si="67"/>
        <v>-94.030883740000149</v>
      </c>
      <c r="O532">
        <f t="shared" si="62"/>
        <v>-94.030883740000149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9.0398851659307589</v>
      </c>
    </row>
    <row r="533" spans="1:19" x14ac:dyDescent="0.3">
      <c r="A533" t="s">
        <v>557</v>
      </c>
      <c r="B533">
        <v>1040.1395264</v>
      </c>
      <c r="C533">
        <v>862.87799071999996</v>
      </c>
      <c r="D533">
        <v>1238.5625</v>
      </c>
      <c r="E533">
        <v>1208.7167969</v>
      </c>
      <c r="F533">
        <v>846.38000488</v>
      </c>
      <c r="G533">
        <v>868.08099364999998</v>
      </c>
      <c r="H533">
        <v>861.59802246000004</v>
      </c>
      <c r="I533">
        <v>862.87799071999996</v>
      </c>
      <c r="J533">
        <v>936.50146484000004</v>
      </c>
      <c r="L533" t="str">
        <f t="shared" si="66"/>
        <v>23MAY2023:03:00:00</v>
      </c>
      <c r="M533">
        <v>5</v>
      </c>
      <c r="N533">
        <f t="shared" si="67"/>
        <v>-177.26153568000007</v>
      </c>
      <c r="O533">
        <f t="shared" si="62"/>
        <v>-177.26153568000007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17.042092063697972</v>
      </c>
    </row>
    <row r="534" spans="1:19" x14ac:dyDescent="0.3">
      <c r="A534" t="s">
        <v>558</v>
      </c>
      <c r="B534">
        <v>1038.8980713000001</v>
      </c>
      <c r="C534">
        <v>830.49298095999995</v>
      </c>
      <c r="D534">
        <v>1201.5513916</v>
      </c>
      <c r="E534">
        <v>1182.3381348</v>
      </c>
      <c r="F534">
        <v>817.26300048999997</v>
      </c>
      <c r="G534">
        <v>840.25097656000003</v>
      </c>
      <c r="H534">
        <v>835.95098876999998</v>
      </c>
      <c r="I534">
        <v>830.49298095999995</v>
      </c>
      <c r="J534">
        <v>905.99493408000001</v>
      </c>
      <c r="L534" t="str">
        <f t="shared" si="66"/>
        <v>23MAY2023:04:00:00</v>
      </c>
      <c r="M534">
        <v>6</v>
      </c>
      <c r="N534">
        <f t="shared" si="67"/>
        <v>-208.40509034000013</v>
      </c>
      <c r="O534">
        <f t="shared" si="62"/>
        <v>-208.40509034000013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20.060205721550474</v>
      </c>
    </row>
    <row r="535" spans="1:19" x14ac:dyDescent="0.3">
      <c r="A535" t="s">
        <v>559</v>
      </c>
      <c r="B535">
        <v>1034.6549072</v>
      </c>
      <c r="C535">
        <v>825.72399901999995</v>
      </c>
      <c r="D535">
        <v>1185.9022216999999</v>
      </c>
      <c r="E535">
        <v>1170.8526611</v>
      </c>
      <c r="F535">
        <v>810.71398925999995</v>
      </c>
      <c r="G535">
        <v>844.46398925999995</v>
      </c>
      <c r="H535">
        <v>831.98999022999999</v>
      </c>
      <c r="I535">
        <v>825.72399901999995</v>
      </c>
      <c r="J535">
        <v>900.01251220999995</v>
      </c>
      <c r="L535" t="str">
        <f t="shared" si="66"/>
        <v>23MAY2023:05:00:00</v>
      </c>
      <c r="M535">
        <v>7</v>
      </c>
      <c r="N535">
        <f t="shared" si="67"/>
        <v>-208.93090818000007</v>
      </c>
      <c r="O535">
        <f t="shared" si="62"/>
        <v>-208.93090818000007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20.193294085407885</v>
      </c>
    </row>
    <row r="536" spans="1:19" x14ac:dyDescent="0.3">
      <c r="A536" t="s">
        <v>560</v>
      </c>
      <c r="B536">
        <v>1063.5490723</v>
      </c>
      <c r="C536">
        <v>877.21197510000002</v>
      </c>
      <c r="D536">
        <v>1217.4614257999999</v>
      </c>
      <c r="E536">
        <v>1200.2570800999999</v>
      </c>
      <c r="F536">
        <v>857.75500488</v>
      </c>
      <c r="G536">
        <v>887.78399658000001</v>
      </c>
      <c r="H536">
        <v>883.40502930000002</v>
      </c>
      <c r="I536">
        <v>877.21197510000002</v>
      </c>
      <c r="J536">
        <v>946.23132324000005</v>
      </c>
      <c r="L536" t="str">
        <f t="shared" si="66"/>
        <v>23MAY2023:06:00:00</v>
      </c>
      <c r="M536">
        <v>8</v>
      </c>
      <c r="N536">
        <f t="shared" si="67"/>
        <v>-186.33709720000002</v>
      </c>
      <c r="O536">
        <f t="shared" si="62"/>
        <v>-186.33709720000002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17.52031025677385</v>
      </c>
    </row>
    <row r="537" spans="1:19" x14ac:dyDescent="0.3">
      <c r="A537" t="s">
        <v>561</v>
      </c>
      <c r="B537">
        <v>1104.3182373</v>
      </c>
      <c r="C537">
        <v>957.09002685999997</v>
      </c>
      <c r="D537">
        <v>1237.5836182</v>
      </c>
      <c r="E537">
        <v>1223.0063477000001</v>
      </c>
      <c r="F537">
        <v>939.48297118999994</v>
      </c>
      <c r="G537">
        <v>971.81500243999994</v>
      </c>
      <c r="H537">
        <v>952.77099609000004</v>
      </c>
      <c r="I537">
        <v>957.09002685999997</v>
      </c>
      <c r="J537">
        <v>1011.6048584</v>
      </c>
      <c r="L537" t="str">
        <f t="shared" si="66"/>
        <v>23MAY2023:07:00:00</v>
      </c>
      <c r="M537">
        <v>9</v>
      </c>
      <c r="N537">
        <f t="shared" si="67"/>
        <v>-147.22821044</v>
      </c>
      <c r="O537">
        <f t="shared" si="62"/>
        <v>-147.22821044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13.332045552373131</v>
      </c>
    </row>
    <row r="538" spans="1:19" x14ac:dyDescent="0.3">
      <c r="A538" t="s">
        <v>562</v>
      </c>
      <c r="B538">
        <v>1141.8771973</v>
      </c>
      <c r="C538">
        <v>998.01300048999997</v>
      </c>
      <c r="D538">
        <v>1284.0269774999999</v>
      </c>
      <c r="E538">
        <v>1269.4360352000001</v>
      </c>
      <c r="F538">
        <v>976.84002685999997</v>
      </c>
      <c r="G538">
        <v>1002.8800049</v>
      </c>
      <c r="H538">
        <v>995.43902588000003</v>
      </c>
      <c r="I538">
        <v>998.01300048999997</v>
      </c>
      <c r="J538">
        <v>1052.8129882999999</v>
      </c>
      <c r="L538" t="str">
        <f t="shared" si="66"/>
        <v>23MAY2023:08:00:00</v>
      </c>
      <c r="M538">
        <v>10</v>
      </c>
      <c r="N538">
        <f t="shared" si="67"/>
        <v>-143.86419681000007</v>
      </c>
      <c r="O538">
        <f t="shared" si="62"/>
        <v>-143.86419681000007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12.598920194760952</v>
      </c>
    </row>
    <row r="539" spans="1:19" x14ac:dyDescent="0.3">
      <c r="A539" t="s">
        <v>563</v>
      </c>
      <c r="B539">
        <v>1187.2167969</v>
      </c>
      <c r="C539">
        <v>1032.6400146000001</v>
      </c>
      <c r="D539">
        <v>1380.8310547000001</v>
      </c>
      <c r="E539">
        <v>1333.9550781</v>
      </c>
      <c r="F539">
        <v>1007.4099731</v>
      </c>
      <c r="G539">
        <v>1034.0500488</v>
      </c>
      <c r="H539">
        <v>1030.8499756000001</v>
      </c>
      <c r="I539">
        <v>1032.6400146000001</v>
      </c>
      <c r="J539">
        <v>1099.3592529</v>
      </c>
      <c r="L539" t="str">
        <f t="shared" si="66"/>
        <v>23MAY2023:09:00:00</v>
      </c>
      <c r="M539">
        <v>11</v>
      </c>
      <c r="N539">
        <f t="shared" si="67"/>
        <v>-154.57678229999988</v>
      </c>
      <c r="O539">
        <f t="shared" si="62"/>
        <v>-154.57678229999988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13.020097315302722</v>
      </c>
    </row>
    <row r="540" spans="1:19" x14ac:dyDescent="0.3">
      <c r="A540" t="s">
        <v>564</v>
      </c>
      <c r="B540">
        <v>1202.4364014</v>
      </c>
      <c r="C540">
        <v>1086.0500488</v>
      </c>
      <c r="D540">
        <v>1457.0441894999999</v>
      </c>
      <c r="E540">
        <v>1411.3450928</v>
      </c>
      <c r="F540">
        <v>1062.0799560999999</v>
      </c>
      <c r="G540">
        <v>1074.1099853999999</v>
      </c>
      <c r="H540">
        <v>1096.6199951000001</v>
      </c>
      <c r="I540">
        <v>1086.0500488</v>
      </c>
      <c r="J540">
        <v>1159.8289795000001</v>
      </c>
      <c r="L540" t="str">
        <f t="shared" si="66"/>
        <v>23MAY2023:10:00:00</v>
      </c>
      <c r="M540">
        <v>12</v>
      </c>
      <c r="N540">
        <f t="shared" si="67"/>
        <v>-116.38635260000001</v>
      </c>
      <c r="O540">
        <f t="shared" si="62"/>
        <v>-116.38635260000001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9.6792106812876817</v>
      </c>
    </row>
    <row r="541" spans="1:19" x14ac:dyDescent="0.3">
      <c r="A541" t="s">
        <v>565</v>
      </c>
      <c r="B541">
        <v>1254.8206786999999</v>
      </c>
      <c r="C541">
        <v>1141.0500488</v>
      </c>
      <c r="D541">
        <v>1527.6643065999999</v>
      </c>
      <c r="E541">
        <v>1494.6066894999999</v>
      </c>
      <c r="F541">
        <v>1111.9000243999999</v>
      </c>
      <c r="G541">
        <v>1126.2600098</v>
      </c>
      <c r="H541">
        <v>1156.6199951000001</v>
      </c>
      <c r="I541">
        <v>1141.0500488</v>
      </c>
      <c r="J541">
        <v>1218.6499022999999</v>
      </c>
      <c r="L541" t="str">
        <f t="shared" si="66"/>
        <v>23MAY2023:11:00:00</v>
      </c>
      <c r="M541">
        <v>13</v>
      </c>
      <c r="N541">
        <f t="shared" si="67"/>
        <v>-113.7706298999999</v>
      </c>
      <c r="O541">
        <f t="shared" si="62"/>
        <v>-113.7706298999999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9.0666843343597758</v>
      </c>
    </row>
    <row r="542" spans="1:19" x14ac:dyDescent="0.3">
      <c r="A542" t="s">
        <v>566</v>
      </c>
      <c r="B542">
        <v>1317.3518065999999</v>
      </c>
      <c r="C542">
        <v>1183.1899414</v>
      </c>
      <c r="D542">
        <v>1594.5524902</v>
      </c>
      <c r="E542">
        <v>1593.2741699000001</v>
      </c>
      <c r="F542">
        <v>1135.0200195</v>
      </c>
      <c r="G542">
        <v>1158.4000243999999</v>
      </c>
      <c r="H542">
        <v>1207</v>
      </c>
      <c r="I542">
        <v>1183.1899414</v>
      </c>
      <c r="J542">
        <v>1265.3095702999999</v>
      </c>
      <c r="L542" t="str">
        <f t="shared" si="66"/>
        <v>23MAY2023:12:00:00</v>
      </c>
      <c r="M542">
        <v>14</v>
      </c>
      <c r="N542">
        <f t="shared" si="67"/>
        <v>-134.16186519999997</v>
      </c>
      <c r="O542">
        <f t="shared" si="62"/>
        <v>-134.16186519999997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10.184209299888016</v>
      </c>
    </row>
    <row r="543" spans="1:19" x14ac:dyDescent="0.3">
      <c r="A543" t="s">
        <v>567</v>
      </c>
      <c r="B543">
        <v>1385.5396728999999</v>
      </c>
      <c r="C543">
        <v>1252.3100586</v>
      </c>
      <c r="D543">
        <v>1665.5942382999999</v>
      </c>
      <c r="E543">
        <v>1667.5834961</v>
      </c>
      <c r="F543">
        <v>1190.4799805</v>
      </c>
      <c r="G543">
        <v>1204.0600586</v>
      </c>
      <c r="H543">
        <v>1287.9799805</v>
      </c>
      <c r="I543">
        <v>1252.3100586</v>
      </c>
      <c r="J543">
        <v>1334.6599120999999</v>
      </c>
      <c r="L543" t="str">
        <f t="shared" si="66"/>
        <v>23MAY2023:13:00:00</v>
      </c>
      <c r="M543">
        <v>15</v>
      </c>
      <c r="N543">
        <f t="shared" si="67"/>
        <v>-133.22961429999987</v>
      </c>
      <c r="O543">
        <f t="shared" si="62"/>
        <v>-133.22961429999987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9.6157199180839044</v>
      </c>
    </row>
    <row r="544" spans="1:19" x14ac:dyDescent="0.3">
      <c r="A544" t="s">
        <v>568</v>
      </c>
      <c r="B544">
        <v>1464.6710204999999</v>
      </c>
      <c r="C544">
        <v>1331.8199463000001</v>
      </c>
      <c r="D544">
        <v>1740.0838623</v>
      </c>
      <c r="E544">
        <v>1737.8499756000001</v>
      </c>
      <c r="F544">
        <v>1242.7399902</v>
      </c>
      <c r="G544">
        <v>1254.8100586</v>
      </c>
      <c r="H544">
        <v>1381.6400146000001</v>
      </c>
      <c r="I544">
        <v>1331.8199463000001</v>
      </c>
      <c r="J544">
        <v>1411.8098144999999</v>
      </c>
      <c r="L544" t="str">
        <f t="shared" si="66"/>
        <v>23MAY2023:14:00:00</v>
      </c>
      <c r="M544">
        <v>16</v>
      </c>
      <c r="N544">
        <f t="shared" si="67"/>
        <v>-132.85107419999986</v>
      </c>
      <c r="O544">
        <f t="shared" si="62"/>
        <v>-132.85107419999986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9.0703695465107259</v>
      </c>
    </row>
    <row r="545" spans="1:19" x14ac:dyDescent="0.3">
      <c r="A545" t="s">
        <v>569</v>
      </c>
      <c r="B545">
        <v>1549.4805908000001</v>
      </c>
      <c r="C545">
        <v>1416.3000488</v>
      </c>
      <c r="D545">
        <v>1799.7036132999999</v>
      </c>
      <c r="E545">
        <v>1811.3681641000001</v>
      </c>
      <c r="F545">
        <v>1334.3199463000001</v>
      </c>
      <c r="G545">
        <v>1340.7199707</v>
      </c>
      <c r="H545">
        <v>1461.6600341999999</v>
      </c>
      <c r="I545">
        <v>1416.3000488</v>
      </c>
      <c r="J545">
        <v>1490.8327637</v>
      </c>
      <c r="L545" t="str">
        <f t="shared" si="66"/>
        <v>23MAY2023:15:00:00</v>
      </c>
      <c r="M545">
        <v>17</v>
      </c>
      <c r="N545">
        <f t="shared" si="67"/>
        <v>-133.18054200000006</v>
      </c>
      <c r="O545">
        <f t="shared" si="62"/>
        <v>-133.18054200000006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8.5951732981204145</v>
      </c>
    </row>
    <row r="546" spans="1:19" x14ac:dyDescent="0.3">
      <c r="A546" t="s">
        <v>570</v>
      </c>
      <c r="B546">
        <v>1600.3294678</v>
      </c>
      <c r="C546">
        <v>1482.0300293</v>
      </c>
      <c r="D546">
        <v>1824.7264404</v>
      </c>
      <c r="E546">
        <v>1860.0361327999999</v>
      </c>
      <c r="F546">
        <v>1382.4799805</v>
      </c>
      <c r="G546">
        <v>1385.4100341999999</v>
      </c>
      <c r="H546">
        <v>1558.7099608999999</v>
      </c>
      <c r="I546">
        <v>1482.0300293</v>
      </c>
      <c r="J546">
        <v>1553.9562988</v>
      </c>
      <c r="L546" t="str">
        <f t="shared" si="66"/>
        <v>23MAY2023:16:00:00</v>
      </c>
      <c r="M546">
        <v>18</v>
      </c>
      <c r="N546">
        <f t="shared" si="67"/>
        <v>-118.29943849999995</v>
      </c>
      <c r="O546">
        <f t="shared" si="62"/>
        <v>-118.29943849999995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7.3921927253285027</v>
      </c>
    </row>
    <row r="547" spans="1:19" x14ac:dyDescent="0.3">
      <c r="A547" t="s">
        <v>571</v>
      </c>
      <c r="B547">
        <v>1636.8012695</v>
      </c>
      <c r="C547">
        <v>1527.4000243999999</v>
      </c>
      <c r="D547">
        <v>1869.8365478999999</v>
      </c>
      <c r="E547">
        <v>1907.9621582</v>
      </c>
      <c r="F547">
        <v>1437.7600098</v>
      </c>
      <c r="G547">
        <v>1430.8299560999999</v>
      </c>
      <c r="H547">
        <v>1592.2900391000001</v>
      </c>
      <c r="I547">
        <v>1527.4000243999999</v>
      </c>
      <c r="J547">
        <v>1596.7333983999999</v>
      </c>
      <c r="L547" t="str">
        <f t="shared" si="66"/>
        <v>23MAY2023:17:00:00</v>
      </c>
      <c r="M547">
        <v>19</v>
      </c>
      <c r="N547">
        <f t="shared" si="67"/>
        <v>-109.4012451000001</v>
      </c>
      <c r="O547">
        <f t="shared" si="62"/>
        <v>-109.4012451000001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6.6838441012096306</v>
      </c>
    </row>
    <row r="548" spans="1:19" x14ac:dyDescent="0.3">
      <c r="A548" t="s">
        <v>572</v>
      </c>
      <c r="B548">
        <v>1659.6697998</v>
      </c>
      <c r="C548">
        <v>1530.9000243999999</v>
      </c>
      <c r="D548">
        <v>1882.1850586</v>
      </c>
      <c r="E548">
        <v>1932.9020995999999</v>
      </c>
      <c r="F548">
        <v>1429.1600341999999</v>
      </c>
      <c r="G548">
        <v>1441.8800048999999</v>
      </c>
      <c r="H548">
        <v>1584.9499512</v>
      </c>
      <c r="I548">
        <v>1530.9000243999999</v>
      </c>
      <c r="J548">
        <v>1598.2960204999999</v>
      </c>
      <c r="L548" t="str">
        <f t="shared" si="66"/>
        <v>23MAY2023:18:00:00</v>
      </c>
      <c r="M548">
        <v>20</v>
      </c>
      <c r="N548">
        <f t="shared" si="67"/>
        <v>-128.76977540000007</v>
      </c>
      <c r="O548">
        <f t="shared" si="62"/>
        <v>-128.76977540000007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7.7587587251101153</v>
      </c>
    </row>
    <row r="549" spans="1:19" x14ac:dyDescent="0.3">
      <c r="A549" t="s">
        <v>573</v>
      </c>
      <c r="B549">
        <v>1646.6234131000001</v>
      </c>
      <c r="C549">
        <v>1479.9100341999999</v>
      </c>
      <c r="D549">
        <v>1890.8757324000001</v>
      </c>
      <c r="E549">
        <v>1945.0494385</v>
      </c>
      <c r="F549">
        <v>1380.9100341999999</v>
      </c>
      <c r="G549">
        <v>1388.1999512</v>
      </c>
      <c r="H549">
        <v>1510.3000488</v>
      </c>
      <c r="I549">
        <v>1479.9100341999999</v>
      </c>
      <c r="J549">
        <v>1552.1491699000001</v>
      </c>
      <c r="L549" t="str">
        <f t="shared" si="66"/>
        <v>23MAY2023:19:00:00</v>
      </c>
      <c r="M549">
        <v>21</v>
      </c>
      <c r="N549">
        <f t="shared" si="67"/>
        <v>-166.71337890000018</v>
      </c>
      <c r="O549">
        <f t="shared" si="62"/>
        <v>-166.71337890000018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10.124560210530396</v>
      </c>
    </row>
    <row r="550" spans="1:19" x14ac:dyDescent="0.3">
      <c r="A550" t="s">
        <v>574</v>
      </c>
      <c r="B550">
        <v>1616.3585204999999</v>
      </c>
      <c r="C550">
        <v>1428.1700439000001</v>
      </c>
      <c r="D550">
        <v>1834.3457031</v>
      </c>
      <c r="E550">
        <v>1898.3289795000001</v>
      </c>
      <c r="F550">
        <v>1334.4000243999999</v>
      </c>
      <c r="G550">
        <v>1350.4399414</v>
      </c>
      <c r="H550">
        <v>1440.4899902</v>
      </c>
      <c r="I550">
        <v>1428.1700439000001</v>
      </c>
      <c r="J550">
        <v>1495.9511719</v>
      </c>
      <c r="L550" t="str">
        <f t="shared" si="66"/>
        <v>23MAY2023:20:00:00</v>
      </c>
      <c r="M550">
        <v>22</v>
      </c>
      <c r="N550">
        <f t="shared" si="67"/>
        <v>-188.18847659999983</v>
      </c>
      <c r="O550">
        <f t="shared" si="62"/>
        <v>-188.18847659999983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11.642743501100618</v>
      </c>
    </row>
    <row r="551" spans="1:19" x14ac:dyDescent="0.3">
      <c r="A551" t="s">
        <v>575</v>
      </c>
      <c r="B551">
        <v>1571.5814209</v>
      </c>
      <c r="C551">
        <v>1425.2900391000001</v>
      </c>
      <c r="D551">
        <v>1795.3719481999999</v>
      </c>
      <c r="E551">
        <v>1859.1424560999999</v>
      </c>
      <c r="F551">
        <v>1325.5400391000001</v>
      </c>
      <c r="G551">
        <v>1347.2099608999999</v>
      </c>
      <c r="H551">
        <v>1422.9000243999999</v>
      </c>
      <c r="I551">
        <v>1425.2900391000001</v>
      </c>
      <c r="J551">
        <v>1480.8065185999999</v>
      </c>
      <c r="L551" t="str">
        <f t="shared" si="66"/>
        <v>23MAY2023:21:00:00</v>
      </c>
      <c r="M551">
        <v>23</v>
      </c>
      <c r="N551">
        <f t="shared" si="67"/>
        <v>-146.29138179999995</v>
      </c>
      <c r="O551">
        <f t="shared" si="62"/>
        <v>-146.29138179999995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9.3085461468628861</v>
      </c>
    </row>
    <row r="552" spans="1:19" x14ac:dyDescent="0.3">
      <c r="A552" t="s">
        <v>576</v>
      </c>
      <c r="B552">
        <v>1459.2640381000001</v>
      </c>
      <c r="C552">
        <v>1375.6600341999999</v>
      </c>
      <c r="D552">
        <v>1753.9313964999999</v>
      </c>
      <c r="E552">
        <v>1801.5410156</v>
      </c>
      <c r="F552">
        <v>1280.6899414</v>
      </c>
      <c r="G552">
        <v>1303.4699707</v>
      </c>
      <c r="H552">
        <v>1364.25</v>
      </c>
      <c r="I552">
        <v>1375.6600341999999</v>
      </c>
      <c r="J552">
        <v>1431.175293</v>
      </c>
      <c r="L552" t="str">
        <f t="shared" si="66"/>
        <v>23MAY2023:22:00:00</v>
      </c>
      <c r="M552">
        <v>24</v>
      </c>
      <c r="N552">
        <f t="shared" si="67"/>
        <v>-83.60400390000018</v>
      </c>
      <c r="O552">
        <f t="shared" si="62"/>
        <v>-83.60400390000018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5.7291896269063667</v>
      </c>
    </row>
    <row r="553" spans="1:19" x14ac:dyDescent="0.3">
      <c r="A553" t="s">
        <v>577</v>
      </c>
      <c r="B553">
        <v>1375.4154053</v>
      </c>
      <c r="C553">
        <v>1221.8800048999999</v>
      </c>
      <c r="D553">
        <v>1632.6065673999999</v>
      </c>
      <c r="E553">
        <v>1677.2246094</v>
      </c>
      <c r="F553">
        <v>1162.8199463000001</v>
      </c>
      <c r="G553">
        <v>1188.9300536999999</v>
      </c>
      <c r="H553">
        <v>1210.7900391000001</v>
      </c>
      <c r="I553">
        <v>1221.8800048999999</v>
      </c>
      <c r="J553">
        <v>1291.4973144999999</v>
      </c>
      <c r="L553" t="str">
        <f t="shared" si="66"/>
        <v>23MAY2023:23:00:00</v>
      </c>
      <c r="M553">
        <v>1</v>
      </c>
      <c r="N553">
        <f t="shared" si="67"/>
        <v>-153.53540040000007</v>
      </c>
      <c r="O553">
        <f t="shared" si="62"/>
        <v>-153.53540040000007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11.162838500162906</v>
      </c>
    </row>
    <row r="554" spans="1:19" x14ac:dyDescent="0.3">
      <c r="A554" t="s">
        <v>578</v>
      </c>
      <c r="B554">
        <v>1272.8455810999999</v>
      </c>
      <c r="C554">
        <v>1104.7399902</v>
      </c>
      <c r="D554">
        <v>1487.0561522999999</v>
      </c>
      <c r="E554">
        <v>1569.0400391000001</v>
      </c>
      <c r="F554">
        <v>1022.7399902</v>
      </c>
      <c r="G554">
        <v>1055.6400146000001</v>
      </c>
      <c r="H554">
        <v>1101.0799560999999</v>
      </c>
      <c r="I554">
        <v>1104.7399902</v>
      </c>
      <c r="J554">
        <v>1166.9952393000001</v>
      </c>
      <c r="L554" t="str">
        <f t="shared" si="66"/>
        <v>24MAY2023:00:00:00</v>
      </c>
      <c r="M554">
        <v>2</v>
      </c>
      <c r="N554">
        <f t="shared" si="67"/>
        <v>-168.10559089999992</v>
      </c>
      <c r="O554">
        <f t="shared" si="62"/>
        <v>-168.10559089999992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13.207068743933744</v>
      </c>
    </row>
    <row r="555" spans="1:19" x14ac:dyDescent="0.3">
      <c r="A555" t="s">
        <v>579</v>
      </c>
      <c r="B555">
        <v>1189.0144043</v>
      </c>
      <c r="C555">
        <v>1050.5200195</v>
      </c>
      <c r="D555">
        <v>1413.3641356999999</v>
      </c>
      <c r="E555">
        <v>1468.0263672000001</v>
      </c>
      <c r="F555">
        <v>986.54498291000004</v>
      </c>
      <c r="G555">
        <v>1026.4499512</v>
      </c>
      <c r="H555">
        <v>1050.5200195</v>
      </c>
      <c r="I555">
        <v>999.22100829999999</v>
      </c>
      <c r="J555">
        <v>1098.8946533000001</v>
      </c>
      <c r="L555" t="str">
        <f t="shared" si="66"/>
        <v>24MAY2023:01:00:00</v>
      </c>
      <c r="M555">
        <v>3</v>
      </c>
      <c r="N555">
        <f t="shared" si="67"/>
        <v>-138.49438480000003</v>
      </c>
      <c r="O555">
        <f t="shared" si="62"/>
        <v>-138.49438480000003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11.647830699034706</v>
      </c>
    </row>
    <row r="556" spans="1:19" x14ac:dyDescent="0.3">
      <c r="A556" t="s">
        <v>580</v>
      </c>
      <c r="B556">
        <v>1106.9936522999999</v>
      </c>
      <c r="C556">
        <v>949.78399658000001</v>
      </c>
      <c r="D556">
        <v>1330.8529053</v>
      </c>
      <c r="E556">
        <v>1369.2800293</v>
      </c>
      <c r="F556">
        <v>898.09100341999999</v>
      </c>
      <c r="G556">
        <v>943.91601562999995</v>
      </c>
      <c r="H556">
        <v>949.78399658000001</v>
      </c>
      <c r="I556">
        <v>954.22302246000004</v>
      </c>
      <c r="J556">
        <v>1021.5734253000001</v>
      </c>
      <c r="L556" t="str">
        <f t="shared" si="66"/>
        <v>24MAY2023:02:00:00</v>
      </c>
      <c r="M556">
        <v>4</v>
      </c>
      <c r="N556">
        <f t="shared" si="67"/>
        <v>-157.20965571999989</v>
      </c>
      <c r="O556">
        <f t="shared" si="62"/>
        <v>-157.20965571999989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14.201495680970302</v>
      </c>
    </row>
    <row r="557" spans="1:19" x14ac:dyDescent="0.3">
      <c r="A557" t="s">
        <v>581</v>
      </c>
      <c r="B557">
        <v>1082.7243652</v>
      </c>
      <c r="C557">
        <v>830.17199706999997</v>
      </c>
      <c r="D557">
        <v>1268.7717285000001</v>
      </c>
      <c r="E557">
        <v>1319.2883300999999</v>
      </c>
      <c r="F557">
        <v>829.31799316000001</v>
      </c>
      <c r="G557">
        <v>870.56701659999999</v>
      </c>
      <c r="H557">
        <v>830.17199706999997</v>
      </c>
      <c r="I557">
        <v>875.25299071999996</v>
      </c>
      <c r="J557">
        <v>935.37036133000004</v>
      </c>
      <c r="L557" t="str">
        <f t="shared" si="66"/>
        <v>24MAY2023:03:00:00</v>
      </c>
      <c r="M557">
        <v>5</v>
      </c>
      <c r="N557">
        <f t="shared" si="67"/>
        <v>-252.55236812999999</v>
      </c>
      <c r="O557">
        <f t="shared" si="62"/>
        <v>-252.55236812999999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23.325638200018592</v>
      </c>
    </row>
    <row r="558" spans="1:19" x14ac:dyDescent="0.3">
      <c r="A558" t="s">
        <v>582</v>
      </c>
      <c r="B558">
        <v>1078.3613281</v>
      </c>
      <c r="C558">
        <v>809.90899658000001</v>
      </c>
      <c r="D558">
        <v>1230.0408935999999</v>
      </c>
      <c r="E558">
        <v>1275.0915527</v>
      </c>
      <c r="F558">
        <v>813.70300293000003</v>
      </c>
      <c r="G558">
        <v>846.98797606999995</v>
      </c>
      <c r="H558">
        <v>809.90899658000001</v>
      </c>
      <c r="I558">
        <v>853.58099364999998</v>
      </c>
      <c r="J558">
        <v>911.12426758000004</v>
      </c>
      <c r="L558" t="str">
        <f t="shared" si="66"/>
        <v>24MAY2023:04:00:00</v>
      </c>
      <c r="M558">
        <v>6</v>
      </c>
      <c r="N558">
        <f t="shared" si="67"/>
        <v>-268.45233152000003</v>
      </c>
      <c r="O558">
        <f t="shared" si="62"/>
        <v>-268.45233152000003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24.89446946256826</v>
      </c>
    </row>
    <row r="559" spans="1:19" x14ac:dyDescent="0.3">
      <c r="A559" t="s">
        <v>583</v>
      </c>
      <c r="B559">
        <v>1074.1082764</v>
      </c>
      <c r="C559">
        <v>823.89001465000001</v>
      </c>
      <c r="D559">
        <v>1198.8806152</v>
      </c>
      <c r="E559">
        <v>1208.9669189000001</v>
      </c>
      <c r="F559">
        <v>826.99798583999996</v>
      </c>
      <c r="G559">
        <v>851.20697021000001</v>
      </c>
      <c r="H559">
        <v>823.89001465000001</v>
      </c>
      <c r="I559">
        <v>866.77099609000004</v>
      </c>
      <c r="J559">
        <v>914.79492187999995</v>
      </c>
      <c r="L559" t="str">
        <f t="shared" si="66"/>
        <v>24MAY2023:05:00:00</v>
      </c>
      <c r="M559">
        <v>7</v>
      </c>
      <c r="N559">
        <f t="shared" si="67"/>
        <v>-250.21826175000001</v>
      </c>
      <c r="O559">
        <f t="shared" si="62"/>
        <v>-250.21826175000001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23.295441181091714</v>
      </c>
    </row>
    <row r="560" spans="1:19" x14ac:dyDescent="0.3">
      <c r="A560" t="s">
        <v>584</v>
      </c>
      <c r="B560">
        <v>1129.5812988</v>
      </c>
      <c r="C560">
        <v>865.44201659999999</v>
      </c>
      <c r="D560">
        <v>1230.161499</v>
      </c>
      <c r="E560">
        <v>1234.9332274999999</v>
      </c>
      <c r="F560">
        <v>864.73797606999995</v>
      </c>
      <c r="G560">
        <v>889.15399170000001</v>
      </c>
      <c r="H560">
        <v>865.44201659999999</v>
      </c>
      <c r="I560">
        <v>898.10198975000003</v>
      </c>
      <c r="J560">
        <v>950.48474121000004</v>
      </c>
      <c r="L560" t="str">
        <f t="shared" si="66"/>
        <v>24MAY2023:06:00:00</v>
      </c>
      <c r="M560">
        <v>8</v>
      </c>
      <c r="N560">
        <f t="shared" si="67"/>
        <v>-264.13928220000003</v>
      </c>
      <c r="O560">
        <f t="shared" si="62"/>
        <v>-264.13928220000003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23.383822172038958</v>
      </c>
    </row>
    <row r="561" spans="1:19" x14ac:dyDescent="0.3">
      <c r="A561" t="s">
        <v>585</v>
      </c>
      <c r="B561">
        <v>1194.8825684000001</v>
      </c>
      <c r="C561">
        <v>960.44500731999995</v>
      </c>
      <c r="D561">
        <v>1271.1182861</v>
      </c>
      <c r="E561">
        <v>1291.1455077999999</v>
      </c>
      <c r="F561">
        <v>987.26501465000001</v>
      </c>
      <c r="G561">
        <v>981.72698975000003</v>
      </c>
      <c r="H561">
        <v>960.44500731999995</v>
      </c>
      <c r="I561">
        <v>1030.9300536999999</v>
      </c>
      <c r="J561">
        <v>1048.5354004000001</v>
      </c>
      <c r="L561" t="str">
        <f t="shared" si="66"/>
        <v>24MAY2023:07:00:00</v>
      </c>
      <c r="M561">
        <v>9</v>
      </c>
      <c r="N561">
        <f t="shared" si="67"/>
        <v>-234.43756108000014</v>
      </c>
      <c r="O561">
        <f t="shared" si="62"/>
        <v>-234.43756108000014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19.620134001446036</v>
      </c>
    </row>
    <row r="562" spans="1:19" x14ac:dyDescent="0.3">
      <c r="A562" t="s">
        <v>586</v>
      </c>
      <c r="B562">
        <v>1228.8692627</v>
      </c>
      <c r="C562">
        <v>968.39898682</v>
      </c>
      <c r="D562">
        <v>1311.5695800999999</v>
      </c>
      <c r="E562">
        <v>1314.1013184000001</v>
      </c>
      <c r="F562">
        <v>1027.4399414</v>
      </c>
      <c r="G562">
        <v>988.14001465000001</v>
      </c>
      <c r="H562">
        <v>968.39898682</v>
      </c>
      <c r="I562">
        <v>1056.8499756000001</v>
      </c>
      <c r="J562">
        <v>1071.4465332</v>
      </c>
      <c r="L562" t="str">
        <f t="shared" si="66"/>
        <v>24MAY2023:08:00:00</v>
      </c>
      <c r="M562">
        <v>10</v>
      </c>
      <c r="N562">
        <f t="shared" si="67"/>
        <v>-260.47027588000003</v>
      </c>
      <c r="O562">
        <f t="shared" si="62"/>
        <v>-260.47027588000003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21.19593058318587</v>
      </c>
    </row>
    <row r="563" spans="1:19" x14ac:dyDescent="0.3">
      <c r="A563" t="s">
        <v>587</v>
      </c>
      <c r="B563">
        <v>1247.0814209</v>
      </c>
      <c r="C563">
        <v>1018.6900024</v>
      </c>
      <c r="D563">
        <v>1358.0843506000001</v>
      </c>
      <c r="E563">
        <v>1295.5893555</v>
      </c>
      <c r="F563">
        <v>1071.6300048999999</v>
      </c>
      <c r="G563">
        <v>1027.0899658000001</v>
      </c>
      <c r="H563">
        <v>1018.6900024</v>
      </c>
      <c r="I563">
        <v>1116.9000243999999</v>
      </c>
      <c r="J563">
        <v>1122.1660156</v>
      </c>
      <c r="L563" t="str">
        <f t="shared" si="66"/>
        <v>24MAY2023:09:00:00</v>
      </c>
      <c r="M563">
        <v>11</v>
      </c>
      <c r="N563">
        <f t="shared" si="67"/>
        <v>-228.39141849999999</v>
      </c>
      <c r="O563">
        <f t="shared" si="62"/>
        <v>-228.39141849999999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18.314074339682914</v>
      </c>
    </row>
    <row r="564" spans="1:19" x14ac:dyDescent="0.3">
      <c r="A564" t="s">
        <v>588</v>
      </c>
      <c r="B564">
        <v>1267.4172363</v>
      </c>
      <c r="C564">
        <v>1069.0400391000001</v>
      </c>
      <c r="D564">
        <v>1415.1795654</v>
      </c>
      <c r="E564">
        <v>1330.0651855000001</v>
      </c>
      <c r="F564">
        <v>1139.2800293</v>
      </c>
      <c r="G564">
        <v>1062.0300293</v>
      </c>
      <c r="H564">
        <v>1069.0400391000001</v>
      </c>
      <c r="I564">
        <v>1168.8000488</v>
      </c>
      <c r="J564">
        <v>1174.519043</v>
      </c>
      <c r="L564" t="str">
        <f t="shared" si="66"/>
        <v>24MAY2023:10:00:00</v>
      </c>
      <c r="M564">
        <v>12</v>
      </c>
      <c r="N564">
        <f t="shared" si="67"/>
        <v>-198.37719719999996</v>
      </c>
      <c r="O564">
        <f t="shared" si="62"/>
        <v>-198.37719719999996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15.652082954081248</v>
      </c>
    </row>
    <row r="565" spans="1:19" x14ac:dyDescent="0.3">
      <c r="A565" t="s">
        <v>589</v>
      </c>
      <c r="B565">
        <v>1312.5805664</v>
      </c>
      <c r="C565">
        <v>1118.7600098</v>
      </c>
      <c r="D565">
        <v>1467.4493408000001</v>
      </c>
      <c r="E565">
        <v>1382.6663818</v>
      </c>
      <c r="F565">
        <v>1186.0300293</v>
      </c>
      <c r="G565">
        <v>1101.7099608999999</v>
      </c>
      <c r="H565">
        <v>1118.7600098</v>
      </c>
      <c r="I565">
        <v>1226.3599853999999</v>
      </c>
      <c r="J565">
        <v>1225.7998047000001</v>
      </c>
      <c r="L565" t="str">
        <f t="shared" si="66"/>
        <v>24MAY2023:11:00:00</v>
      </c>
      <c r="M565">
        <v>13</v>
      </c>
      <c r="N565">
        <f t="shared" si="67"/>
        <v>-193.82055659999992</v>
      </c>
      <c r="O565">
        <f t="shared" si="62"/>
        <v>-193.82055659999992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14.76637408487537</v>
      </c>
    </row>
    <row r="566" spans="1:19" x14ac:dyDescent="0.3">
      <c r="A566" t="s">
        <v>590</v>
      </c>
      <c r="B566">
        <v>1366.7585449000001</v>
      </c>
      <c r="C566">
        <v>1158.5200195</v>
      </c>
      <c r="D566">
        <v>1512.3583983999999</v>
      </c>
      <c r="E566">
        <v>1429.3427733999999</v>
      </c>
      <c r="F566">
        <v>1229.0600586</v>
      </c>
      <c r="G566">
        <v>1130.75</v>
      </c>
      <c r="H566">
        <v>1158.5200195</v>
      </c>
      <c r="I566">
        <v>1271.1199951000001</v>
      </c>
      <c r="J566">
        <v>1267.3447266000001</v>
      </c>
      <c r="L566" t="str">
        <f t="shared" si="66"/>
        <v>24MAY2023:12:00:00</v>
      </c>
      <c r="M566">
        <v>14</v>
      </c>
      <c r="N566">
        <f t="shared" si="67"/>
        <v>-208.23852540000007</v>
      </c>
      <c r="O566">
        <f t="shared" si="62"/>
        <v>-208.23852540000007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15.235940991701355</v>
      </c>
    </row>
    <row r="567" spans="1:19" x14ac:dyDescent="0.3">
      <c r="A567" t="s">
        <v>591</v>
      </c>
      <c r="B567">
        <v>1421.0462646000001</v>
      </c>
      <c r="C567">
        <v>1215.2199707</v>
      </c>
      <c r="D567">
        <v>1563.1463623</v>
      </c>
      <c r="E567">
        <v>1474.5799560999999</v>
      </c>
      <c r="F567">
        <v>1269.1800536999999</v>
      </c>
      <c r="G567">
        <v>1166.0899658000001</v>
      </c>
      <c r="H567">
        <v>1215.2199707</v>
      </c>
      <c r="I567">
        <v>1304.8399658000001</v>
      </c>
      <c r="J567">
        <v>1312.1743164</v>
      </c>
      <c r="L567" t="str">
        <f t="shared" si="66"/>
        <v>24MAY2023:13:00:00</v>
      </c>
      <c r="M567">
        <v>15</v>
      </c>
      <c r="N567">
        <f t="shared" si="67"/>
        <v>-205.82629390000011</v>
      </c>
      <c r="O567">
        <f t="shared" si="62"/>
        <v>-205.82629390000011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14.484137429398658</v>
      </c>
    </row>
    <row r="568" spans="1:19" x14ac:dyDescent="0.3">
      <c r="A568" t="s">
        <v>592</v>
      </c>
      <c r="B568">
        <v>1493.6357422000001</v>
      </c>
      <c r="C568">
        <v>1289.25</v>
      </c>
      <c r="D568">
        <v>1626.0438231999999</v>
      </c>
      <c r="E568">
        <v>1537.2520752</v>
      </c>
      <c r="F568">
        <v>1288.7700195</v>
      </c>
      <c r="G568">
        <v>1206.9799805</v>
      </c>
      <c r="H568">
        <v>1289.25</v>
      </c>
      <c r="I568">
        <v>1325.6500243999999</v>
      </c>
      <c r="J568">
        <v>1359.2537841999999</v>
      </c>
      <c r="L568" t="str">
        <f t="shared" si="66"/>
        <v>24MAY2023:14:00:00</v>
      </c>
      <c r="M568">
        <v>16</v>
      </c>
      <c r="N568">
        <f t="shared" si="67"/>
        <v>-204.3857422000001</v>
      </c>
      <c r="O568">
        <f t="shared" si="62"/>
        <v>-204.3857422000001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13.683774191086046</v>
      </c>
    </row>
    <row r="569" spans="1:19" x14ac:dyDescent="0.3">
      <c r="A569" t="s">
        <v>593</v>
      </c>
      <c r="B569">
        <v>1547.7647704999999</v>
      </c>
      <c r="C569">
        <v>1376.2099608999999</v>
      </c>
      <c r="D569">
        <v>1675.6129149999999</v>
      </c>
      <c r="E569">
        <v>1591.2263184000001</v>
      </c>
      <c r="F569">
        <v>1322.3800048999999</v>
      </c>
      <c r="G569">
        <v>1283.4200439000001</v>
      </c>
      <c r="H569">
        <v>1376.2099608999999</v>
      </c>
      <c r="I569">
        <v>1387.4799805</v>
      </c>
      <c r="J569">
        <v>1424.8096923999999</v>
      </c>
      <c r="L569" t="str">
        <f t="shared" si="66"/>
        <v>24MAY2023:15:00:00</v>
      </c>
      <c r="M569">
        <v>17</v>
      </c>
      <c r="N569">
        <f t="shared" si="67"/>
        <v>-171.5548096</v>
      </c>
      <c r="O569">
        <f t="shared" si="62"/>
        <v>-171.5548096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11.084036338711845</v>
      </c>
    </row>
    <row r="570" spans="1:19" x14ac:dyDescent="0.3">
      <c r="A570" t="s">
        <v>594</v>
      </c>
      <c r="B570">
        <v>1586.1911620999999</v>
      </c>
      <c r="C570">
        <v>1421.5200195</v>
      </c>
      <c r="D570">
        <v>1692.6437988</v>
      </c>
      <c r="E570">
        <v>1631.2303466999999</v>
      </c>
      <c r="F570">
        <v>1343.1800536999999</v>
      </c>
      <c r="G570">
        <v>1309.9000243999999</v>
      </c>
      <c r="H570">
        <v>1421.5200195</v>
      </c>
      <c r="I570">
        <v>1424.5999756000001</v>
      </c>
      <c r="J570">
        <v>1457.6728516000001</v>
      </c>
      <c r="L570" t="str">
        <f t="shared" si="66"/>
        <v>24MAY2023:16:00:00</v>
      </c>
      <c r="M570">
        <v>18</v>
      </c>
      <c r="N570">
        <f t="shared" si="67"/>
        <v>-164.67114259999994</v>
      </c>
      <c r="O570">
        <f t="shared" si="62"/>
        <v>-164.67114259999994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10.381544578901039</v>
      </c>
    </row>
    <row r="571" spans="1:19" x14ac:dyDescent="0.3">
      <c r="A571" t="s">
        <v>595</v>
      </c>
      <c r="B571">
        <v>1622.8621826000001</v>
      </c>
      <c r="C571">
        <v>1467.9799805</v>
      </c>
      <c r="D571">
        <v>1739.1636963000001</v>
      </c>
      <c r="E571">
        <v>1684.3066406</v>
      </c>
      <c r="F571">
        <v>1377.0799560999999</v>
      </c>
      <c r="G571">
        <v>1360.2099608999999</v>
      </c>
      <c r="H571">
        <v>1467.9799805</v>
      </c>
      <c r="I571">
        <v>1477.6700439000001</v>
      </c>
      <c r="J571">
        <v>1505.2567139</v>
      </c>
      <c r="L571" t="str">
        <f t="shared" si="66"/>
        <v>24MAY2023:17:00:00</v>
      </c>
      <c r="M571">
        <v>19</v>
      </c>
      <c r="N571">
        <f t="shared" si="67"/>
        <v>-154.88220210000009</v>
      </c>
      <c r="O571">
        <f t="shared" si="62"/>
        <v>-154.88220210000009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9.5437680266763074</v>
      </c>
    </row>
    <row r="572" spans="1:19" x14ac:dyDescent="0.3">
      <c r="A572" t="s">
        <v>596</v>
      </c>
      <c r="B572">
        <v>1638.5926514</v>
      </c>
      <c r="C572">
        <v>1469.1500243999999</v>
      </c>
      <c r="D572">
        <v>1751.0855713000001</v>
      </c>
      <c r="E572">
        <v>1692.3363036999999</v>
      </c>
      <c r="F572">
        <v>1404.2199707</v>
      </c>
      <c r="G572">
        <v>1386.9300536999999</v>
      </c>
      <c r="H572">
        <v>1469.1500243999999</v>
      </c>
      <c r="I572">
        <v>1503.2900391000001</v>
      </c>
      <c r="J572">
        <v>1521.0642089999999</v>
      </c>
      <c r="L572" t="str">
        <f t="shared" si="66"/>
        <v>24MAY2023:18:00:00</v>
      </c>
      <c r="M572">
        <v>20</v>
      </c>
      <c r="N572">
        <f t="shared" si="67"/>
        <v>-169.44262700000013</v>
      </c>
      <c r="O572">
        <f t="shared" si="62"/>
        <v>-169.44262700000013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10.340741297431656</v>
      </c>
    </row>
    <row r="573" spans="1:19" x14ac:dyDescent="0.3">
      <c r="A573" t="s">
        <v>597</v>
      </c>
      <c r="B573">
        <v>1649.2738036999999</v>
      </c>
      <c r="C573">
        <v>1403.5600586</v>
      </c>
      <c r="D573">
        <v>1749.9310303</v>
      </c>
      <c r="E573">
        <v>1667.0635986</v>
      </c>
      <c r="F573">
        <v>1353.5799560999999</v>
      </c>
      <c r="G573">
        <v>1349.7299805</v>
      </c>
      <c r="H573">
        <v>1403.5600586</v>
      </c>
      <c r="I573">
        <v>1452.6800536999999</v>
      </c>
      <c r="J573">
        <v>1477.1893310999999</v>
      </c>
      <c r="L573" t="str">
        <f t="shared" si="66"/>
        <v>24MAY2023:19:00:00</v>
      </c>
      <c r="M573">
        <v>21</v>
      </c>
      <c r="N573">
        <f t="shared" si="67"/>
        <v>-245.71374509999987</v>
      </c>
      <c r="O573">
        <f t="shared" si="62"/>
        <v>-245.71374509999987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14.898299151345448</v>
      </c>
    </row>
    <row r="574" spans="1:19" x14ac:dyDescent="0.3">
      <c r="A574" t="s">
        <v>598</v>
      </c>
      <c r="B574">
        <v>1600.3572998</v>
      </c>
      <c r="C574">
        <v>1346.4000243999999</v>
      </c>
      <c r="D574">
        <v>1700.5389404</v>
      </c>
      <c r="E574">
        <v>1625.4017334</v>
      </c>
      <c r="F574">
        <v>1297.3199463000001</v>
      </c>
      <c r="G574">
        <v>1305.4100341999999</v>
      </c>
      <c r="H574">
        <v>1346.4000243999999</v>
      </c>
      <c r="I574">
        <v>1374.5</v>
      </c>
      <c r="J574">
        <v>1416.6507568</v>
      </c>
      <c r="L574" t="str">
        <f t="shared" si="66"/>
        <v>24MAY2023:20:00:00</v>
      </c>
      <c r="M574">
        <v>22</v>
      </c>
      <c r="N574">
        <f t="shared" si="67"/>
        <v>-253.95727540000007</v>
      </c>
      <c r="O574">
        <f t="shared" si="62"/>
        <v>-253.95727540000007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15.868786016206361</v>
      </c>
    </row>
    <row r="575" spans="1:19" x14ac:dyDescent="0.3">
      <c r="A575" t="s">
        <v>599</v>
      </c>
      <c r="B575">
        <v>1489.276001</v>
      </c>
      <c r="C575">
        <v>1349.3299560999999</v>
      </c>
      <c r="D575">
        <v>1661.9855957</v>
      </c>
      <c r="E575">
        <v>1581.2161865</v>
      </c>
      <c r="F575">
        <v>1297.1600341999999</v>
      </c>
      <c r="G575">
        <v>1306.1400146000001</v>
      </c>
      <c r="H575">
        <v>1349.3299560999999</v>
      </c>
      <c r="I575">
        <v>1363.9399414</v>
      </c>
      <c r="J575">
        <v>1406.7081298999999</v>
      </c>
      <c r="L575" t="str">
        <f t="shared" si="66"/>
        <v>24MAY2023:21:00:00</v>
      </c>
      <c r="M575">
        <v>23</v>
      </c>
      <c r="N575">
        <f t="shared" si="67"/>
        <v>-139.94604490000006</v>
      </c>
      <c r="O575">
        <f t="shared" si="62"/>
        <v>-139.94604490000006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9.3969180196304034</v>
      </c>
    </row>
    <row r="576" spans="1:19" x14ac:dyDescent="0.3">
      <c r="A576" t="s">
        <v>600</v>
      </c>
      <c r="B576">
        <v>1471.1398925999999</v>
      </c>
      <c r="C576">
        <v>1322.3299560999999</v>
      </c>
      <c r="D576">
        <v>1631.2233887</v>
      </c>
      <c r="E576">
        <v>1540.380249</v>
      </c>
      <c r="F576">
        <v>1263.5</v>
      </c>
      <c r="G576">
        <v>1275.4699707</v>
      </c>
      <c r="H576">
        <v>1322.3299560999999</v>
      </c>
      <c r="I576">
        <v>1329.1700439000001</v>
      </c>
      <c r="J576">
        <v>1375.5917969</v>
      </c>
      <c r="L576" t="str">
        <f t="shared" si="66"/>
        <v>24MAY2023:22:00:00</v>
      </c>
      <c r="M576">
        <v>24</v>
      </c>
      <c r="N576">
        <f t="shared" si="67"/>
        <v>-148.80993650000005</v>
      </c>
      <c r="O576">
        <f t="shared" si="62"/>
        <v>-148.80993650000005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10.115281167245268</v>
      </c>
    </row>
    <row r="577" spans="1:19" x14ac:dyDescent="0.3">
      <c r="A577" t="s">
        <v>601</v>
      </c>
      <c r="B577">
        <v>1407.53125</v>
      </c>
      <c r="C577">
        <v>1199.8100586</v>
      </c>
      <c r="D577">
        <v>1531.1938477000001</v>
      </c>
      <c r="E577">
        <v>1447.5944824000001</v>
      </c>
      <c r="F577">
        <v>1144.9799805</v>
      </c>
      <c r="G577">
        <v>1168.6099853999999</v>
      </c>
      <c r="H577">
        <v>1199.8100586</v>
      </c>
      <c r="I577">
        <v>1209.6999512</v>
      </c>
      <c r="J577">
        <v>1260.4508057</v>
      </c>
      <c r="L577" t="str">
        <f t="shared" si="66"/>
        <v>24MAY2023:23:00:00</v>
      </c>
      <c r="M577">
        <v>1</v>
      </c>
      <c r="N577">
        <f t="shared" si="67"/>
        <v>-207.72119139999995</v>
      </c>
      <c r="O577">
        <f t="shared" si="62"/>
        <v>-207.72119139999995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14.757838690970445</v>
      </c>
    </row>
    <row r="578" spans="1:19" x14ac:dyDescent="0.3">
      <c r="A578" t="s">
        <v>602</v>
      </c>
      <c r="B578">
        <v>1316.7044678</v>
      </c>
      <c r="C578">
        <v>1076.5200195</v>
      </c>
      <c r="D578">
        <v>1398.8662108999999</v>
      </c>
      <c r="E578">
        <v>1338.9172363</v>
      </c>
      <c r="F578">
        <v>1006.75</v>
      </c>
      <c r="G578">
        <v>1054.9100341999999</v>
      </c>
      <c r="H578">
        <v>1076.5200195</v>
      </c>
      <c r="I578">
        <v>1058.6999512</v>
      </c>
      <c r="J578">
        <v>1126.505249</v>
      </c>
      <c r="L578" t="str">
        <f t="shared" si="66"/>
        <v>25MAY2023:00:00:00</v>
      </c>
      <c r="M578">
        <v>2</v>
      </c>
      <c r="N578">
        <f t="shared" si="67"/>
        <v>-240.18444829999999</v>
      </c>
      <c r="O578">
        <f t="shared" si="62"/>
        <v>-240.18444829999999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18.241333129317113</v>
      </c>
    </row>
    <row r="579" spans="1:19" x14ac:dyDescent="0.3">
      <c r="A579" t="s">
        <v>603</v>
      </c>
      <c r="B579">
        <v>1238.9627685999999</v>
      </c>
      <c r="C579">
        <v>994.88397216999999</v>
      </c>
      <c r="D579">
        <v>1327.9885254000001</v>
      </c>
      <c r="E579">
        <v>1250.0262451000001</v>
      </c>
      <c r="F579">
        <v>984.74200439000003</v>
      </c>
      <c r="G579">
        <v>1044.6600341999999</v>
      </c>
      <c r="H579">
        <v>994.88397216999999</v>
      </c>
      <c r="I579">
        <v>994.88397216999999</v>
      </c>
      <c r="J579">
        <v>1065.4683838000001</v>
      </c>
      <c r="L579" t="str">
        <f t="shared" si="66"/>
        <v>25MAY2023:01:00:00</v>
      </c>
      <c r="M579">
        <v>3</v>
      </c>
      <c r="N579">
        <f t="shared" si="67"/>
        <v>-244.0787964299999</v>
      </c>
      <c r="O579">
        <f t="shared" ref="O579:O642" si="69">IF(N579&lt;0,N579,"")</f>
        <v>-244.0787964299999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19.7002527126625</v>
      </c>
    </row>
    <row r="580" spans="1:19" x14ac:dyDescent="0.3">
      <c r="A580" t="s">
        <v>604</v>
      </c>
      <c r="B580">
        <v>1176.4195557</v>
      </c>
      <c r="C580">
        <v>940.45898437999995</v>
      </c>
      <c r="D580">
        <v>1248.3977050999999</v>
      </c>
      <c r="E580">
        <v>1171.3776855000001</v>
      </c>
      <c r="F580">
        <v>963.08502196999996</v>
      </c>
      <c r="G580">
        <v>972.5</v>
      </c>
      <c r="H580">
        <v>940.45898437999995</v>
      </c>
      <c r="I580">
        <v>940.45898437999995</v>
      </c>
      <c r="J580">
        <v>1007.5134277</v>
      </c>
      <c r="L580" t="str">
        <f t="shared" ref="L580:L643" si="73">A580</f>
        <v>25MAY2023:02:00:00</v>
      </c>
      <c r="M580">
        <v>4</v>
      </c>
      <c r="N580">
        <f t="shared" ref="N580:N643" si="74">C580-B580</f>
        <v>-235.9605713200001</v>
      </c>
      <c r="O580">
        <f t="shared" si="69"/>
        <v>-235.9605713200001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20.057518610322443</v>
      </c>
    </row>
    <row r="581" spans="1:19" x14ac:dyDescent="0.3">
      <c r="A581" t="s">
        <v>605</v>
      </c>
      <c r="B581">
        <v>1137.8796387</v>
      </c>
      <c r="C581">
        <v>903.41699218999997</v>
      </c>
      <c r="D581">
        <v>1201.3469238</v>
      </c>
      <c r="E581">
        <v>1151.4436035000001</v>
      </c>
      <c r="F581">
        <v>884.35101318</v>
      </c>
      <c r="G581">
        <v>904.84802246000004</v>
      </c>
      <c r="H581">
        <v>903.41699218999997</v>
      </c>
      <c r="I581">
        <v>903.41699218999997</v>
      </c>
      <c r="J581">
        <v>961.23950194999998</v>
      </c>
      <c r="L581" t="str">
        <f t="shared" si="73"/>
        <v>25MAY2023:03:00:00</v>
      </c>
      <c r="M581">
        <v>5</v>
      </c>
      <c r="N581">
        <f t="shared" si="74"/>
        <v>-234.46264651000001</v>
      </c>
      <c r="O581">
        <f t="shared" si="69"/>
        <v>-234.46264651000001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20.60522383350386</v>
      </c>
    </row>
    <row r="582" spans="1:19" x14ac:dyDescent="0.3">
      <c r="A582" t="s">
        <v>606</v>
      </c>
      <c r="B582">
        <v>1111.4250488</v>
      </c>
      <c r="C582">
        <v>890.92999268000005</v>
      </c>
      <c r="D582">
        <v>1174.1591797000001</v>
      </c>
      <c r="E582">
        <v>1137.1075439000001</v>
      </c>
      <c r="F582">
        <v>856.77697753999996</v>
      </c>
      <c r="G582">
        <v>882.42901611000002</v>
      </c>
      <c r="H582">
        <v>890.92999268000005</v>
      </c>
      <c r="I582">
        <v>890.92999268000005</v>
      </c>
      <c r="J582">
        <v>943.31054687999995</v>
      </c>
      <c r="L582" t="str">
        <f t="shared" si="73"/>
        <v>25MAY2023:04:00:00</v>
      </c>
      <c r="M582">
        <v>6</v>
      </c>
      <c r="N582">
        <f t="shared" si="74"/>
        <v>-220.49505611999996</v>
      </c>
      <c r="O582">
        <f t="shared" si="69"/>
        <v>-220.49505611999996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19.838949676189802</v>
      </c>
    </row>
    <row r="583" spans="1:19" x14ac:dyDescent="0.3">
      <c r="A583" t="s">
        <v>607</v>
      </c>
      <c r="B583">
        <v>1105.5227050999999</v>
      </c>
      <c r="C583">
        <v>893.95202637</v>
      </c>
      <c r="D583">
        <v>1150.1368408000001</v>
      </c>
      <c r="E583">
        <v>1109.8289795000001</v>
      </c>
      <c r="F583">
        <v>842.69097899999997</v>
      </c>
      <c r="G583">
        <v>870.40197753999996</v>
      </c>
      <c r="H583">
        <v>893.95202637</v>
      </c>
      <c r="I583">
        <v>893.95202637</v>
      </c>
      <c r="J583">
        <v>937.70788574000005</v>
      </c>
      <c r="L583" t="str">
        <f t="shared" si="73"/>
        <v>25MAY2023:05:00:00</v>
      </c>
      <c r="M583">
        <v>7</v>
      </c>
      <c r="N583">
        <f t="shared" si="74"/>
        <v>-211.57067872999994</v>
      </c>
      <c r="O583">
        <f t="shared" si="69"/>
        <v>-211.57067872999994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19.137614971993031</v>
      </c>
    </row>
    <row r="584" spans="1:19" x14ac:dyDescent="0.3">
      <c r="A584" t="s">
        <v>608</v>
      </c>
      <c r="B584">
        <v>1128.7668457</v>
      </c>
      <c r="C584">
        <v>929.79400635000002</v>
      </c>
      <c r="D584">
        <v>1180.4875488</v>
      </c>
      <c r="E584">
        <v>1135.0977783000001</v>
      </c>
      <c r="F584">
        <v>890.07000731999995</v>
      </c>
      <c r="G584">
        <v>911.17199706999997</v>
      </c>
      <c r="H584">
        <v>929.79400635000002</v>
      </c>
      <c r="I584">
        <v>929.79400635000002</v>
      </c>
      <c r="J584">
        <v>974.09814453000001</v>
      </c>
      <c r="L584" t="str">
        <f t="shared" si="73"/>
        <v>25MAY2023:06:00:00</v>
      </c>
      <c r="M584">
        <v>8</v>
      </c>
      <c r="N584">
        <f t="shared" si="74"/>
        <v>-198.97283934999996</v>
      </c>
      <c r="O584">
        <f t="shared" si="69"/>
        <v>-198.97283934999996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17.627452481261336</v>
      </c>
    </row>
    <row r="585" spans="1:19" x14ac:dyDescent="0.3">
      <c r="A585" t="s">
        <v>609</v>
      </c>
      <c r="B585">
        <v>1164.0607910000001</v>
      </c>
      <c r="C585">
        <v>984.96197510000002</v>
      </c>
      <c r="D585">
        <v>1218.3651123</v>
      </c>
      <c r="E585">
        <v>1180.6757812999999</v>
      </c>
      <c r="F585">
        <v>949.43902588000003</v>
      </c>
      <c r="G585">
        <v>975.72198486000002</v>
      </c>
      <c r="H585">
        <v>984.96197510000002</v>
      </c>
      <c r="I585">
        <v>984.96197510000002</v>
      </c>
      <c r="J585">
        <v>1027.1663818</v>
      </c>
      <c r="L585" t="str">
        <f t="shared" si="73"/>
        <v>25MAY2023:07:00:00</v>
      </c>
      <c r="M585">
        <v>9</v>
      </c>
      <c r="N585">
        <f t="shared" si="74"/>
        <v>-179.09881590000009</v>
      </c>
      <c r="O585">
        <f t="shared" si="69"/>
        <v>-179.09881590000009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15.385692679000307</v>
      </c>
    </row>
    <row r="586" spans="1:19" x14ac:dyDescent="0.3">
      <c r="A586" t="s">
        <v>610</v>
      </c>
      <c r="B586">
        <v>1186.5222168</v>
      </c>
      <c r="C586">
        <v>1027.25</v>
      </c>
      <c r="D586">
        <v>1260.4990233999999</v>
      </c>
      <c r="E586">
        <v>1215.8432617000001</v>
      </c>
      <c r="F586">
        <v>1004.710022</v>
      </c>
      <c r="G586">
        <v>1025.2600098</v>
      </c>
      <c r="H586">
        <v>1027.25</v>
      </c>
      <c r="I586">
        <v>1027.25</v>
      </c>
      <c r="J586">
        <v>1071.4468993999999</v>
      </c>
      <c r="L586" t="str">
        <f t="shared" si="73"/>
        <v>25MAY2023:08:00:00</v>
      </c>
      <c r="M586">
        <v>10</v>
      </c>
      <c r="N586">
        <f t="shared" si="74"/>
        <v>-159.27221680000002</v>
      </c>
      <c r="O586">
        <f t="shared" si="69"/>
        <v>-159.27221680000002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13.423450024353562</v>
      </c>
    </row>
    <row r="587" spans="1:19" x14ac:dyDescent="0.3">
      <c r="A587" t="s">
        <v>611</v>
      </c>
      <c r="B587">
        <v>1218.8282471</v>
      </c>
      <c r="C587">
        <v>1075.0400391000001</v>
      </c>
      <c r="D587">
        <v>1312.6789550999999</v>
      </c>
      <c r="E587">
        <v>1242.4022216999999</v>
      </c>
      <c r="F587">
        <v>1044.3399658000001</v>
      </c>
      <c r="G587">
        <v>1070.3000488</v>
      </c>
      <c r="H587">
        <v>1075.0400391000001</v>
      </c>
      <c r="I587">
        <v>1075.0400391000001</v>
      </c>
      <c r="J587">
        <v>1119.0239257999999</v>
      </c>
      <c r="L587" t="str">
        <f t="shared" si="73"/>
        <v>25MAY2023:09:00:00</v>
      </c>
      <c r="M587">
        <v>11</v>
      </c>
      <c r="N587">
        <f t="shared" si="74"/>
        <v>-143.78820799999994</v>
      </c>
      <c r="O587">
        <f t="shared" si="69"/>
        <v>-143.78820799999994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11.797249394417973</v>
      </c>
    </row>
    <row r="588" spans="1:19" x14ac:dyDescent="0.3">
      <c r="A588" t="s">
        <v>612</v>
      </c>
      <c r="B588">
        <v>1237.7037353999999</v>
      </c>
      <c r="C588">
        <v>1123.5200195</v>
      </c>
      <c r="D588">
        <v>1363.4035644999999</v>
      </c>
      <c r="E588">
        <v>1269.1087646000001</v>
      </c>
      <c r="F588">
        <v>1097.1400146000001</v>
      </c>
      <c r="G588">
        <v>1119.3000488</v>
      </c>
      <c r="H588">
        <v>1123.5200195</v>
      </c>
      <c r="I588">
        <v>1123.5200195</v>
      </c>
      <c r="J588">
        <v>1168.4367675999999</v>
      </c>
      <c r="L588" t="str">
        <f t="shared" si="73"/>
        <v>25MAY2023:10:00:00</v>
      </c>
      <c r="M588">
        <v>12</v>
      </c>
      <c r="N588">
        <f t="shared" si="74"/>
        <v>-114.18371589999992</v>
      </c>
      <c r="O588">
        <f t="shared" si="69"/>
        <v>-114.18371589999992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9.2254481128392278</v>
      </c>
    </row>
    <row r="589" spans="1:19" x14ac:dyDescent="0.3">
      <c r="A589" t="s">
        <v>613</v>
      </c>
      <c r="B589">
        <v>1270.590332</v>
      </c>
      <c r="C589">
        <v>1173.9399414</v>
      </c>
      <c r="D589">
        <v>1423.9333495999999</v>
      </c>
      <c r="E589">
        <v>1322.65625</v>
      </c>
      <c r="F589">
        <v>1141.0600586</v>
      </c>
      <c r="G589">
        <v>1163.1199951000001</v>
      </c>
      <c r="H589">
        <v>1173.9399414</v>
      </c>
      <c r="I589">
        <v>1173.9399414</v>
      </c>
      <c r="J589">
        <v>1219.5687256000001</v>
      </c>
      <c r="L589" t="str">
        <f t="shared" si="73"/>
        <v>25MAY2023:11:00:00</v>
      </c>
      <c r="M589">
        <v>13</v>
      </c>
      <c r="N589">
        <f t="shared" si="74"/>
        <v>-96.650390600000037</v>
      </c>
      <c r="O589">
        <f t="shared" si="69"/>
        <v>-96.650390600000037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7.6067311521145777</v>
      </c>
    </row>
    <row r="590" spans="1:19" x14ac:dyDescent="0.3">
      <c r="A590" t="s">
        <v>614</v>
      </c>
      <c r="B590">
        <v>1356.2459716999999</v>
      </c>
      <c r="C590">
        <v>1234.25</v>
      </c>
      <c r="D590">
        <v>1475.0407714999999</v>
      </c>
      <c r="E590">
        <v>1378.1315918</v>
      </c>
      <c r="F590">
        <v>1200.8599853999999</v>
      </c>
      <c r="G590">
        <v>1225.2700195</v>
      </c>
      <c r="H590">
        <v>1234.25</v>
      </c>
      <c r="I590">
        <v>1234.25</v>
      </c>
      <c r="J590">
        <v>1278.1711425999999</v>
      </c>
      <c r="L590" t="str">
        <f t="shared" si="73"/>
        <v>25MAY2023:12:00:00</v>
      </c>
      <c r="M590">
        <v>14</v>
      </c>
      <c r="N590">
        <f t="shared" si="74"/>
        <v>-121.99597169999993</v>
      </c>
      <c r="O590">
        <f t="shared" si="69"/>
        <v>-121.99597169999993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8.9951214046433527</v>
      </c>
    </row>
    <row r="591" spans="1:19" x14ac:dyDescent="0.3">
      <c r="A591" t="s">
        <v>615</v>
      </c>
      <c r="B591">
        <v>1428.0718993999999</v>
      </c>
      <c r="C591">
        <v>1286.8699951000001</v>
      </c>
      <c r="D591">
        <v>1541.1890868999999</v>
      </c>
      <c r="E591">
        <v>1443.7355957</v>
      </c>
      <c r="F591">
        <v>1245.1899414</v>
      </c>
      <c r="G591">
        <v>1264.7099608999999</v>
      </c>
      <c r="H591">
        <v>1286.8699951000001</v>
      </c>
      <c r="I591">
        <v>1286.8699951000001</v>
      </c>
      <c r="J591">
        <v>1331.3498535000001</v>
      </c>
      <c r="L591" t="str">
        <f t="shared" si="73"/>
        <v>25MAY2023:13:00:00</v>
      </c>
      <c r="M591">
        <v>15</v>
      </c>
      <c r="N591">
        <f t="shared" si="74"/>
        <v>-141.2019042999998</v>
      </c>
      <c r="O591">
        <f t="shared" si="69"/>
        <v>-141.2019042999998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9.8875906989924918</v>
      </c>
    </row>
    <row r="592" spans="1:19" x14ac:dyDescent="0.3">
      <c r="A592" t="s">
        <v>616</v>
      </c>
      <c r="B592">
        <v>1495.2886963000001</v>
      </c>
      <c r="C592">
        <v>1369.5500488</v>
      </c>
      <c r="D592">
        <v>1612.0743408000001</v>
      </c>
      <c r="E592">
        <v>1512.8571777</v>
      </c>
      <c r="F592">
        <v>1314.5999756000001</v>
      </c>
      <c r="G592">
        <v>1341.2199707</v>
      </c>
      <c r="H592">
        <v>1369.5500488</v>
      </c>
      <c r="I592">
        <v>1369.5500488</v>
      </c>
      <c r="J592">
        <v>1409.7269286999999</v>
      </c>
      <c r="L592" t="str">
        <f t="shared" si="73"/>
        <v>25MAY2023:14:00:00</v>
      </c>
      <c r="M592">
        <v>16</v>
      </c>
      <c r="N592">
        <f t="shared" si="74"/>
        <v>-125.73864750000007</v>
      </c>
      <c r="O592">
        <f t="shared" si="69"/>
        <v>-125.73864750000007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8.4089880309489811</v>
      </c>
    </row>
    <row r="593" spans="1:19" x14ac:dyDescent="0.3">
      <c r="A593" t="s">
        <v>617</v>
      </c>
      <c r="B593">
        <v>1535.869751</v>
      </c>
      <c r="C593">
        <v>1459.9899902</v>
      </c>
      <c r="D593">
        <v>1683.3654785000001</v>
      </c>
      <c r="E593">
        <v>1590.6188964999999</v>
      </c>
      <c r="F593">
        <v>1405.5500488</v>
      </c>
      <c r="G593">
        <v>1437.0300293</v>
      </c>
      <c r="H593">
        <v>1459.9899902</v>
      </c>
      <c r="I593">
        <v>1459.9899902</v>
      </c>
      <c r="J593">
        <v>1496.9250488</v>
      </c>
      <c r="L593" t="str">
        <f t="shared" si="73"/>
        <v>25MAY2023:15:00:00</v>
      </c>
      <c r="M593">
        <v>17</v>
      </c>
      <c r="N593">
        <f t="shared" si="74"/>
        <v>-75.879760799999985</v>
      </c>
      <c r="O593">
        <f t="shared" si="69"/>
        <v>-75.879760799999985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4.9405075365664901</v>
      </c>
    </row>
    <row r="594" spans="1:19" x14ac:dyDescent="0.3">
      <c r="A594" t="s">
        <v>618</v>
      </c>
      <c r="B594">
        <v>1551.4294434000001</v>
      </c>
      <c r="C594">
        <v>1506.6199951000001</v>
      </c>
      <c r="D594">
        <v>1708.2329102000001</v>
      </c>
      <c r="E594">
        <v>1623.9641113</v>
      </c>
      <c r="F594">
        <v>1435.4300536999999</v>
      </c>
      <c r="G594">
        <v>1467.8199463000001</v>
      </c>
      <c r="H594">
        <v>1506.6199951000001</v>
      </c>
      <c r="I594">
        <v>1506.6199951000001</v>
      </c>
      <c r="J594">
        <v>1535.9436035000001</v>
      </c>
      <c r="L594" t="str">
        <f t="shared" si="73"/>
        <v>25MAY2023:16:00:00</v>
      </c>
      <c r="M594">
        <v>18</v>
      </c>
      <c r="N594">
        <f t="shared" si="74"/>
        <v>-44.809448299999985</v>
      </c>
      <c r="O594">
        <f t="shared" si="69"/>
        <v>-44.809448299999985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2.8882685249158899</v>
      </c>
    </row>
    <row r="595" spans="1:19" x14ac:dyDescent="0.3">
      <c r="A595" t="s">
        <v>619</v>
      </c>
      <c r="B595">
        <v>1552.8930664</v>
      </c>
      <c r="C595">
        <v>1547.1700439000001</v>
      </c>
      <c r="D595">
        <v>1747.3874512</v>
      </c>
      <c r="E595">
        <v>1654.2796631000001</v>
      </c>
      <c r="F595">
        <v>1483.0100098</v>
      </c>
      <c r="G595">
        <v>1526.6899414</v>
      </c>
      <c r="H595">
        <v>1547.1700439000001</v>
      </c>
      <c r="I595">
        <v>1547.1700439000001</v>
      </c>
      <c r="J595">
        <v>1578.7495117000001</v>
      </c>
      <c r="L595" t="str">
        <f t="shared" si="73"/>
        <v>25MAY2023:17:00:00</v>
      </c>
      <c r="M595">
        <v>19</v>
      </c>
      <c r="N595">
        <f t="shared" si="74"/>
        <v>-5.7230224999998427</v>
      </c>
      <c r="O595">
        <f t="shared" si="69"/>
        <v>-5.7230224999998427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0.36853938135400788</v>
      </c>
    </row>
    <row r="596" spans="1:19" x14ac:dyDescent="0.3">
      <c r="A596" t="s">
        <v>620</v>
      </c>
      <c r="B596">
        <v>1562.6817627</v>
      </c>
      <c r="C596">
        <v>1528.5500488</v>
      </c>
      <c r="D596">
        <v>1760.1243896000001</v>
      </c>
      <c r="E596">
        <v>1665.4294434000001</v>
      </c>
      <c r="F596">
        <v>1488.6300048999999</v>
      </c>
      <c r="G596">
        <v>1519.3800048999999</v>
      </c>
      <c r="H596">
        <v>1528.5500488</v>
      </c>
      <c r="I596">
        <v>1528.5500488</v>
      </c>
      <c r="J596">
        <v>1569.9559326000001</v>
      </c>
      <c r="L596" t="str">
        <f t="shared" si="73"/>
        <v>25MAY2023:18:00:00</v>
      </c>
      <c r="M596">
        <v>20</v>
      </c>
      <c r="N596">
        <f t="shared" si="74"/>
        <v>-34.131713900000022</v>
      </c>
      <c r="O596">
        <f t="shared" si="69"/>
        <v>-34.131713900000022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2.1841756085402366</v>
      </c>
    </row>
    <row r="597" spans="1:19" x14ac:dyDescent="0.3">
      <c r="A597" t="s">
        <v>621</v>
      </c>
      <c r="B597">
        <v>1555.1904297000001</v>
      </c>
      <c r="C597">
        <v>1483.8399658000001</v>
      </c>
      <c r="D597">
        <v>1748.4633789</v>
      </c>
      <c r="E597">
        <v>1637.2834473</v>
      </c>
      <c r="F597">
        <v>1482.9100341999999</v>
      </c>
      <c r="G597">
        <v>1507.4399414</v>
      </c>
      <c r="H597">
        <v>1483.8399658000001</v>
      </c>
      <c r="I597">
        <v>1483.8399658000001</v>
      </c>
      <c r="J597">
        <v>1539.0317382999999</v>
      </c>
      <c r="L597" t="str">
        <f t="shared" si="73"/>
        <v>25MAY2023:19:00:00</v>
      </c>
      <c r="M597">
        <v>21</v>
      </c>
      <c r="N597">
        <f t="shared" si="74"/>
        <v>-71.350463900000022</v>
      </c>
      <c r="O597">
        <f t="shared" si="69"/>
        <v>-71.350463900000022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4.5878924238084267</v>
      </c>
    </row>
    <row r="598" spans="1:19" x14ac:dyDescent="0.3">
      <c r="A598" t="s">
        <v>622</v>
      </c>
      <c r="B598">
        <v>1539.0822754000001</v>
      </c>
      <c r="C598">
        <v>1421.0300293</v>
      </c>
      <c r="D598">
        <v>1703.5179443</v>
      </c>
      <c r="E598">
        <v>1605.6445312999999</v>
      </c>
      <c r="F598">
        <v>1437.4399414</v>
      </c>
      <c r="G598">
        <v>1457.4399414</v>
      </c>
      <c r="H598">
        <v>1421.0300293</v>
      </c>
      <c r="I598">
        <v>1421.0300293</v>
      </c>
      <c r="J598">
        <v>1482.8095702999999</v>
      </c>
      <c r="L598" t="str">
        <f t="shared" si="73"/>
        <v>25MAY2023:20:00:00</v>
      </c>
      <c r="M598">
        <v>22</v>
      </c>
      <c r="N598">
        <f t="shared" si="74"/>
        <v>-118.05224610000005</v>
      </c>
      <c r="O598">
        <f t="shared" si="69"/>
        <v>-118.05224610000005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7.6703011909690684</v>
      </c>
    </row>
    <row r="599" spans="1:19" x14ac:dyDescent="0.3">
      <c r="A599" t="s">
        <v>623</v>
      </c>
      <c r="B599">
        <v>1510.7928466999999</v>
      </c>
      <c r="C599">
        <v>1368.8100586</v>
      </c>
      <c r="D599">
        <v>1665.7840576000001</v>
      </c>
      <c r="E599">
        <v>1568.1989745999999</v>
      </c>
      <c r="F599">
        <v>1390.3699951000001</v>
      </c>
      <c r="G599">
        <v>1404.6300048999999</v>
      </c>
      <c r="H599">
        <v>1368.8100586</v>
      </c>
      <c r="I599">
        <v>1368.8100586</v>
      </c>
      <c r="J599">
        <v>1433.9429932</v>
      </c>
      <c r="L599" t="str">
        <f t="shared" si="73"/>
        <v>25MAY2023:21:00:00</v>
      </c>
      <c r="M599">
        <v>23</v>
      </c>
      <c r="N599">
        <f t="shared" si="74"/>
        <v>-141.98278809999988</v>
      </c>
      <c r="O599">
        <f t="shared" si="69"/>
        <v>-141.98278809999988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9.3978991501138331</v>
      </c>
    </row>
    <row r="600" spans="1:19" x14ac:dyDescent="0.3">
      <c r="A600" t="s">
        <v>624</v>
      </c>
      <c r="B600">
        <v>1471.2692870999999</v>
      </c>
      <c r="C600">
        <v>1346.4000243999999</v>
      </c>
      <c r="D600">
        <v>1612.4016113</v>
      </c>
      <c r="E600">
        <v>1489.9279785000001</v>
      </c>
      <c r="F600">
        <v>1357.2399902</v>
      </c>
      <c r="G600">
        <v>1379.7199707</v>
      </c>
      <c r="H600">
        <v>1346.4000243999999</v>
      </c>
      <c r="I600">
        <v>1346.4000243999999</v>
      </c>
      <c r="J600">
        <v>1404.0163574000001</v>
      </c>
      <c r="L600" t="str">
        <f t="shared" si="73"/>
        <v>25MAY2023:22:00:00</v>
      </c>
      <c r="M600">
        <v>24</v>
      </c>
      <c r="N600">
        <f t="shared" si="74"/>
        <v>-124.86926270000004</v>
      </c>
      <c r="O600">
        <f t="shared" si="69"/>
        <v>-124.86926270000004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8.4871793216133966</v>
      </c>
    </row>
    <row r="601" spans="1:19" x14ac:dyDescent="0.3">
      <c r="A601" t="s">
        <v>625</v>
      </c>
      <c r="B601">
        <v>1393.8537598</v>
      </c>
      <c r="C601">
        <v>1296.25</v>
      </c>
      <c r="D601">
        <v>1515.2329102000001</v>
      </c>
      <c r="E601">
        <v>1405.0432129000001</v>
      </c>
      <c r="F601">
        <v>1269.9300536999999</v>
      </c>
      <c r="G601">
        <v>1303.1899414</v>
      </c>
      <c r="H601">
        <v>1296.25</v>
      </c>
      <c r="I601">
        <v>1296.25</v>
      </c>
      <c r="J601">
        <v>1338.1086425999999</v>
      </c>
      <c r="L601" t="str">
        <f t="shared" si="73"/>
        <v>25MAY2023:23:00:00</v>
      </c>
      <c r="M601">
        <v>1</v>
      </c>
      <c r="N601">
        <f t="shared" si="74"/>
        <v>-97.603759800000034</v>
      </c>
      <c r="O601">
        <f t="shared" si="69"/>
        <v>-97.603759800000034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7.0024390373639278</v>
      </c>
    </row>
    <row r="602" spans="1:19" x14ac:dyDescent="0.3">
      <c r="A602" t="s">
        <v>626</v>
      </c>
      <c r="B602">
        <v>1293.9686279</v>
      </c>
      <c r="C602">
        <v>1150.1099853999999</v>
      </c>
      <c r="D602">
        <v>1383.2354736</v>
      </c>
      <c r="E602">
        <v>1294.6386719</v>
      </c>
      <c r="F602">
        <v>1137.0799560999999</v>
      </c>
      <c r="G602">
        <v>1165.5300293</v>
      </c>
      <c r="H602">
        <v>1150.1099853999999</v>
      </c>
      <c r="I602">
        <v>1150.1099853999999</v>
      </c>
      <c r="J602">
        <v>1196.9741211</v>
      </c>
      <c r="L602" t="str">
        <f t="shared" si="73"/>
        <v>26MAY2023:00:00:00</v>
      </c>
      <c r="M602">
        <v>2</v>
      </c>
      <c r="N602">
        <f t="shared" si="74"/>
        <v>-143.85864250000009</v>
      </c>
      <c r="O602">
        <f t="shared" si="69"/>
        <v>-143.85864250000009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11.117629855792586</v>
      </c>
    </row>
    <row r="603" spans="1:19" x14ac:dyDescent="0.3">
      <c r="A603" t="s">
        <v>627</v>
      </c>
      <c r="B603">
        <v>1200.6993408000001</v>
      </c>
      <c r="C603">
        <v>1094.5999756000001</v>
      </c>
      <c r="D603">
        <v>1271.1062012</v>
      </c>
      <c r="E603">
        <v>1195.1085204999999</v>
      </c>
      <c r="F603">
        <v>1094.3900146000001</v>
      </c>
      <c r="G603">
        <v>1107.3699951000001</v>
      </c>
      <c r="H603">
        <v>1094.5999756000001</v>
      </c>
      <c r="I603">
        <v>1107.3699951000001</v>
      </c>
      <c r="J603">
        <v>1134.9882812999999</v>
      </c>
      <c r="L603" t="str">
        <f t="shared" si="73"/>
        <v>26MAY2023:01:00:00</v>
      </c>
      <c r="M603">
        <v>3</v>
      </c>
      <c r="N603">
        <f t="shared" si="74"/>
        <v>-106.09936519999997</v>
      </c>
      <c r="O603">
        <f t="shared" si="69"/>
        <v>-106.09936519999997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8.8364640168210844</v>
      </c>
    </row>
    <row r="604" spans="1:19" x14ac:dyDescent="0.3">
      <c r="A604" t="s">
        <v>628</v>
      </c>
      <c r="B604">
        <v>1144.4509277</v>
      </c>
      <c r="C604">
        <v>1034.5400391000001</v>
      </c>
      <c r="D604">
        <v>1190.8613281</v>
      </c>
      <c r="E604">
        <v>1116.8092041</v>
      </c>
      <c r="F604">
        <v>1010.1300049</v>
      </c>
      <c r="G604">
        <v>1033.2900391000001</v>
      </c>
      <c r="H604">
        <v>1034.5400391000001</v>
      </c>
      <c r="I604">
        <v>1033.2900391000001</v>
      </c>
      <c r="J604">
        <v>1062.8634033000001</v>
      </c>
      <c r="L604" t="str">
        <f t="shared" si="73"/>
        <v>26MAY2023:02:00:00</v>
      </c>
      <c r="M604">
        <v>4</v>
      </c>
      <c r="N604">
        <f t="shared" si="74"/>
        <v>-109.91088859999991</v>
      </c>
      <c r="O604">
        <f t="shared" si="69"/>
        <v>-109.91088859999991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9.6038096470320085</v>
      </c>
    </row>
    <row r="605" spans="1:19" x14ac:dyDescent="0.3">
      <c r="A605" t="s">
        <v>629</v>
      </c>
      <c r="B605">
        <v>1105.2302245999999</v>
      </c>
      <c r="C605">
        <v>984.79101562999995</v>
      </c>
      <c r="D605">
        <v>1160.2518310999999</v>
      </c>
      <c r="E605">
        <v>1106.3753661999999</v>
      </c>
      <c r="F605">
        <v>941.73199463000003</v>
      </c>
      <c r="G605">
        <v>956.43701171999999</v>
      </c>
      <c r="H605">
        <v>984.79101562999995</v>
      </c>
      <c r="I605">
        <v>956.43701171999999</v>
      </c>
      <c r="J605">
        <v>1004.2357178</v>
      </c>
      <c r="L605" t="str">
        <f t="shared" si="73"/>
        <v>26MAY2023:03:00:00</v>
      </c>
      <c r="M605">
        <v>5</v>
      </c>
      <c r="N605">
        <f t="shared" si="74"/>
        <v>-120.43920896999998</v>
      </c>
      <c r="O605">
        <f t="shared" si="69"/>
        <v>-120.43920896999998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10.897205513320884</v>
      </c>
    </row>
    <row r="606" spans="1:19" x14ac:dyDescent="0.3">
      <c r="A606" t="s">
        <v>630</v>
      </c>
      <c r="B606">
        <v>1079.2570800999999</v>
      </c>
      <c r="C606">
        <v>971.47998046999999</v>
      </c>
      <c r="D606">
        <v>1141.1323242000001</v>
      </c>
      <c r="E606">
        <v>1095.1166992000001</v>
      </c>
      <c r="F606">
        <v>928.86999512</v>
      </c>
      <c r="G606">
        <v>930.82098388999998</v>
      </c>
      <c r="H606">
        <v>971.47998046999999</v>
      </c>
      <c r="I606">
        <v>930.82098388999998</v>
      </c>
      <c r="J606">
        <v>984.88586425999995</v>
      </c>
      <c r="L606" t="str">
        <f t="shared" si="73"/>
        <v>26MAY2023:04:00:00</v>
      </c>
      <c r="M606">
        <v>6</v>
      </c>
      <c r="N606">
        <f t="shared" si="74"/>
        <v>-107.77709962999995</v>
      </c>
      <c r="O606">
        <f t="shared" si="69"/>
        <v>-107.77709962999995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9.9862304929251628</v>
      </c>
    </row>
    <row r="607" spans="1:19" x14ac:dyDescent="0.3">
      <c r="A607" t="s">
        <v>631</v>
      </c>
      <c r="B607">
        <v>1089.5673827999999</v>
      </c>
      <c r="C607">
        <v>975.97198486000002</v>
      </c>
      <c r="D607">
        <v>1123.0288086</v>
      </c>
      <c r="E607">
        <v>1083.8835449000001</v>
      </c>
      <c r="F607">
        <v>913.15197753999996</v>
      </c>
      <c r="G607">
        <v>921.54797363</v>
      </c>
      <c r="H607">
        <v>975.97198486000002</v>
      </c>
      <c r="I607">
        <v>921.54797363</v>
      </c>
      <c r="J607">
        <v>977.33172606999995</v>
      </c>
      <c r="L607" t="str">
        <f t="shared" si="73"/>
        <v>26MAY2023:05:00:00</v>
      </c>
      <c r="M607">
        <v>7</v>
      </c>
      <c r="N607">
        <f t="shared" si="74"/>
        <v>-113.59539793999988</v>
      </c>
      <c r="O607">
        <f t="shared" si="69"/>
        <v>-113.59539793999988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10.425734078793672</v>
      </c>
    </row>
    <row r="608" spans="1:19" x14ac:dyDescent="0.3">
      <c r="A608" t="s">
        <v>632</v>
      </c>
      <c r="B608">
        <v>1107.2324219</v>
      </c>
      <c r="C608">
        <v>1001.4299927</v>
      </c>
      <c r="D608">
        <v>1158.4729004000001</v>
      </c>
      <c r="E608">
        <v>1107.6885986</v>
      </c>
      <c r="F608">
        <v>943.56500243999994</v>
      </c>
      <c r="G608">
        <v>952.79498291000004</v>
      </c>
      <c r="H608">
        <v>1001.4299927</v>
      </c>
      <c r="I608">
        <v>952.79498291000004</v>
      </c>
      <c r="J608">
        <v>1007.5981445</v>
      </c>
      <c r="L608" t="str">
        <f t="shared" si="73"/>
        <v>26MAY2023:06:00:00</v>
      </c>
      <c r="M608">
        <v>8</v>
      </c>
      <c r="N608">
        <f t="shared" si="74"/>
        <v>-105.80242920000001</v>
      </c>
      <c r="O608">
        <f t="shared" si="69"/>
        <v>-105.80242920000001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9.555575424574732</v>
      </c>
    </row>
    <row r="609" spans="1:19" x14ac:dyDescent="0.3">
      <c r="A609" t="s">
        <v>633</v>
      </c>
      <c r="B609">
        <v>1172.0997314000001</v>
      </c>
      <c r="C609">
        <v>1037.0799560999999</v>
      </c>
      <c r="D609">
        <v>1202.4033202999999</v>
      </c>
      <c r="E609">
        <v>1149.2235106999999</v>
      </c>
      <c r="F609">
        <v>982.75201416000004</v>
      </c>
      <c r="G609">
        <v>999.42901611000002</v>
      </c>
      <c r="H609">
        <v>1037.0799560999999</v>
      </c>
      <c r="I609">
        <v>999.42901611000002</v>
      </c>
      <c r="J609">
        <v>1049.6514893000001</v>
      </c>
      <c r="L609" t="str">
        <f t="shared" si="73"/>
        <v>26MAY2023:07:00:00</v>
      </c>
      <c r="M609">
        <v>9</v>
      </c>
      <c r="N609">
        <f t="shared" si="74"/>
        <v>-135.01977530000022</v>
      </c>
      <c r="O609">
        <f t="shared" si="69"/>
        <v>-135.01977530000022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11.519478392741163</v>
      </c>
    </row>
    <row r="610" spans="1:19" x14ac:dyDescent="0.3">
      <c r="A610" t="s">
        <v>634</v>
      </c>
      <c r="B610">
        <v>1255.0173339999999</v>
      </c>
      <c r="C610">
        <v>1073.2299805</v>
      </c>
      <c r="D610">
        <v>1240.1959228999999</v>
      </c>
      <c r="E610">
        <v>1175.9599608999999</v>
      </c>
      <c r="F610">
        <v>1032.3199463000001</v>
      </c>
      <c r="G610">
        <v>1045.5799560999999</v>
      </c>
      <c r="H610">
        <v>1073.2299805</v>
      </c>
      <c r="I610">
        <v>1045.5799560999999</v>
      </c>
      <c r="J610">
        <v>1091.472168</v>
      </c>
      <c r="L610" t="str">
        <f t="shared" si="73"/>
        <v>26MAY2023:08:00:00</v>
      </c>
      <c r="M610">
        <v>10</v>
      </c>
      <c r="N610">
        <f t="shared" si="74"/>
        <v>-181.78735349999988</v>
      </c>
      <c r="O610">
        <f t="shared" si="69"/>
        <v>-181.78735349999988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14.484848023620994</v>
      </c>
    </row>
    <row r="611" spans="1:19" x14ac:dyDescent="0.3">
      <c r="A611" t="s">
        <v>635</v>
      </c>
      <c r="B611">
        <v>1246.2691649999999</v>
      </c>
      <c r="C611">
        <v>1136.6800536999999</v>
      </c>
      <c r="D611">
        <v>1284.9117432</v>
      </c>
      <c r="E611">
        <v>1216.9376221</v>
      </c>
      <c r="F611">
        <v>1088.0100098</v>
      </c>
      <c r="G611">
        <v>1102.2299805</v>
      </c>
      <c r="H611">
        <v>1136.6800536999999</v>
      </c>
      <c r="I611">
        <v>1102.2299805</v>
      </c>
      <c r="J611">
        <v>1147.6794434000001</v>
      </c>
      <c r="L611" t="str">
        <f t="shared" si="73"/>
        <v>26MAY2023:09:00:00</v>
      </c>
      <c r="M611">
        <v>11</v>
      </c>
      <c r="N611">
        <f t="shared" si="74"/>
        <v>-109.58911130000001</v>
      </c>
      <c r="O611">
        <f t="shared" si="69"/>
        <v>-109.58911130000001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8.7933742066064866</v>
      </c>
    </row>
    <row r="612" spans="1:19" x14ac:dyDescent="0.3">
      <c r="A612" t="s">
        <v>636</v>
      </c>
      <c r="B612">
        <v>1299.3078613</v>
      </c>
      <c r="C612">
        <v>1189.8299560999999</v>
      </c>
      <c r="D612">
        <v>1334.0250243999999</v>
      </c>
      <c r="E612">
        <v>1257.8088379000001</v>
      </c>
      <c r="F612">
        <v>1155.2700195</v>
      </c>
      <c r="G612">
        <v>1159.0899658000001</v>
      </c>
      <c r="H612">
        <v>1189.8299560999999</v>
      </c>
      <c r="I612">
        <v>1159.0899658000001</v>
      </c>
      <c r="J612">
        <v>1202.9169922000001</v>
      </c>
      <c r="L612" t="str">
        <f t="shared" si="73"/>
        <v>26MAY2023:10:00:00</v>
      </c>
      <c r="M612">
        <v>12</v>
      </c>
      <c r="N612">
        <f t="shared" si="74"/>
        <v>-109.47790520000012</v>
      </c>
      <c r="O612">
        <f t="shared" si="69"/>
        <v>-109.47790520000012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8.4258633739400217</v>
      </c>
    </row>
    <row r="613" spans="1:19" x14ac:dyDescent="0.3">
      <c r="A613" t="s">
        <v>637</v>
      </c>
      <c r="B613">
        <v>1452.7779541</v>
      </c>
      <c r="C613">
        <v>1253.3299560999999</v>
      </c>
      <c r="D613">
        <v>1400.3503418</v>
      </c>
      <c r="E613">
        <v>1339.5883789</v>
      </c>
      <c r="F613">
        <v>1218</v>
      </c>
      <c r="G613">
        <v>1219.2700195</v>
      </c>
      <c r="H613">
        <v>1253.3299560999999</v>
      </c>
      <c r="I613">
        <v>1219.2700195</v>
      </c>
      <c r="J613">
        <v>1265.5770264</v>
      </c>
      <c r="L613" t="str">
        <f t="shared" si="73"/>
        <v>26MAY2023:11:00:00</v>
      </c>
      <c r="M613">
        <v>13</v>
      </c>
      <c r="N613">
        <f t="shared" si="74"/>
        <v>-199.4479980000001</v>
      </c>
      <c r="O613">
        <f t="shared" si="69"/>
        <v>-199.4479980000001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13.728732421711252</v>
      </c>
    </row>
    <row r="614" spans="1:19" x14ac:dyDescent="0.3">
      <c r="A614" t="s">
        <v>638</v>
      </c>
      <c r="B614">
        <v>1569.5517577999999</v>
      </c>
      <c r="C614">
        <v>1315.8699951000001</v>
      </c>
      <c r="D614">
        <v>1462.5920410000001</v>
      </c>
      <c r="E614">
        <v>1403.0650635</v>
      </c>
      <c r="F614">
        <v>1288.4200439000001</v>
      </c>
      <c r="G614">
        <v>1286.8399658000001</v>
      </c>
      <c r="H614">
        <v>1315.8699951000001</v>
      </c>
      <c r="I614">
        <v>1286.8399658000001</v>
      </c>
      <c r="J614">
        <v>1330.8574219</v>
      </c>
      <c r="L614" t="str">
        <f t="shared" si="73"/>
        <v>26MAY2023:12:00:00</v>
      </c>
      <c r="M614">
        <v>14</v>
      </c>
      <c r="N614">
        <f t="shared" si="74"/>
        <v>-253.68176269999981</v>
      </c>
      <c r="O614">
        <f t="shared" si="69"/>
        <v>-253.68176269999981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16.162688579036029</v>
      </c>
    </row>
    <row r="615" spans="1:19" x14ac:dyDescent="0.3">
      <c r="A615" t="s">
        <v>639</v>
      </c>
      <c r="B615">
        <v>1616.1784668</v>
      </c>
      <c r="C615">
        <v>1359.6600341999999</v>
      </c>
      <c r="D615">
        <v>1531.8941649999999</v>
      </c>
      <c r="E615">
        <v>1474.921875</v>
      </c>
      <c r="F615">
        <v>1352.2299805</v>
      </c>
      <c r="G615">
        <v>1350.3100586</v>
      </c>
      <c r="H615">
        <v>1359.6600341999999</v>
      </c>
      <c r="I615">
        <v>1350.3100586</v>
      </c>
      <c r="J615">
        <v>1389.6239014</v>
      </c>
      <c r="L615" t="str">
        <f t="shared" si="73"/>
        <v>26MAY2023:13:00:00</v>
      </c>
      <c r="M615">
        <v>15</v>
      </c>
      <c r="N615">
        <f t="shared" si="74"/>
        <v>-256.5184326000001</v>
      </c>
      <c r="O615">
        <f t="shared" si="69"/>
        <v>-256.5184326000001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15.871912531287544</v>
      </c>
    </row>
    <row r="616" spans="1:19" x14ac:dyDescent="0.3">
      <c r="A616" t="s">
        <v>640</v>
      </c>
      <c r="B616">
        <v>1651.5136719</v>
      </c>
      <c r="C616">
        <v>1434.3000488</v>
      </c>
      <c r="D616">
        <v>1609.0241699000001</v>
      </c>
      <c r="E616">
        <v>1578.8424072</v>
      </c>
      <c r="F616">
        <v>1424.1500243999999</v>
      </c>
      <c r="G616">
        <v>1427.0500488</v>
      </c>
      <c r="H616">
        <v>1434.3000488</v>
      </c>
      <c r="I616">
        <v>1427.0500488</v>
      </c>
      <c r="J616">
        <v>1465.3298339999999</v>
      </c>
      <c r="L616" t="str">
        <f t="shared" si="73"/>
        <v>26MAY2023:14:00:00</v>
      </c>
      <c r="M616">
        <v>16</v>
      </c>
      <c r="N616">
        <f t="shared" si="74"/>
        <v>-217.21362309999995</v>
      </c>
      <c r="O616">
        <f t="shared" si="69"/>
        <v>-217.21362309999995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13.152396301394493</v>
      </c>
    </row>
    <row r="617" spans="1:19" x14ac:dyDescent="0.3">
      <c r="A617" t="s">
        <v>641</v>
      </c>
      <c r="B617">
        <v>1639.369751</v>
      </c>
      <c r="C617">
        <v>1553.5899658000001</v>
      </c>
      <c r="D617">
        <v>1677.6713867000001</v>
      </c>
      <c r="E617">
        <v>1668.6165771000001</v>
      </c>
      <c r="F617">
        <v>1517.8100586</v>
      </c>
      <c r="G617">
        <v>1506.5</v>
      </c>
      <c r="H617">
        <v>1553.5899658000001</v>
      </c>
      <c r="I617">
        <v>1506.5</v>
      </c>
      <c r="J617">
        <v>1555.9921875</v>
      </c>
      <c r="L617" t="str">
        <f t="shared" si="73"/>
        <v>26MAY2023:15:00:00</v>
      </c>
      <c r="M617">
        <v>17</v>
      </c>
      <c r="N617">
        <f t="shared" si="74"/>
        <v>-85.779785199999878</v>
      </c>
      <c r="O617">
        <f t="shared" si="69"/>
        <v>-85.779785199999878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5.232485541939214</v>
      </c>
    </row>
    <row r="618" spans="1:19" x14ac:dyDescent="0.3">
      <c r="A618" t="s">
        <v>642</v>
      </c>
      <c r="B618">
        <v>1632.1563721</v>
      </c>
      <c r="C618">
        <v>1590.1300048999999</v>
      </c>
      <c r="D618">
        <v>1765.3312988</v>
      </c>
      <c r="E618">
        <v>1691.3183594</v>
      </c>
      <c r="F618">
        <v>1550.8199463000001</v>
      </c>
      <c r="G618">
        <v>1546.2099608999999</v>
      </c>
      <c r="H618">
        <v>1590.1300048999999</v>
      </c>
      <c r="I618">
        <v>1546.2099608999999</v>
      </c>
      <c r="J618">
        <v>1603.6713867000001</v>
      </c>
      <c r="L618" t="str">
        <f t="shared" si="73"/>
        <v>26MAY2023:16:00:00</v>
      </c>
      <c r="M618">
        <v>18</v>
      </c>
      <c r="N618">
        <f t="shared" si="74"/>
        <v>-42.026367200000095</v>
      </c>
      <c r="O618">
        <f t="shared" si="69"/>
        <v>-42.026367200000095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2.5748983319488703</v>
      </c>
    </row>
    <row r="619" spans="1:19" x14ac:dyDescent="0.3">
      <c r="A619" t="s">
        <v>643</v>
      </c>
      <c r="B619">
        <v>1596.5838623</v>
      </c>
      <c r="C619">
        <v>1623.5699463000001</v>
      </c>
      <c r="D619">
        <v>1757.8895264</v>
      </c>
      <c r="E619">
        <v>1668.3936768000001</v>
      </c>
      <c r="F619">
        <v>1581.4599608999999</v>
      </c>
      <c r="G619">
        <v>1578.4200439000001</v>
      </c>
      <c r="H619">
        <v>1623.5699463000001</v>
      </c>
      <c r="I619">
        <v>1578.4200439000001</v>
      </c>
      <c r="J619">
        <v>1628.1629639</v>
      </c>
      <c r="L619" t="str">
        <f t="shared" si="73"/>
        <v>26MAY2023:17:00:00</v>
      </c>
      <c r="M619">
        <v>19</v>
      </c>
      <c r="N619">
        <f t="shared" si="74"/>
        <v>26.986084000000119</v>
      </c>
      <c r="O619" t="str">
        <f t="shared" si="69"/>
        <v/>
      </c>
      <c r="P619">
        <f t="shared" si="70"/>
        <v>26.986084000000119</v>
      </c>
      <c r="Q619" t="str">
        <f t="shared" si="71"/>
        <v/>
      </c>
      <c r="R619">
        <f t="shared" si="72"/>
        <v>1</v>
      </c>
      <c r="S619">
        <f t="shared" si="75"/>
        <v>1.6902390558504468</v>
      </c>
    </row>
    <row r="620" spans="1:19" x14ac:dyDescent="0.3">
      <c r="A620" t="s">
        <v>644</v>
      </c>
      <c r="B620">
        <v>1547.255249</v>
      </c>
      <c r="C620">
        <v>1588.2800293</v>
      </c>
      <c r="D620">
        <v>1767.269043</v>
      </c>
      <c r="E620">
        <v>1621.5135498</v>
      </c>
      <c r="F620">
        <v>1571.2399902</v>
      </c>
      <c r="G620">
        <v>1555.1300048999999</v>
      </c>
      <c r="H620">
        <v>1588.2800293</v>
      </c>
      <c r="I620">
        <v>1555.1300048999999</v>
      </c>
      <c r="J620">
        <v>1609.1138916</v>
      </c>
      <c r="L620" t="str">
        <f t="shared" si="73"/>
        <v>26MAY2023:18:00:00</v>
      </c>
      <c r="M620">
        <v>20</v>
      </c>
      <c r="N620">
        <f t="shared" si="74"/>
        <v>41.024780299999975</v>
      </c>
      <c r="O620" t="str">
        <f t="shared" si="69"/>
        <v/>
      </c>
      <c r="P620">
        <f t="shared" si="70"/>
        <v>41.024780299999975</v>
      </c>
      <c r="Q620" t="str">
        <f t="shared" si="71"/>
        <v/>
      </c>
      <c r="R620">
        <f t="shared" si="72"/>
        <v>1</v>
      </c>
      <c r="S620">
        <f t="shared" si="75"/>
        <v>2.6514552351019347</v>
      </c>
    </row>
    <row r="621" spans="1:19" x14ac:dyDescent="0.3">
      <c r="A621" t="s">
        <v>645</v>
      </c>
      <c r="B621">
        <v>1514.2486572</v>
      </c>
      <c r="C621">
        <v>1504.2099608999999</v>
      </c>
      <c r="D621">
        <v>1763.4508057</v>
      </c>
      <c r="E621">
        <v>1612.9626464999999</v>
      </c>
      <c r="F621">
        <v>1507.6199951000001</v>
      </c>
      <c r="G621">
        <v>1500.0200195</v>
      </c>
      <c r="H621">
        <v>1504.2099608999999</v>
      </c>
      <c r="I621">
        <v>1500.0200195</v>
      </c>
      <c r="J621">
        <v>1554.7231445</v>
      </c>
      <c r="L621" t="str">
        <f t="shared" si="73"/>
        <v>26MAY2023:19:00:00</v>
      </c>
      <c r="M621">
        <v>21</v>
      </c>
      <c r="N621">
        <f t="shared" si="74"/>
        <v>-10.038696300000083</v>
      </c>
      <c r="O621">
        <f t="shared" si="69"/>
        <v>-10.038696300000083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0.66294899799103379</v>
      </c>
    </row>
    <row r="622" spans="1:19" x14ac:dyDescent="0.3">
      <c r="A622" t="s">
        <v>646</v>
      </c>
      <c r="B622">
        <v>1477.2441406</v>
      </c>
      <c r="C622">
        <v>1428.5600586</v>
      </c>
      <c r="D622">
        <v>1641.7845459</v>
      </c>
      <c r="E622">
        <v>1556.3680420000001</v>
      </c>
      <c r="F622">
        <v>1437.8199463000001</v>
      </c>
      <c r="G622">
        <v>1438.3900146000001</v>
      </c>
      <c r="H622">
        <v>1428.5600586</v>
      </c>
      <c r="I622">
        <v>1438.3900146000001</v>
      </c>
      <c r="J622">
        <v>1476.0629882999999</v>
      </c>
      <c r="L622" t="str">
        <f t="shared" si="73"/>
        <v>26MAY2023:20:00:00</v>
      </c>
      <c r="M622">
        <v>22</v>
      </c>
      <c r="N622">
        <f t="shared" si="74"/>
        <v>-48.684081999999989</v>
      </c>
      <c r="O622">
        <f t="shared" si="69"/>
        <v>-48.684081999999989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3.2956016315777283</v>
      </c>
    </row>
    <row r="623" spans="1:19" x14ac:dyDescent="0.3">
      <c r="A623" t="s">
        <v>647</v>
      </c>
      <c r="B623">
        <v>1478.291626</v>
      </c>
      <c r="C623">
        <v>1369.4799805</v>
      </c>
      <c r="D623">
        <v>1583.3937988</v>
      </c>
      <c r="E623">
        <v>1473.6221923999999</v>
      </c>
      <c r="F623">
        <v>1362.0100098</v>
      </c>
      <c r="G623">
        <v>1367.4899902</v>
      </c>
      <c r="H623">
        <v>1369.4799805</v>
      </c>
      <c r="I623">
        <v>1367.4899902</v>
      </c>
      <c r="J623">
        <v>1410.7197266000001</v>
      </c>
      <c r="L623" t="str">
        <f t="shared" si="73"/>
        <v>26MAY2023:21:00:00</v>
      </c>
      <c r="M623">
        <v>23</v>
      </c>
      <c r="N623">
        <f t="shared" si="74"/>
        <v>-108.81164549999994</v>
      </c>
      <c r="O623">
        <f t="shared" si="69"/>
        <v>-108.81164549999994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7.3606346397581461</v>
      </c>
    </row>
    <row r="624" spans="1:19" x14ac:dyDescent="0.3">
      <c r="A624" t="s">
        <v>648</v>
      </c>
      <c r="B624">
        <v>1427.9338379000001</v>
      </c>
      <c r="C624">
        <v>1363.0699463000001</v>
      </c>
      <c r="D624">
        <v>1542.5185547000001</v>
      </c>
      <c r="E624">
        <v>1441.8388672000001</v>
      </c>
      <c r="F624">
        <v>1343.7900391000001</v>
      </c>
      <c r="G624">
        <v>1354.2800293</v>
      </c>
      <c r="H624">
        <v>1363.0699463000001</v>
      </c>
      <c r="I624">
        <v>1354.2800293</v>
      </c>
      <c r="J624">
        <v>1393.5158690999999</v>
      </c>
      <c r="L624" t="str">
        <f t="shared" si="73"/>
        <v>26MAY2023:22:00:00</v>
      </c>
      <c r="M624">
        <v>24</v>
      </c>
      <c r="N624">
        <f t="shared" si="74"/>
        <v>-64.863891599999988</v>
      </c>
      <c r="O624">
        <f t="shared" si="69"/>
        <v>-64.863891599999988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4.5424997908441247</v>
      </c>
    </row>
    <row r="625" spans="1:19" x14ac:dyDescent="0.3">
      <c r="A625" t="s">
        <v>649</v>
      </c>
      <c r="B625">
        <v>1372.6387939000001</v>
      </c>
      <c r="C625">
        <v>1328.9000243999999</v>
      </c>
      <c r="D625">
        <v>1470.7681885</v>
      </c>
      <c r="E625">
        <v>1378.5371094</v>
      </c>
      <c r="F625">
        <v>1291.9699707</v>
      </c>
      <c r="G625">
        <v>1298.3900146000001</v>
      </c>
      <c r="H625">
        <v>1328.9000243999999</v>
      </c>
      <c r="I625">
        <v>1298.3900146000001</v>
      </c>
      <c r="J625">
        <v>1341.3767089999999</v>
      </c>
      <c r="L625" t="str">
        <f t="shared" si="73"/>
        <v>26MAY2023:23:00:00</v>
      </c>
      <c r="M625">
        <v>1</v>
      </c>
      <c r="N625">
        <f t="shared" si="74"/>
        <v>-43.738769500000217</v>
      </c>
      <c r="O625">
        <f t="shared" si="69"/>
        <v>-43.738769500000217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3.1864733602441584</v>
      </c>
    </row>
    <row r="626" spans="1:19" x14ac:dyDescent="0.3">
      <c r="A626" t="s">
        <v>650</v>
      </c>
      <c r="B626">
        <v>1275.8457031</v>
      </c>
      <c r="C626">
        <v>1215.0999756000001</v>
      </c>
      <c r="D626">
        <v>1409.8320312999999</v>
      </c>
      <c r="E626">
        <v>1321.0097656</v>
      </c>
      <c r="F626">
        <v>1196.4300536999999</v>
      </c>
      <c r="G626">
        <v>1175.4499512</v>
      </c>
      <c r="H626">
        <v>1215.0999756000001</v>
      </c>
      <c r="I626">
        <v>1175.4499512</v>
      </c>
      <c r="J626">
        <v>1236.3194579999999</v>
      </c>
      <c r="L626" t="str">
        <f t="shared" si="73"/>
        <v>27MAY2023:00:00:00</v>
      </c>
      <c r="M626">
        <v>2</v>
      </c>
      <c r="N626">
        <f t="shared" si="74"/>
        <v>-60.74572749999993</v>
      </c>
      <c r="O626">
        <f t="shared" si="69"/>
        <v>-60.74572749999993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4.761212688368377</v>
      </c>
    </row>
    <row r="627" spans="1:19" x14ac:dyDescent="0.3">
      <c r="A627" t="s">
        <v>651</v>
      </c>
      <c r="B627">
        <v>1221.1750488</v>
      </c>
      <c r="C627">
        <v>1109.7199707</v>
      </c>
      <c r="D627">
        <v>1338.7561035000001</v>
      </c>
      <c r="E627">
        <v>1244.6489257999999</v>
      </c>
      <c r="F627">
        <v>1128.6600341999999</v>
      </c>
      <c r="G627">
        <v>1109.7199707</v>
      </c>
      <c r="H627">
        <v>1110.1899414</v>
      </c>
      <c r="I627">
        <v>1109.7199707</v>
      </c>
      <c r="J627">
        <v>1157.5622559000001</v>
      </c>
      <c r="L627" t="str">
        <f t="shared" si="73"/>
        <v>27MAY2023:01:00:00</v>
      </c>
      <c r="M627">
        <v>3</v>
      </c>
      <c r="N627">
        <f t="shared" si="74"/>
        <v>-111.45507810000004</v>
      </c>
      <c r="O627">
        <f t="shared" si="69"/>
        <v>-111.45507810000004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9.1268715496212032</v>
      </c>
    </row>
    <row r="628" spans="1:19" x14ac:dyDescent="0.3">
      <c r="A628" t="s">
        <v>652</v>
      </c>
      <c r="B628">
        <v>1160.6179199000001</v>
      </c>
      <c r="C628">
        <v>1027.3800048999999</v>
      </c>
      <c r="D628">
        <v>1222.3007812999999</v>
      </c>
      <c r="E628">
        <v>1143.7395019999999</v>
      </c>
      <c r="F628">
        <v>1036.4599608999999</v>
      </c>
      <c r="G628">
        <v>1027.3800048999999</v>
      </c>
      <c r="H628">
        <v>1031.5400391000001</v>
      </c>
      <c r="I628">
        <v>1027.3800048999999</v>
      </c>
      <c r="J628">
        <v>1068.5201416</v>
      </c>
      <c r="L628" t="str">
        <f t="shared" si="73"/>
        <v>27MAY2023:02:00:00</v>
      </c>
      <c r="M628">
        <v>4</v>
      </c>
      <c r="N628">
        <f t="shared" si="74"/>
        <v>-133.23791500000016</v>
      </c>
      <c r="O628">
        <f t="shared" si="69"/>
        <v>-133.23791500000016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11.479911925836889</v>
      </c>
    </row>
    <row r="629" spans="1:19" x14ac:dyDescent="0.3">
      <c r="A629" t="s">
        <v>653</v>
      </c>
      <c r="B629">
        <v>1122.6837158000001</v>
      </c>
      <c r="C629">
        <v>962.40197753999996</v>
      </c>
      <c r="D629">
        <v>1166.0704346</v>
      </c>
      <c r="E629">
        <v>1101.3664550999999</v>
      </c>
      <c r="F629">
        <v>974.16400146000001</v>
      </c>
      <c r="G629">
        <v>962.40197753999996</v>
      </c>
      <c r="H629">
        <v>983.45098876999998</v>
      </c>
      <c r="I629">
        <v>962.40197753999996</v>
      </c>
      <c r="J629">
        <v>1010.6265869</v>
      </c>
      <c r="L629" t="str">
        <f t="shared" si="73"/>
        <v>27MAY2023:03:00:00</v>
      </c>
      <c r="M629">
        <v>5</v>
      </c>
      <c r="N629">
        <f t="shared" si="74"/>
        <v>-160.28173826000011</v>
      </c>
      <c r="O629">
        <f t="shared" si="69"/>
        <v>-160.28173826000011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14.276660114000746</v>
      </c>
    </row>
    <row r="630" spans="1:19" x14ac:dyDescent="0.3">
      <c r="A630" t="s">
        <v>654</v>
      </c>
      <c r="B630">
        <v>1129.9927978999999</v>
      </c>
      <c r="C630">
        <v>933.55902100000003</v>
      </c>
      <c r="D630">
        <v>1157.7918701000001</v>
      </c>
      <c r="E630">
        <v>1106.7591553</v>
      </c>
      <c r="F630">
        <v>946.31097411999997</v>
      </c>
      <c r="G630">
        <v>933.55902100000003</v>
      </c>
      <c r="H630">
        <v>971.11700439000003</v>
      </c>
      <c r="I630">
        <v>933.55902100000003</v>
      </c>
      <c r="J630">
        <v>990.94824218999997</v>
      </c>
      <c r="L630" t="str">
        <f t="shared" si="73"/>
        <v>27MAY2023:04:00:00</v>
      </c>
      <c r="M630">
        <v>6</v>
      </c>
      <c r="N630">
        <f t="shared" si="74"/>
        <v>-196.43377689999988</v>
      </c>
      <c r="O630">
        <f t="shared" si="69"/>
        <v>-196.43377689999988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17.38363087490966</v>
      </c>
    </row>
    <row r="631" spans="1:19" x14ac:dyDescent="0.3">
      <c r="A631" t="s">
        <v>655</v>
      </c>
      <c r="B631">
        <v>1056.1190185999999</v>
      </c>
      <c r="C631">
        <v>915.56799316000001</v>
      </c>
      <c r="D631">
        <v>1120.7685547000001</v>
      </c>
      <c r="E631">
        <v>1076.3905029</v>
      </c>
      <c r="F631">
        <v>908.48297118999994</v>
      </c>
      <c r="G631">
        <v>915.56799316000001</v>
      </c>
      <c r="H631">
        <v>969.54302978999999</v>
      </c>
      <c r="I631">
        <v>915.56799316000001</v>
      </c>
      <c r="J631">
        <v>972.09216308999999</v>
      </c>
      <c r="L631" t="str">
        <f t="shared" si="73"/>
        <v>27MAY2023:05:00:00</v>
      </c>
      <c r="M631">
        <v>7</v>
      </c>
      <c r="N631">
        <f t="shared" si="74"/>
        <v>-140.55102543999988</v>
      </c>
      <c r="O631">
        <f t="shared" si="69"/>
        <v>-140.55102543999988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13.308256263230206</v>
      </c>
    </row>
    <row r="632" spans="1:19" x14ac:dyDescent="0.3">
      <c r="A632" t="s">
        <v>656</v>
      </c>
      <c r="B632">
        <v>1113.5332031</v>
      </c>
      <c r="C632">
        <v>918.04498291000004</v>
      </c>
      <c r="D632">
        <v>1132.472168</v>
      </c>
      <c r="E632">
        <v>1077.9489745999999</v>
      </c>
      <c r="F632">
        <v>903.42297363</v>
      </c>
      <c r="G632">
        <v>918.04498291000004</v>
      </c>
      <c r="H632">
        <v>966.71502685999997</v>
      </c>
      <c r="I632">
        <v>918.04498291000004</v>
      </c>
      <c r="J632">
        <v>974.06927489999998</v>
      </c>
      <c r="L632" t="str">
        <f t="shared" si="73"/>
        <v>27MAY2023:06:00:00</v>
      </c>
      <c r="M632">
        <v>8</v>
      </c>
      <c r="N632">
        <f t="shared" si="74"/>
        <v>-195.48822018999999</v>
      </c>
      <c r="O632">
        <f t="shared" si="69"/>
        <v>-195.48822018999999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17.555670513081623</v>
      </c>
    </row>
    <row r="633" spans="1:19" x14ac:dyDescent="0.3">
      <c r="A633" t="s">
        <v>657</v>
      </c>
      <c r="B633">
        <v>1054.8496094</v>
      </c>
      <c r="C633">
        <v>908.79199218999997</v>
      </c>
      <c r="D633">
        <v>1132.2827147999999</v>
      </c>
      <c r="E633">
        <v>1082.9018555</v>
      </c>
      <c r="F633">
        <v>888.81896973000005</v>
      </c>
      <c r="G633">
        <v>908.79199218999997</v>
      </c>
      <c r="H633">
        <v>952.96899413999995</v>
      </c>
      <c r="I633">
        <v>908.79199218999997</v>
      </c>
      <c r="J633">
        <v>964.74597168000003</v>
      </c>
      <c r="L633" t="str">
        <f t="shared" si="73"/>
        <v>27MAY2023:07:00:00</v>
      </c>
      <c r="M633">
        <v>9</v>
      </c>
      <c r="N633">
        <f t="shared" si="74"/>
        <v>-146.05761720999999</v>
      </c>
      <c r="O633">
        <f t="shared" si="69"/>
        <v>-146.05761720999999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13.846297700491899</v>
      </c>
    </row>
    <row r="634" spans="1:19" x14ac:dyDescent="0.3">
      <c r="A634" t="s">
        <v>658</v>
      </c>
      <c r="B634">
        <v>1009.6178589</v>
      </c>
      <c r="C634">
        <v>939.71899413999995</v>
      </c>
      <c r="D634">
        <v>1131.9584961</v>
      </c>
      <c r="E634">
        <v>1084.5124512</v>
      </c>
      <c r="F634">
        <v>921.14697265999996</v>
      </c>
      <c r="G634">
        <v>939.71899413999995</v>
      </c>
      <c r="H634">
        <v>980.11102295000001</v>
      </c>
      <c r="I634">
        <v>939.71899413999995</v>
      </c>
      <c r="J634">
        <v>988.42730713000003</v>
      </c>
      <c r="L634" t="str">
        <f t="shared" si="73"/>
        <v>27MAY2023:08:00:00</v>
      </c>
      <c r="M634">
        <v>10</v>
      </c>
      <c r="N634">
        <f t="shared" si="74"/>
        <v>-69.898864760000038</v>
      </c>
      <c r="O634">
        <f t="shared" si="69"/>
        <v>-69.898864760000038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6.9232991615418076</v>
      </c>
    </row>
    <row r="635" spans="1:19" x14ac:dyDescent="0.3">
      <c r="A635" t="s">
        <v>659</v>
      </c>
      <c r="B635">
        <v>1098.7082519999999</v>
      </c>
      <c r="C635">
        <v>1013.0800171</v>
      </c>
      <c r="D635">
        <v>1208.4652100000001</v>
      </c>
      <c r="E635">
        <v>1151.7963867000001</v>
      </c>
      <c r="F635">
        <v>998.57501220999995</v>
      </c>
      <c r="G635">
        <v>1013.0800171</v>
      </c>
      <c r="H635">
        <v>1078.3900146000001</v>
      </c>
      <c r="I635">
        <v>1013.0800171</v>
      </c>
      <c r="J635">
        <v>1070.2995605000001</v>
      </c>
      <c r="L635" t="str">
        <f t="shared" si="73"/>
        <v>27MAY2023:09:00:00</v>
      </c>
      <c r="M635">
        <v>11</v>
      </c>
      <c r="N635">
        <f t="shared" si="74"/>
        <v>-85.628234899999939</v>
      </c>
      <c r="O635">
        <f t="shared" si="69"/>
        <v>-85.628234899999939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7.7935370690198429</v>
      </c>
    </row>
    <row r="636" spans="1:19" x14ac:dyDescent="0.3">
      <c r="A636" t="s">
        <v>660</v>
      </c>
      <c r="B636">
        <v>1127.0679932</v>
      </c>
      <c r="C636">
        <v>1077.4200439000001</v>
      </c>
      <c r="D636">
        <v>1257.2194824000001</v>
      </c>
      <c r="E636">
        <v>1186.3577881000001</v>
      </c>
      <c r="F636">
        <v>1074.9000243999999</v>
      </c>
      <c r="G636">
        <v>1077.4200439000001</v>
      </c>
      <c r="H636">
        <v>1141.1600341999999</v>
      </c>
      <c r="I636">
        <v>1077.4200439000001</v>
      </c>
      <c r="J636">
        <v>1132.25</v>
      </c>
      <c r="L636" t="str">
        <f t="shared" si="73"/>
        <v>27MAY2023:10:00:00</v>
      </c>
      <c r="M636">
        <v>12</v>
      </c>
      <c r="N636">
        <f t="shared" si="74"/>
        <v>-49.647949299999937</v>
      </c>
      <c r="O636">
        <f t="shared" si="69"/>
        <v>-49.647949299999937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4.4050536080825271</v>
      </c>
    </row>
    <row r="637" spans="1:19" x14ac:dyDescent="0.3">
      <c r="A637" t="s">
        <v>661</v>
      </c>
      <c r="B637">
        <v>1175.7252197</v>
      </c>
      <c r="C637">
        <v>1132.5999756000001</v>
      </c>
      <c r="D637">
        <v>1309.2318115</v>
      </c>
      <c r="E637">
        <v>1232.1733397999999</v>
      </c>
      <c r="F637">
        <v>1135.0300293</v>
      </c>
      <c r="G637">
        <v>1132.5999756000001</v>
      </c>
      <c r="H637">
        <v>1202.6600341999999</v>
      </c>
      <c r="I637">
        <v>1132.5999756000001</v>
      </c>
      <c r="J637">
        <v>1189.1873779</v>
      </c>
      <c r="L637" t="str">
        <f t="shared" si="73"/>
        <v>27MAY2023:11:00:00</v>
      </c>
      <c r="M637">
        <v>13</v>
      </c>
      <c r="N637">
        <f t="shared" si="74"/>
        <v>-43.125244099999918</v>
      </c>
      <c r="O637">
        <f t="shared" si="69"/>
        <v>-43.125244099999918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3.667969639283899</v>
      </c>
    </row>
    <row r="638" spans="1:19" x14ac:dyDescent="0.3">
      <c r="A638" t="s">
        <v>662</v>
      </c>
      <c r="B638">
        <v>1238.8231201000001</v>
      </c>
      <c r="C638">
        <v>1198.3299560999999</v>
      </c>
      <c r="D638">
        <v>1364.4187012</v>
      </c>
      <c r="E638">
        <v>1305.2119141000001</v>
      </c>
      <c r="F638">
        <v>1210.0999756000001</v>
      </c>
      <c r="G638">
        <v>1198.3299560999999</v>
      </c>
      <c r="H638">
        <v>1264.3699951000001</v>
      </c>
      <c r="I638">
        <v>1198.3299560999999</v>
      </c>
      <c r="J638">
        <v>1252.5367432</v>
      </c>
      <c r="L638" t="str">
        <f t="shared" si="73"/>
        <v>27MAY2023:12:00:00</v>
      </c>
      <c r="M638">
        <v>14</v>
      </c>
      <c r="N638">
        <f t="shared" si="74"/>
        <v>-40.493164000000206</v>
      </c>
      <c r="O638">
        <f t="shared" si="69"/>
        <v>-40.493164000000206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3.2686800353493179</v>
      </c>
    </row>
    <row r="639" spans="1:19" x14ac:dyDescent="0.3">
      <c r="A639" t="s">
        <v>663</v>
      </c>
      <c r="B639">
        <v>1221.6738281</v>
      </c>
      <c r="C639">
        <v>1268.9100341999999</v>
      </c>
      <c r="D639">
        <v>1422.7100829999999</v>
      </c>
      <c r="E639">
        <v>1365.734375</v>
      </c>
      <c r="F639">
        <v>1270.1800536999999</v>
      </c>
      <c r="G639">
        <v>1268.9100341999999</v>
      </c>
      <c r="H639">
        <v>1355.0899658000001</v>
      </c>
      <c r="I639">
        <v>1268.9100341999999</v>
      </c>
      <c r="J639">
        <v>1325.6511230000001</v>
      </c>
      <c r="L639" t="str">
        <f t="shared" si="73"/>
        <v>27MAY2023:13:00:00</v>
      </c>
      <c r="M639">
        <v>15</v>
      </c>
      <c r="N639">
        <f t="shared" si="74"/>
        <v>47.23620609999989</v>
      </c>
      <c r="O639" t="str">
        <f t="shared" si="69"/>
        <v/>
      </c>
      <c r="P639">
        <f t="shared" si="70"/>
        <v>47.23620609999989</v>
      </c>
      <c r="Q639" t="str">
        <f t="shared" si="71"/>
        <v/>
      </c>
      <c r="R639">
        <f t="shared" si="72"/>
        <v>1</v>
      </c>
      <c r="S639">
        <f t="shared" si="75"/>
        <v>3.8665153507842338</v>
      </c>
    </row>
    <row r="640" spans="1:19" x14ac:dyDescent="0.3">
      <c r="A640" t="s">
        <v>664</v>
      </c>
      <c r="B640">
        <v>1314.9327393000001</v>
      </c>
      <c r="C640">
        <v>1341.0699463000001</v>
      </c>
      <c r="D640">
        <v>1475.0053711</v>
      </c>
      <c r="E640">
        <v>1430.6672363</v>
      </c>
      <c r="F640">
        <v>1351.3699951000001</v>
      </c>
      <c r="G640">
        <v>1341.0699463000001</v>
      </c>
      <c r="H640">
        <v>1472.2299805</v>
      </c>
      <c r="I640">
        <v>1341.0699463000001</v>
      </c>
      <c r="J640">
        <v>1408.2351074000001</v>
      </c>
      <c r="L640" t="str">
        <f t="shared" si="73"/>
        <v>27MAY2023:14:00:00</v>
      </c>
      <c r="M640">
        <v>16</v>
      </c>
      <c r="N640">
        <f t="shared" si="74"/>
        <v>26.137206999999989</v>
      </c>
      <c r="O640" t="str">
        <f t="shared" si="69"/>
        <v/>
      </c>
      <c r="P640">
        <f t="shared" si="70"/>
        <v>26.137206999999989</v>
      </c>
      <c r="Q640" t="str">
        <f t="shared" si="71"/>
        <v/>
      </c>
      <c r="R640">
        <f t="shared" si="72"/>
        <v>1</v>
      </c>
      <c r="S640">
        <f t="shared" si="75"/>
        <v>1.9877219738185272</v>
      </c>
    </row>
    <row r="641" spans="1:19" x14ac:dyDescent="0.3">
      <c r="A641" t="s">
        <v>665</v>
      </c>
      <c r="B641">
        <v>1388.0769043</v>
      </c>
      <c r="C641">
        <v>1428.0899658000001</v>
      </c>
      <c r="D641">
        <v>1515.1190185999999</v>
      </c>
      <c r="E641">
        <v>1468.0185547000001</v>
      </c>
      <c r="F641">
        <v>1448.9300536999999</v>
      </c>
      <c r="G641">
        <v>1428.0899658000001</v>
      </c>
      <c r="H641">
        <v>1595.0400391000001</v>
      </c>
      <c r="I641">
        <v>1428.0899658000001</v>
      </c>
      <c r="J641">
        <v>1497.6647949000001</v>
      </c>
      <c r="L641" t="str">
        <f t="shared" si="73"/>
        <v>27MAY2023:15:00:00</v>
      </c>
      <c r="M641">
        <v>17</v>
      </c>
      <c r="N641">
        <f t="shared" si="74"/>
        <v>40.013061500000049</v>
      </c>
      <c r="O641" t="str">
        <f t="shared" si="69"/>
        <v/>
      </c>
      <c r="P641">
        <f t="shared" si="70"/>
        <v>40.013061500000049</v>
      </c>
      <c r="Q641" t="str">
        <f t="shared" si="71"/>
        <v/>
      </c>
      <c r="R641">
        <f t="shared" si="72"/>
        <v>1</v>
      </c>
      <c r="S641">
        <f t="shared" si="75"/>
        <v>2.8826256943003044</v>
      </c>
    </row>
    <row r="642" spans="1:19" x14ac:dyDescent="0.3">
      <c r="A642" t="s">
        <v>666</v>
      </c>
      <c r="B642">
        <v>1399.9571533000001</v>
      </c>
      <c r="C642">
        <v>1478.1400146000001</v>
      </c>
      <c r="D642">
        <v>1543.0924072</v>
      </c>
      <c r="E642">
        <v>1491.3110352000001</v>
      </c>
      <c r="F642">
        <v>1503.8199463000001</v>
      </c>
      <c r="G642">
        <v>1478.1400146000001</v>
      </c>
      <c r="H642">
        <v>1622.3900146000001</v>
      </c>
      <c r="I642">
        <v>1478.1400146000001</v>
      </c>
      <c r="J642">
        <v>1536.9735106999999</v>
      </c>
      <c r="L642" t="str">
        <f t="shared" si="73"/>
        <v>27MAY2023:16:00:00</v>
      </c>
      <c r="M642">
        <v>18</v>
      </c>
      <c r="N642">
        <f t="shared" si="74"/>
        <v>78.182861300000013</v>
      </c>
      <c r="O642" t="str">
        <f t="shared" si="69"/>
        <v/>
      </c>
      <c r="P642">
        <f t="shared" si="70"/>
        <v>78.182861300000013</v>
      </c>
      <c r="Q642" t="str">
        <f t="shared" si="71"/>
        <v/>
      </c>
      <c r="R642">
        <f t="shared" si="72"/>
        <v>1</v>
      </c>
      <c r="S642">
        <f t="shared" si="75"/>
        <v>5.584661010210648</v>
      </c>
    </row>
    <row r="643" spans="1:19" x14ac:dyDescent="0.3">
      <c r="A643" t="s">
        <v>667</v>
      </c>
      <c r="B643">
        <v>1449.2219238</v>
      </c>
      <c r="C643">
        <v>1511.3900146000001</v>
      </c>
      <c r="D643">
        <v>1549.7481689000001</v>
      </c>
      <c r="E643">
        <v>1474.1368408000001</v>
      </c>
      <c r="F643">
        <v>1543.6199951000001</v>
      </c>
      <c r="G643">
        <v>1511.3900146000001</v>
      </c>
      <c r="H643">
        <v>1623.4599608999999</v>
      </c>
      <c r="I643">
        <v>1511.3900146000001</v>
      </c>
      <c r="J643">
        <v>1555.9056396000001</v>
      </c>
      <c r="L643" t="str">
        <f t="shared" si="73"/>
        <v>27MAY2023:17:00:00</v>
      </c>
      <c r="M643">
        <v>19</v>
      </c>
      <c r="N643">
        <f t="shared" si="74"/>
        <v>62.168090800000073</v>
      </c>
      <c r="O643" t="str">
        <f t="shared" ref="O643:O706" si="76">IF(N643&lt;0,N643,"")</f>
        <v/>
      </c>
      <c r="P643">
        <f t="shared" ref="P643:P706" si="77">IF(N643&gt;0,N643,"")</f>
        <v>62.168090800000073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4.2897564395789241</v>
      </c>
    </row>
    <row r="644" spans="1:19" x14ac:dyDescent="0.3">
      <c r="A644" t="s">
        <v>668</v>
      </c>
      <c r="B644">
        <v>1500.4421387</v>
      </c>
      <c r="C644">
        <v>1518.0799560999999</v>
      </c>
      <c r="D644">
        <v>1556.2602539</v>
      </c>
      <c r="E644">
        <v>1487.6599120999999</v>
      </c>
      <c r="F644">
        <v>1549.7299805</v>
      </c>
      <c r="G644">
        <v>1518.0799560999999</v>
      </c>
      <c r="H644">
        <v>1604.8000488</v>
      </c>
      <c r="I644">
        <v>1518.0799560999999</v>
      </c>
      <c r="J644">
        <v>1554.8969727000001</v>
      </c>
      <c r="L644" t="str">
        <f t="shared" ref="L644:L674" si="80">A644</f>
        <v>27MAY2023:18:00:00</v>
      </c>
      <c r="M644">
        <v>20</v>
      </c>
      <c r="N644">
        <f t="shared" ref="N644:N674" si="81">C644-B644</f>
        <v>17.637817399999904</v>
      </c>
      <c r="O644" t="str">
        <f t="shared" si="76"/>
        <v/>
      </c>
      <c r="P644">
        <f t="shared" si="77"/>
        <v>17.637817399999904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1.1755080016135449</v>
      </c>
    </row>
    <row r="645" spans="1:19" x14ac:dyDescent="0.3">
      <c r="A645" t="s">
        <v>669</v>
      </c>
      <c r="B645">
        <v>1438.8294678</v>
      </c>
      <c r="C645">
        <v>1501.3399658000001</v>
      </c>
      <c r="D645">
        <v>1525.8702393000001</v>
      </c>
      <c r="E645">
        <v>1463.7124022999999</v>
      </c>
      <c r="F645">
        <v>1539.0100098</v>
      </c>
      <c r="G645">
        <v>1501.3399658000001</v>
      </c>
      <c r="H645">
        <v>1586.0400391000001</v>
      </c>
      <c r="I645">
        <v>1501.3399658000001</v>
      </c>
      <c r="J645">
        <v>1535.4230957</v>
      </c>
      <c r="L645" t="str">
        <f t="shared" si="80"/>
        <v>27MAY2023:19:00:00</v>
      </c>
      <c r="M645">
        <v>21</v>
      </c>
      <c r="N645">
        <f t="shared" si="81"/>
        <v>62.510498000000098</v>
      </c>
      <c r="O645" t="str">
        <f t="shared" si="76"/>
        <v/>
      </c>
      <c r="P645">
        <f t="shared" si="77"/>
        <v>62.510498000000098</v>
      </c>
      <c r="Q645" t="str">
        <f t="shared" si="78"/>
        <v/>
      </c>
      <c r="R645">
        <f t="shared" si="79"/>
        <v>1</v>
      </c>
      <c r="S645">
        <f t="shared" si="82"/>
        <v>4.3445383486327911</v>
      </c>
    </row>
    <row r="646" spans="1:19" x14ac:dyDescent="0.3">
      <c r="A646" t="s">
        <v>670</v>
      </c>
      <c r="B646">
        <v>1387.1727295000001</v>
      </c>
      <c r="C646">
        <v>1460.2900391000001</v>
      </c>
      <c r="D646">
        <v>1463.9882812999999</v>
      </c>
      <c r="E646">
        <v>1425.5759277</v>
      </c>
      <c r="F646">
        <v>1486.3000488</v>
      </c>
      <c r="G646">
        <v>1460.2900391000001</v>
      </c>
      <c r="H646">
        <v>1568.9799805</v>
      </c>
      <c r="I646">
        <v>1460.2900391000001</v>
      </c>
      <c r="J646">
        <v>1496.2376709</v>
      </c>
      <c r="L646" t="str">
        <f t="shared" si="80"/>
        <v>27MAY2023:20:00:00</v>
      </c>
      <c r="M646">
        <v>22</v>
      </c>
      <c r="N646">
        <f t="shared" si="81"/>
        <v>73.117309599999999</v>
      </c>
      <c r="O646" t="str">
        <f t="shared" si="76"/>
        <v/>
      </c>
      <c r="P646">
        <f t="shared" si="77"/>
        <v>73.117309599999999</v>
      </c>
      <c r="Q646" t="str">
        <f t="shared" si="78"/>
        <v/>
      </c>
      <c r="R646">
        <f t="shared" si="79"/>
        <v>1</v>
      </c>
      <c r="S646">
        <f t="shared" si="82"/>
        <v>5.2709592716946503</v>
      </c>
    </row>
    <row r="647" spans="1:19" x14ac:dyDescent="0.3">
      <c r="A647" t="s">
        <v>671</v>
      </c>
      <c r="B647">
        <v>1426.8923339999999</v>
      </c>
      <c r="C647">
        <v>1373.6899414</v>
      </c>
      <c r="D647">
        <v>1435.3208007999999</v>
      </c>
      <c r="E647">
        <v>1388.4482422000001</v>
      </c>
      <c r="F647">
        <v>1412.0500488</v>
      </c>
      <c r="G647">
        <v>1373.6899414</v>
      </c>
      <c r="H647">
        <v>1442.0999756000001</v>
      </c>
      <c r="I647">
        <v>1373.6899414</v>
      </c>
      <c r="J647">
        <v>1410.3752440999999</v>
      </c>
      <c r="L647" t="str">
        <f t="shared" si="80"/>
        <v>27MAY2023:21:00:00</v>
      </c>
      <c r="M647">
        <v>23</v>
      </c>
      <c r="N647">
        <f t="shared" si="81"/>
        <v>-53.202392599999939</v>
      </c>
      <c r="O647">
        <f t="shared" si="76"/>
        <v>-53.202392599999939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3.7285498935198529</v>
      </c>
    </row>
    <row r="648" spans="1:19" x14ac:dyDescent="0.3">
      <c r="A648" t="s">
        <v>672</v>
      </c>
      <c r="B648">
        <v>1313.6110839999999</v>
      </c>
      <c r="C648">
        <v>1364.1099853999999</v>
      </c>
      <c r="D648">
        <v>1410.2746582</v>
      </c>
      <c r="E648">
        <v>1379.3248291</v>
      </c>
      <c r="F648">
        <v>1386.2399902</v>
      </c>
      <c r="G648">
        <v>1364.1099853999999</v>
      </c>
      <c r="H648">
        <v>1433.3100586</v>
      </c>
      <c r="I648">
        <v>1364.1099853999999</v>
      </c>
      <c r="J648">
        <v>1396.3160399999999</v>
      </c>
      <c r="L648" t="str">
        <f t="shared" si="80"/>
        <v>27MAY2023:22:00:00</v>
      </c>
      <c r="M648">
        <v>24</v>
      </c>
      <c r="N648">
        <f t="shared" si="81"/>
        <v>50.498901400000022</v>
      </c>
      <c r="O648" t="str">
        <f t="shared" si="76"/>
        <v/>
      </c>
      <c r="P648">
        <f t="shared" si="77"/>
        <v>50.498901400000022</v>
      </c>
      <c r="Q648" t="str">
        <f t="shared" si="78"/>
        <v/>
      </c>
      <c r="R648">
        <f t="shared" si="79"/>
        <v>1</v>
      </c>
      <c r="S648">
        <f t="shared" si="82"/>
        <v>3.8442810063865163</v>
      </c>
    </row>
    <row r="649" spans="1:19" x14ac:dyDescent="0.3">
      <c r="A649" t="s">
        <v>673</v>
      </c>
      <c r="B649">
        <v>1281.1682129000001</v>
      </c>
      <c r="C649">
        <v>1315.7099608999999</v>
      </c>
      <c r="D649">
        <v>1365.4157714999999</v>
      </c>
      <c r="E649">
        <v>1352.8081055</v>
      </c>
      <c r="F649">
        <v>1326.9599608999999</v>
      </c>
      <c r="G649">
        <v>1315.7099608999999</v>
      </c>
      <c r="H649">
        <v>1397.8699951000001</v>
      </c>
      <c r="I649">
        <v>1315.7099608999999</v>
      </c>
      <c r="J649">
        <v>1351.4241943</v>
      </c>
      <c r="L649" t="str">
        <f t="shared" si="80"/>
        <v>27MAY2023:23:00:00</v>
      </c>
      <c r="M649">
        <v>1</v>
      </c>
      <c r="N649">
        <f t="shared" si="81"/>
        <v>34.54174799999987</v>
      </c>
      <c r="O649" t="str">
        <f t="shared" si="76"/>
        <v/>
      </c>
      <c r="P649">
        <f t="shared" si="77"/>
        <v>34.54174799999987</v>
      </c>
      <c r="Q649" t="str">
        <f t="shared" si="78"/>
        <v/>
      </c>
      <c r="R649">
        <f t="shared" si="79"/>
        <v>1</v>
      </c>
      <c r="S649">
        <f t="shared" si="82"/>
        <v>2.6961134105733531</v>
      </c>
    </row>
    <row r="650" spans="1:19" x14ac:dyDescent="0.3">
      <c r="A650" t="s">
        <v>674</v>
      </c>
      <c r="B650">
        <v>1234.6530762</v>
      </c>
      <c r="C650">
        <v>1210.9899902</v>
      </c>
      <c r="D650">
        <v>1288.7012939000001</v>
      </c>
      <c r="E650">
        <v>1279.7818603999999</v>
      </c>
      <c r="F650">
        <v>1223.2700195</v>
      </c>
      <c r="G650">
        <v>1210.9899902</v>
      </c>
      <c r="H650">
        <v>1271.1500243999999</v>
      </c>
      <c r="I650">
        <v>1210.9899902</v>
      </c>
      <c r="J650">
        <v>1245.8083495999999</v>
      </c>
      <c r="L650" t="str">
        <f t="shared" si="80"/>
        <v>28MAY2023:00:00:00</v>
      </c>
      <c r="M650">
        <v>2</v>
      </c>
      <c r="N650">
        <f t="shared" si="81"/>
        <v>-23.663086000000021</v>
      </c>
      <c r="O650">
        <f t="shared" si="76"/>
        <v>-23.663086000000021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1.9165777380015101</v>
      </c>
    </row>
    <row r="651" spans="1:19" x14ac:dyDescent="0.3">
      <c r="A651" t="s">
        <v>675</v>
      </c>
      <c r="B651">
        <v>1078.3710937999999</v>
      </c>
      <c r="C651">
        <v>1149.0999756000001</v>
      </c>
      <c r="D651">
        <v>1196.6831055</v>
      </c>
      <c r="E651">
        <v>1193.7177733999999</v>
      </c>
      <c r="F651">
        <v>1165.5400391000001</v>
      </c>
      <c r="G651">
        <v>1149.0999756000001</v>
      </c>
      <c r="H651">
        <v>1150.2399902</v>
      </c>
      <c r="I651">
        <v>1149.0999756000001</v>
      </c>
      <c r="J651">
        <v>1160.6026611</v>
      </c>
      <c r="L651" t="str">
        <f t="shared" si="80"/>
        <v>28MAY2023:01:00:00</v>
      </c>
      <c r="M651">
        <v>3</v>
      </c>
      <c r="N651">
        <f t="shared" si="81"/>
        <v>70.728881800000181</v>
      </c>
      <c r="O651" t="str">
        <f t="shared" si="76"/>
        <v/>
      </c>
      <c r="P651">
        <f t="shared" si="77"/>
        <v>70.728881800000181</v>
      </c>
      <c r="Q651" t="str">
        <f t="shared" si="78"/>
        <v/>
      </c>
      <c r="R651">
        <f t="shared" si="79"/>
        <v>1</v>
      </c>
      <c r="S651">
        <f t="shared" si="82"/>
        <v>6.5588629189570913</v>
      </c>
    </row>
    <row r="652" spans="1:19" x14ac:dyDescent="0.3">
      <c r="A652" t="s">
        <v>676</v>
      </c>
      <c r="B652">
        <v>1061.6176757999999</v>
      </c>
      <c r="C652">
        <v>1056.2900391000001</v>
      </c>
      <c r="D652">
        <v>1134.2272949000001</v>
      </c>
      <c r="E652">
        <v>1136.770874</v>
      </c>
      <c r="F652">
        <v>1053.4200439000001</v>
      </c>
      <c r="G652">
        <v>1056.2900391000001</v>
      </c>
      <c r="H652">
        <v>1077.0699463000001</v>
      </c>
      <c r="I652">
        <v>1056.2900391000001</v>
      </c>
      <c r="J652">
        <v>1077.8244629000001</v>
      </c>
      <c r="L652" t="str">
        <f t="shared" si="80"/>
        <v>28MAY2023:02:00:00</v>
      </c>
      <c r="M652">
        <v>4</v>
      </c>
      <c r="N652">
        <f t="shared" si="81"/>
        <v>-5.3276366999998572</v>
      </c>
      <c r="O652">
        <f t="shared" si="76"/>
        <v>-5.3276366999998572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0.50184137109295268</v>
      </c>
    </row>
    <row r="653" spans="1:19" x14ac:dyDescent="0.3">
      <c r="A653" t="s">
        <v>677</v>
      </c>
      <c r="B653">
        <v>1072.2543945</v>
      </c>
      <c r="C653">
        <v>980.97802734000004</v>
      </c>
      <c r="D653">
        <v>1095.8366699000001</v>
      </c>
      <c r="E653">
        <v>1094.5965576000001</v>
      </c>
      <c r="F653">
        <v>990.11401366999996</v>
      </c>
      <c r="G653">
        <v>980.97802734000004</v>
      </c>
      <c r="H653">
        <v>991.68798828000001</v>
      </c>
      <c r="I653">
        <v>980.97802734000004</v>
      </c>
      <c r="J653">
        <v>1008.076416</v>
      </c>
      <c r="L653" t="str">
        <f t="shared" si="80"/>
        <v>28MAY2023:03:00:00</v>
      </c>
      <c r="M653">
        <v>5</v>
      </c>
      <c r="N653">
        <f t="shared" si="81"/>
        <v>-91.27636715999995</v>
      </c>
      <c r="O653">
        <f t="shared" si="76"/>
        <v>-91.27636715999995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8.512566386129178</v>
      </c>
    </row>
    <row r="654" spans="1:19" x14ac:dyDescent="0.3">
      <c r="A654" t="s">
        <v>678</v>
      </c>
      <c r="B654">
        <v>1028.7801514</v>
      </c>
      <c r="C654">
        <v>931.56799316000001</v>
      </c>
      <c r="D654">
        <v>1070.8814697</v>
      </c>
      <c r="E654">
        <v>1067.4820557</v>
      </c>
      <c r="F654">
        <v>939.31097411999997</v>
      </c>
      <c r="G654">
        <v>931.56799316000001</v>
      </c>
      <c r="H654">
        <v>942.47900390999996</v>
      </c>
      <c r="I654">
        <v>931.56799316000001</v>
      </c>
      <c r="J654">
        <v>963.47833251999998</v>
      </c>
      <c r="L654" t="str">
        <f t="shared" si="80"/>
        <v>28MAY2023:04:00:00</v>
      </c>
      <c r="M654">
        <v>6</v>
      </c>
      <c r="N654">
        <f t="shared" si="81"/>
        <v>-97.212158240000008</v>
      </c>
      <c r="O654">
        <f t="shared" si="76"/>
        <v>-97.212158240000008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9.4492645593628826</v>
      </c>
    </row>
    <row r="655" spans="1:19" x14ac:dyDescent="0.3">
      <c r="A655" t="s">
        <v>679</v>
      </c>
      <c r="B655">
        <v>983.30841064000003</v>
      </c>
      <c r="C655">
        <v>900.06701659999999</v>
      </c>
      <c r="D655">
        <v>1050.7819824000001</v>
      </c>
      <c r="E655">
        <v>1059.4245605000001</v>
      </c>
      <c r="F655">
        <v>901.48199463000003</v>
      </c>
      <c r="G655">
        <v>900.06701659999999</v>
      </c>
      <c r="H655">
        <v>911.43499756000006</v>
      </c>
      <c r="I655">
        <v>900.06701659999999</v>
      </c>
      <c r="J655">
        <v>933.76196288999995</v>
      </c>
      <c r="L655" t="str">
        <f t="shared" si="80"/>
        <v>28MAY2023:05:00:00</v>
      </c>
      <c r="M655">
        <v>7</v>
      </c>
      <c r="N655">
        <f t="shared" si="81"/>
        <v>-83.241394040000046</v>
      </c>
      <c r="O655">
        <f t="shared" si="76"/>
        <v>-83.241394040000046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8.465441070093279</v>
      </c>
    </row>
    <row r="656" spans="1:19" x14ac:dyDescent="0.3">
      <c r="A656" t="s">
        <v>680</v>
      </c>
      <c r="B656">
        <v>894.26403808999999</v>
      </c>
      <c r="C656">
        <v>906.48498534999999</v>
      </c>
      <c r="D656">
        <v>1043.3206786999999</v>
      </c>
      <c r="E656">
        <v>1061.2037353999999</v>
      </c>
      <c r="F656">
        <v>903.32501220999995</v>
      </c>
      <c r="G656">
        <v>906.48498534999999</v>
      </c>
      <c r="H656">
        <v>922.84301758000004</v>
      </c>
      <c r="I656">
        <v>906.48498534999999</v>
      </c>
      <c r="J656">
        <v>938.44354248000002</v>
      </c>
      <c r="L656" t="str">
        <f t="shared" si="80"/>
        <v>28MAY2023:06:00:00</v>
      </c>
      <c r="M656">
        <v>8</v>
      </c>
      <c r="N656">
        <f t="shared" si="81"/>
        <v>12.220947260000003</v>
      </c>
      <c r="O656" t="str">
        <f t="shared" si="76"/>
        <v/>
      </c>
      <c r="P656">
        <f t="shared" si="77"/>
        <v>12.220947260000003</v>
      </c>
      <c r="Q656" t="str">
        <f t="shared" si="78"/>
        <v/>
      </c>
      <c r="R656">
        <f t="shared" si="79"/>
        <v>1</v>
      </c>
      <c r="S656">
        <f t="shared" si="82"/>
        <v>1.3665927219998608</v>
      </c>
    </row>
    <row r="657" spans="1:19" x14ac:dyDescent="0.3">
      <c r="A657" t="s">
        <v>681</v>
      </c>
      <c r="B657">
        <v>968.32379149999997</v>
      </c>
      <c r="C657">
        <v>890.46697998000002</v>
      </c>
      <c r="D657">
        <v>1041.0731201000001</v>
      </c>
      <c r="E657">
        <v>1073.7617187999999</v>
      </c>
      <c r="F657">
        <v>881.92297363</v>
      </c>
      <c r="G657">
        <v>890.46697998000002</v>
      </c>
      <c r="H657">
        <v>909.31500243999994</v>
      </c>
      <c r="I657">
        <v>890.46697998000002</v>
      </c>
      <c r="J657">
        <v>925.38830566000001</v>
      </c>
      <c r="L657" t="str">
        <f t="shared" si="80"/>
        <v>28MAY2023:07:00:00</v>
      </c>
      <c r="M657">
        <v>9</v>
      </c>
      <c r="N657">
        <f t="shared" si="81"/>
        <v>-77.856811519999951</v>
      </c>
      <c r="O657">
        <f t="shared" si="76"/>
        <v>-77.856811519999951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8.0403695750771966</v>
      </c>
    </row>
    <row r="658" spans="1:19" x14ac:dyDescent="0.3">
      <c r="A658" t="s">
        <v>682</v>
      </c>
      <c r="B658">
        <v>1057.2011719</v>
      </c>
      <c r="C658">
        <v>918.10400390999996</v>
      </c>
      <c r="D658">
        <v>1072.3568115</v>
      </c>
      <c r="E658">
        <v>1121.9014893000001</v>
      </c>
      <c r="F658">
        <v>911.17401123000002</v>
      </c>
      <c r="G658">
        <v>918.10400390999996</v>
      </c>
      <c r="H658">
        <v>934.05798340000001</v>
      </c>
      <c r="I658">
        <v>918.10400390999996</v>
      </c>
      <c r="J658">
        <v>953.04779053000004</v>
      </c>
      <c r="L658" t="str">
        <f t="shared" si="80"/>
        <v>28MAY2023:08:00:00</v>
      </c>
      <c r="M658">
        <v>10</v>
      </c>
      <c r="N658">
        <f t="shared" si="81"/>
        <v>-139.09716799</v>
      </c>
      <c r="O658">
        <f t="shared" si="76"/>
        <v>-139.09716799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13.157114434522885</v>
      </c>
    </row>
    <row r="659" spans="1:19" x14ac:dyDescent="0.3">
      <c r="A659" t="s">
        <v>683</v>
      </c>
      <c r="B659">
        <v>1078.3331298999999</v>
      </c>
      <c r="C659">
        <v>1004.5100098</v>
      </c>
      <c r="D659">
        <v>1110.9116211</v>
      </c>
      <c r="E659">
        <v>1134.5637207</v>
      </c>
      <c r="F659">
        <v>994.06701659999999</v>
      </c>
      <c r="G659">
        <v>1004.5100098</v>
      </c>
      <c r="H659">
        <v>1037.3900146000001</v>
      </c>
      <c r="I659">
        <v>1004.5100098</v>
      </c>
      <c r="J659">
        <v>1034.6101074000001</v>
      </c>
      <c r="L659" t="str">
        <f t="shared" si="80"/>
        <v>28MAY2023:09:00:00</v>
      </c>
      <c r="M659">
        <v>11</v>
      </c>
      <c r="N659">
        <f t="shared" si="81"/>
        <v>-73.823120099999869</v>
      </c>
      <c r="O659">
        <f t="shared" si="76"/>
        <v>-73.823120099999869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6.8460402498109199</v>
      </c>
    </row>
    <row r="660" spans="1:19" x14ac:dyDescent="0.3">
      <c r="A660" t="s">
        <v>684</v>
      </c>
      <c r="B660">
        <v>1093.9846190999999</v>
      </c>
      <c r="C660">
        <v>1060.9399414</v>
      </c>
      <c r="D660">
        <v>1175.5981445</v>
      </c>
      <c r="E660">
        <v>1184.8682861</v>
      </c>
      <c r="F660">
        <v>1062.2800293</v>
      </c>
      <c r="G660">
        <v>1060.9399414</v>
      </c>
      <c r="H660">
        <v>1068.8299560999999</v>
      </c>
      <c r="I660">
        <v>1060.9399414</v>
      </c>
      <c r="J660">
        <v>1086.3725586</v>
      </c>
      <c r="L660" t="str">
        <f t="shared" si="80"/>
        <v>28MAY2023:10:00:00</v>
      </c>
      <c r="M660">
        <v>12</v>
      </c>
      <c r="N660">
        <f t="shared" si="81"/>
        <v>-33.044677699999966</v>
      </c>
      <c r="O660">
        <f t="shared" si="76"/>
        <v>-33.044677699999966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3.0205797342183098</v>
      </c>
    </row>
    <row r="661" spans="1:19" x14ac:dyDescent="0.3">
      <c r="A661" t="s">
        <v>685</v>
      </c>
      <c r="B661">
        <v>1146.6735839999999</v>
      </c>
      <c r="C661">
        <v>1117.4499512</v>
      </c>
      <c r="D661">
        <v>1262.6610106999999</v>
      </c>
      <c r="E661">
        <v>1280.6575928</v>
      </c>
      <c r="F661">
        <v>1128.4100341999999</v>
      </c>
      <c r="G661">
        <v>1117.4499512</v>
      </c>
      <c r="H661">
        <v>1124.5699463000001</v>
      </c>
      <c r="I661">
        <v>1117.4499512</v>
      </c>
      <c r="J661">
        <v>1149.7242432</v>
      </c>
      <c r="L661" t="str">
        <f t="shared" si="80"/>
        <v>28MAY2023:11:00:00</v>
      </c>
      <c r="M661">
        <v>13</v>
      </c>
      <c r="N661">
        <f t="shared" si="81"/>
        <v>-29.223632799999905</v>
      </c>
      <c r="O661">
        <f t="shared" si="76"/>
        <v>-29.223632799999905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2.5485572535871643</v>
      </c>
    </row>
    <row r="662" spans="1:19" x14ac:dyDescent="0.3">
      <c r="A662" t="s">
        <v>686</v>
      </c>
      <c r="B662">
        <v>1244.2869873</v>
      </c>
      <c r="C662">
        <v>1176.6099853999999</v>
      </c>
      <c r="D662">
        <v>1343.5898437999999</v>
      </c>
      <c r="E662">
        <v>1371.6507568</v>
      </c>
      <c r="F662">
        <v>1197.0400391000001</v>
      </c>
      <c r="G662">
        <v>1176.6099853999999</v>
      </c>
      <c r="H662">
        <v>1168.0999756000001</v>
      </c>
      <c r="I662">
        <v>1176.6099853999999</v>
      </c>
      <c r="J662">
        <v>1209.4959716999999</v>
      </c>
      <c r="L662" t="str">
        <f t="shared" si="80"/>
        <v>28MAY2023:12:00:00</v>
      </c>
      <c r="M662">
        <v>14</v>
      </c>
      <c r="N662">
        <f t="shared" si="81"/>
        <v>-67.67700190000005</v>
      </c>
      <c r="O662">
        <f t="shared" si="76"/>
        <v>-67.67700190000005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5.4390186983192326</v>
      </c>
    </row>
    <row r="663" spans="1:19" x14ac:dyDescent="0.3">
      <c r="A663" t="s">
        <v>687</v>
      </c>
      <c r="B663">
        <v>1332.6269531</v>
      </c>
      <c r="C663">
        <v>1261.5999756000001</v>
      </c>
      <c r="D663">
        <v>1396.8238524999999</v>
      </c>
      <c r="E663">
        <v>1422.4204102000001</v>
      </c>
      <c r="F663">
        <v>1268.4499512</v>
      </c>
      <c r="G663">
        <v>1261.5999756000001</v>
      </c>
      <c r="H663">
        <v>1240.0600586</v>
      </c>
      <c r="I663">
        <v>1261.5999756000001</v>
      </c>
      <c r="J663">
        <v>1282.8677978999999</v>
      </c>
      <c r="L663" t="str">
        <f t="shared" si="80"/>
        <v>28MAY2023:13:00:00</v>
      </c>
      <c r="M663">
        <v>15</v>
      </c>
      <c r="N663">
        <f t="shared" si="81"/>
        <v>-71.02697749999993</v>
      </c>
      <c r="O663">
        <f t="shared" si="76"/>
        <v>-71.02697749999993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5.3298469864184179</v>
      </c>
    </row>
    <row r="664" spans="1:19" x14ac:dyDescent="0.3">
      <c r="A664" t="s">
        <v>688</v>
      </c>
      <c r="B664">
        <v>1404.8078613</v>
      </c>
      <c r="C664">
        <v>1347.0899658000001</v>
      </c>
      <c r="D664">
        <v>1441.0200195</v>
      </c>
      <c r="E664">
        <v>1453.0272216999999</v>
      </c>
      <c r="F664">
        <v>1337.8199463000001</v>
      </c>
      <c r="G664">
        <v>1347.0899658000001</v>
      </c>
      <c r="H664">
        <v>1360.3499756000001</v>
      </c>
      <c r="I664">
        <v>1347.0899658000001</v>
      </c>
      <c r="J664">
        <v>1368.9270019999999</v>
      </c>
      <c r="L664" t="str">
        <f t="shared" si="80"/>
        <v>28MAY2023:14:00:00</v>
      </c>
      <c r="M664">
        <v>16</v>
      </c>
      <c r="N664">
        <f t="shared" si="81"/>
        <v>-57.717895499999941</v>
      </c>
      <c r="O664">
        <f t="shared" si="76"/>
        <v>-57.717895499999941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4.1085971320368451</v>
      </c>
    </row>
    <row r="665" spans="1:19" x14ac:dyDescent="0.3">
      <c r="A665" t="s">
        <v>689</v>
      </c>
      <c r="B665">
        <v>1421.6873779</v>
      </c>
      <c r="C665">
        <v>1457.5100098</v>
      </c>
      <c r="D665">
        <v>1452.7469481999999</v>
      </c>
      <c r="E665">
        <v>1441.8686522999999</v>
      </c>
      <c r="F665">
        <v>1461.6800536999999</v>
      </c>
      <c r="G665">
        <v>1457.5100098</v>
      </c>
      <c r="H665">
        <v>1513.1600341999999</v>
      </c>
      <c r="I665">
        <v>1457.5100098</v>
      </c>
      <c r="J665">
        <v>1473.6694336</v>
      </c>
      <c r="L665" t="str">
        <f t="shared" si="80"/>
        <v>28MAY2023:15:00:00</v>
      </c>
      <c r="M665">
        <v>17</v>
      </c>
      <c r="N665">
        <f t="shared" si="81"/>
        <v>35.822631900000033</v>
      </c>
      <c r="O665" t="str">
        <f t="shared" si="76"/>
        <v/>
      </c>
      <c r="P665">
        <f t="shared" si="77"/>
        <v>35.822631900000033</v>
      </c>
      <c r="Q665" t="str">
        <f t="shared" si="78"/>
        <v/>
      </c>
      <c r="R665">
        <f t="shared" si="79"/>
        <v>1</v>
      </c>
      <c r="S665">
        <f t="shared" si="82"/>
        <v>2.5197263798539371</v>
      </c>
    </row>
    <row r="666" spans="1:19" x14ac:dyDescent="0.3">
      <c r="A666" t="s">
        <v>690</v>
      </c>
      <c r="B666">
        <v>1423.3604736</v>
      </c>
      <c r="C666">
        <v>1491.0200195</v>
      </c>
      <c r="D666">
        <v>1481.6105957</v>
      </c>
      <c r="E666">
        <v>1480.3432617000001</v>
      </c>
      <c r="F666">
        <v>1489.3800048999999</v>
      </c>
      <c r="G666">
        <v>1491.0200195</v>
      </c>
      <c r="H666">
        <v>1507.2099608999999</v>
      </c>
      <c r="I666">
        <v>1491.0200195</v>
      </c>
      <c r="J666">
        <v>1493.8311768000001</v>
      </c>
      <c r="L666" t="str">
        <f t="shared" si="80"/>
        <v>28MAY2023:16:00:00</v>
      </c>
      <c r="M666">
        <v>18</v>
      </c>
      <c r="N666">
        <f t="shared" si="81"/>
        <v>67.659545900000012</v>
      </c>
      <c r="O666" t="str">
        <f t="shared" si="76"/>
        <v/>
      </c>
      <c r="P666">
        <f t="shared" si="77"/>
        <v>67.659545900000012</v>
      </c>
      <c r="Q666" t="str">
        <f t="shared" si="78"/>
        <v/>
      </c>
      <c r="R666">
        <f t="shared" si="79"/>
        <v>1</v>
      </c>
      <c r="S666">
        <f t="shared" si="82"/>
        <v>4.7535074322299922</v>
      </c>
    </row>
    <row r="667" spans="1:19" x14ac:dyDescent="0.3">
      <c r="A667" t="s">
        <v>691</v>
      </c>
      <c r="B667">
        <v>1454.2817382999999</v>
      </c>
      <c r="C667">
        <v>1525.5899658000001</v>
      </c>
      <c r="D667">
        <v>1525.3813477000001</v>
      </c>
      <c r="E667">
        <v>1505.5355225000001</v>
      </c>
      <c r="F667">
        <v>1529.1899414</v>
      </c>
      <c r="G667">
        <v>1525.5899658000001</v>
      </c>
      <c r="H667">
        <v>1528.0999756000001</v>
      </c>
      <c r="I667">
        <v>1525.5899658000001</v>
      </c>
      <c r="J667">
        <v>1526.6612548999999</v>
      </c>
      <c r="L667" t="str">
        <f t="shared" si="80"/>
        <v>28MAY2023:17:00:00</v>
      </c>
      <c r="M667">
        <v>19</v>
      </c>
      <c r="N667">
        <f t="shared" si="81"/>
        <v>71.308227500000157</v>
      </c>
      <c r="O667" t="str">
        <f t="shared" si="76"/>
        <v/>
      </c>
      <c r="P667">
        <f t="shared" si="77"/>
        <v>71.308227500000157</v>
      </c>
      <c r="Q667" t="str">
        <f t="shared" si="78"/>
        <v/>
      </c>
      <c r="R667">
        <f t="shared" si="79"/>
        <v>1</v>
      </c>
      <c r="S667">
        <f t="shared" si="82"/>
        <v>4.9033296384067064</v>
      </c>
    </row>
    <row r="668" spans="1:19" x14ac:dyDescent="0.3">
      <c r="A668" t="s">
        <v>692</v>
      </c>
      <c r="B668">
        <v>1474.1743164</v>
      </c>
      <c r="C668">
        <v>1529.75</v>
      </c>
      <c r="D668">
        <v>1556.2092285000001</v>
      </c>
      <c r="E668">
        <v>1508.4552002</v>
      </c>
      <c r="F668">
        <v>1550.1300048999999</v>
      </c>
      <c r="G668">
        <v>1529.75</v>
      </c>
      <c r="H668">
        <v>1528.0200195</v>
      </c>
      <c r="I668">
        <v>1529.75</v>
      </c>
      <c r="J668">
        <v>1536.5609131000001</v>
      </c>
      <c r="L668" t="str">
        <f t="shared" si="80"/>
        <v>28MAY2023:18:00:00</v>
      </c>
      <c r="M668">
        <v>20</v>
      </c>
      <c r="N668">
        <f t="shared" si="81"/>
        <v>55.575683600000048</v>
      </c>
      <c r="O668" t="str">
        <f t="shared" si="76"/>
        <v/>
      </c>
      <c r="P668">
        <f t="shared" si="77"/>
        <v>55.575683600000048</v>
      </c>
      <c r="Q668" t="str">
        <f t="shared" si="78"/>
        <v/>
      </c>
      <c r="R668">
        <f t="shared" si="79"/>
        <v>1</v>
      </c>
      <c r="S668">
        <f t="shared" si="82"/>
        <v>3.7699533211050893</v>
      </c>
    </row>
    <row r="669" spans="1:19" x14ac:dyDescent="0.3">
      <c r="A669" t="s">
        <v>693</v>
      </c>
      <c r="B669">
        <v>1459.5247803</v>
      </c>
      <c r="C669">
        <v>1535.1099853999999</v>
      </c>
      <c r="D669">
        <v>1568.7113036999999</v>
      </c>
      <c r="E669">
        <v>1501.3250731999999</v>
      </c>
      <c r="F669">
        <v>1562.4599608999999</v>
      </c>
      <c r="G669">
        <v>1535.1099853999999</v>
      </c>
      <c r="H669">
        <v>1556.6800536999999</v>
      </c>
      <c r="I669">
        <v>1535.1099853999999</v>
      </c>
      <c r="J669">
        <v>1551.0363769999999</v>
      </c>
      <c r="L669" t="str">
        <f t="shared" si="80"/>
        <v>28MAY2023:19:00:00</v>
      </c>
      <c r="M669">
        <v>21</v>
      </c>
      <c r="N669">
        <f t="shared" si="81"/>
        <v>75.585205099999939</v>
      </c>
      <c r="O669" t="str">
        <f t="shared" si="76"/>
        <v/>
      </c>
      <c r="P669">
        <f t="shared" si="77"/>
        <v>75.585205099999939</v>
      </c>
      <c r="Q669" t="str">
        <f t="shared" si="78"/>
        <v/>
      </c>
      <c r="R669">
        <f t="shared" si="79"/>
        <v>1</v>
      </c>
      <c r="S669">
        <f t="shared" si="82"/>
        <v>5.1787544905173641</v>
      </c>
    </row>
    <row r="670" spans="1:19" x14ac:dyDescent="0.3">
      <c r="A670" t="s">
        <v>694</v>
      </c>
      <c r="B670">
        <v>1360.8643798999999</v>
      </c>
      <c r="C670">
        <v>1526.8599853999999</v>
      </c>
      <c r="D670">
        <v>1540.8068848</v>
      </c>
      <c r="E670">
        <v>1477.5991211</v>
      </c>
      <c r="F670">
        <v>1534.6899414</v>
      </c>
      <c r="G670">
        <v>1526.8599853999999</v>
      </c>
      <c r="H670">
        <v>1572.7399902</v>
      </c>
      <c r="I670">
        <v>1526.8599853999999</v>
      </c>
      <c r="J670">
        <v>1544.1964111</v>
      </c>
      <c r="L670" t="str">
        <f t="shared" si="80"/>
        <v>28MAY2023:20:00:00</v>
      </c>
      <c r="M670">
        <v>22</v>
      </c>
      <c r="N670">
        <f t="shared" si="81"/>
        <v>165.99560550000001</v>
      </c>
      <c r="O670" t="str">
        <f t="shared" si="76"/>
        <v/>
      </c>
      <c r="P670">
        <f t="shared" si="77"/>
        <v>165.99560550000001</v>
      </c>
      <c r="Q670" t="str">
        <f t="shared" si="78"/>
        <v/>
      </c>
      <c r="R670">
        <f t="shared" si="79"/>
        <v>1</v>
      </c>
      <c r="S670">
        <f t="shared" si="82"/>
        <v>12.197806625829815</v>
      </c>
    </row>
    <row r="671" spans="1:19" x14ac:dyDescent="0.3">
      <c r="A671" t="s">
        <v>695</v>
      </c>
      <c r="B671">
        <v>1373.2260742000001</v>
      </c>
      <c r="C671">
        <v>1425.75</v>
      </c>
      <c r="D671">
        <v>1489.8616943</v>
      </c>
      <c r="E671">
        <v>1449.8483887</v>
      </c>
      <c r="F671">
        <v>1448.2299805</v>
      </c>
      <c r="G671">
        <v>1425.75</v>
      </c>
      <c r="H671">
        <v>1434.8199463000001</v>
      </c>
      <c r="I671">
        <v>1425.75</v>
      </c>
      <c r="J671">
        <v>1443.5413818</v>
      </c>
      <c r="L671" t="str">
        <f t="shared" si="80"/>
        <v>28MAY2023:21:00:00</v>
      </c>
      <c r="M671">
        <v>23</v>
      </c>
      <c r="N671">
        <f t="shared" si="81"/>
        <v>52.523925799999915</v>
      </c>
      <c r="O671" t="str">
        <f t="shared" si="76"/>
        <v/>
      </c>
      <c r="P671">
        <f t="shared" si="77"/>
        <v>52.523925799999915</v>
      </c>
      <c r="Q671" t="str">
        <f t="shared" si="78"/>
        <v/>
      </c>
      <c r="R671">
        <f t="shared" si="79"/>
        <v>1</v>
      </c>
      <c r="S671">
        <f t="shared" si="82"/>
        <v>3.8248564301838477</v>
      </c>
    </row>
    <row r="672" spans="1:19" x14ac:dyDescent="0.3">
      <c r="A672" t="s">
        <v>696</v>
      </c>
      <c r="B672">
        <v>1342.0661620999999</v>
      </c>
      <c r="C672">
        <v>1411.3399658000001</v>
      </c>
      <c r="D672">
        <v>1443.9219971</v>
      </c>
      <c r="E672">
        <v>1403.9069824000001</v>
      </c>
      <c r="F672">
        <v>1431.6600341999999</v>
      </c>
      <c r="G672">
        <v>1411.3399658000001</v>
      </c>
      <c r="H672">
        <v>1439.6999512</v>
      </c>
      <c r="I672">
        <v>1411.3399658000001</v>
      </c>
      <c r="J672">
        <v>1428.3963623</v>
      </c>
      <c r="L672" t="str">
        <f t="shared" si="80"/>
        <v>28MAY2023:22:00:00</v>
      </c>
      <c r="M672">
        <v>24</v>
      </c>
      <c r="N672">
        <f t="shared" si="81"/>
        <v>69.273803700000144</v>
      </c>
      <c r="O672" t="str">
        <f t="shared" si="76"/>
        <v/>
      </c>
      <c r="P672">
        <f t="shared" si="77"/>
        <v>69.273803700000144</v>
      </c>
      <c r="Q672" t="str">
        <f t="shared" si="78"/>
        <v/>
      </c>
      <c r="R672">
        <f t="shared" si="79"/>
        <v>1</v>
      </c>
      <c r="S672">
        <f t="shared" si="82"/>
        <v>5.1617279129967679</v>
      </c>
    </row>
    <row r="673" spans="1:19" x14ac:dyDescent="0.3">
      <c r="A673" t="s">
        <v>697</v>
      </c>
      <c r="B673">
        <v>1267.7653809000001</v>
      </c>
      <c r="C673">
        <v>1354.4799805</v>
      </c>
      <c r="D673">
        <v>1365.4110106999999</v>
      </c>
      <c r="E673">
        <v>1339.5783690999999</v>
      </c>
      <c r="F673">
        <v>1354.0699463000001</v>
      </c>
      <c r="G673">
        <v>1354.4799805</v>
      </c>
      <c r="H673">
        <v>1408.9200439000001</v>
      </c>
      <c r="I673">
        <v>1354.4799805</v>
      </c>
      <c r="J673">
        <v>1372.9572754000001</v>
      </c>
      <c r="L673" t="str">
        <f t="shared" si="80"/>
        <v>28MAY2023:23:00:00</v>
      </c>
      <c r="M673">
        <v>1</v>
      </c>
      <c r="N673">
        <f t="shared" si="81"/>
        <v>86.714599599999929</v>
      </c>
      <c r="O673" t="str">
        <f t="shared" si="76"/>
        <v/>
      </c>
      <c r="P673">
        <f t="shared" si="77"/>
        <v>86.714599599999929</v>
      </c>
      <c r="Q673" t="str">
        <f t="shared" si="78"/>
        <v/>
      </c>
      <c r="R673">
        <f t="shared" si="79"/>
        <v>1</v>
      </c>
      <c r="S673">
        <f t="shared" si="82"/>
        <v>6.8399564230441694</v>
      </c>
    </row>
    <row r="674" spans="1:19" x14ac:dyDescent="0.3">
      <c r="A674" t="s">
        <v>698</v>
      </c>
      <c r="B674">
        <v>1171.8944091999999</v>
      </c>
      <c r="C674">
        <v>1222.5500488</v>
      </c>
      <c r="D674">
        <v>1281.7388916</v>
      </c>
      <c r="E674">
        <v>1242.2415771000001</v>
      </c>
      <c r="F674">
        <v>1224.0699463000001</v>
      </c>
      <c r="G674">
        <v>1222.5500488</v>
      </c>
      <c r="H674">
        <v>1277.6999512</v>
      </c>
      <c r="I674">
        <v>1222.5500488</v>
      </c>
      <c r="J674">
        <v>1251.0847168</v>
      </c>
      <c r="L674" t="str">
        <f t="shared" si="80"/>
        <v>29MAY2023:00:00:00</v>
      </c>
      <c r="M674">
        <v>2</v>
      </c>
      <c r="N674">
        <f t="shared" si="81"/>
        <v>50.655639600000086</v>
      </c>
      <c r="O674" t="str">
        <f t="shared" si="76"/>
        <v/>
      </c>
      <c r="P674">
        <f t="shared" si="77"/>
        <v>50.655639600000086</v>
      </c>
      <c r="Q674" t="str">
        <f t="shared" si="78"/>
        <v/>
      </c>
      <c r="R674">
        <f t="shared" si="79"/>
        <v>1</v>
      </c>
      <c r="S674">
        <f t="shared" si="82"/>
        <v>4.3225429870068606</v>
      </c>
    </row>
    <row r="675" spans="1:19" x14ac:dyDescent="0.3">
      <c r="A675" t="s">
        <v>699</v>
      </c>
      <c r="B675">
        <v>1135.574707</v>
      </c>
      <c r="C675">
        <v>1105.5899658000001</v>
      </c>
      <c r="D675">
        <v>1216.2362060999999</v>
      </c>
      <c r="E675">
        <v>1184.4157714999999</v>
      </c>
      <c r="F675">
        <v>1146.5400391000001</v>
      </c>
      <c r="G675">
        <v>1149.5500488</v>
      </c>
      <c r="H675">
        <v>1105.5899658000001</v>
      </c>
      <c r="I675">
        <v>1152.3100586</v>
      </c>
      <c r="J675">
        <v>1150.2263184000001</v>
      </c>
      <c r="L675" t="str">
        <f t="shared" ref="L675:L721" si="83">A675</f>
        <v>29MAY2023:01:00:00</v>
      </c>
      <c r="M675">
        <v>3</v>
      </c>
      <c r="N675">
        <f t="shared" ref="N675:N721" si="84">C675-B675</f>
        <v>-29.984741199999917</v>
      </c>
      <c r="O675">
        <f t="shared" si="76"/>
        <v>-29.984741199999917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2.6404904067663351</v>
      </c>
    </row>
    <row r="676" spans="1:19" x14ac:dyDescent="0.3">
      <c r="A676" t="s">
        <v>700</v>
      </c>
      <c r="B676">
        <v>1078.1728516000001</v>
      </c>
      <c r="C676">
        <v>1057.3900146000001</v>
      </c>
      <c r="D676">
        <v>1142.1446533000001</v>
      </c>
      <c r="E676">
        <v>1122.1042480000001</v>
      </c>
      <c r="F676">
        <v>1092.7199707</v>
      </c>
      <c r="G676">
        <v>1093.7399902</v>
      </c>
      <c r="H676">
        <v>1057.3900146000001</v>
      </c>
      <c r="I676">
        <v>1106.4000243999999</v>
      </c>
      <c r="J676">
        <v>1096.2119141000001</v>
      </c>
      <c r="L676" t="str">
        <f t="shared" si="83"/>
        <v>29MAY2023:02:00:00</v>
      </c>
      <c r="M676">
        <v>4</v>
      </c>
      <c r="N676">
        <f t="shared" si="84"/>
        <v>-20.782836999999972</v>
      </c>
      <c r="O676">
        <f t="shared" si="76"/>
        <v>-20.782836999999972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1.927597877201082</v>
      </c>
    </row>
    <row r="677" spans="1:19" x14ac:dyDescent="0.3">
      <c r="A677" t="s">
        <v>701</v>
      </c>
      <c r="B677">
        <v>1053.199707</v>
      </c>
      <c r="C677">
        <v>1105.4499512</v>
      </c>
      <c r="D677">
        <v>1121.6427002</v>
      </c>
      <c r="E677">
        <v>1095.0006103999999</v>
      </c>
      <c r="F677">
        <v>1107.1099853999999</v>
      </c>
      <c r="G677">
        <v>1105.5100098</v>
      </c>
      <c r="H677">
        <v>1105.4499512</v>
      </c>
      <c r="I677">
        <v>1112.3900146000001</v>
      </c>
      <c r="J677">
        <v>1110.9426269999999</v>
      </c>
      <c r="L677" t="str">
        <f t="shared" si="83"/>
        <v>29MAY2023:03:00:00</v>
      </c>
      <c r="M677">
        <v>5</v>
      </c>
      <c r="N677">
        <f t="shared" si="84"/>
        <v>52.250244199999997</v>
      </c>
      <c r="O677" t="str">
        <f t="shared" si="76"/>
        <v/>
      </c>
      <c r="P677">
        <f t="shared" si="77"/>
        <v>52.250244199999997</v>
      </c>
      <c r="Q677" t="str">
        <f t="shared" si="78"/>
        <v/>
      </c>
      <c r="R677">
        <f t="shared" si="79"/>
        <v>1</v>
      </c>
      <c r="S677">
        <f t="shared" si="85"/>
        <v>4.961095588303273</v>
      </c>
    </row>
    <row r="678" spans="1:19" x14ac:dyDescent="0.3">
      <c r="A678" t="s">
        <v>702</v>
      </c>
      <c r="B678">
        <v>1065.2390137</v>
      </c>
      <c r="C678">
        <v>1021.1799927</v>
      </c>
      <c r="D678">
        <v>1101.8647461</v>
      </c>
      <c r="E678">
        <v>1083.2647704999999</v>
      </c>
      <c r="F678">
        <v>1007.289978</v>
      </c>
      <c r="G678">
        <v>1016.4699707</v>
      </c>
      <c r="H678">
        <v>1021.1799927</v>
      </c>
      <c r="I678">
        <v>985.38201904000005</v>
      </c>
      <c r="J678">
        <v>1024.7175293</v>
      </c>
      <c r="L678" t="str">
        <f t="shared" si="83"/>
        <v>29MAY2023:04:00:00</v>
      </c>
      <c r="M678">
        <v>6</v>
      </c>
      <c r="N678">
        <f t="shared" si="84"/>
        <v>-44.05902100000003</v>
      </c>
      <c r="O678">
        <f t="shared" si="76"/>
        <v>-44.05902100000003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4.1360690355271048</v>
      </c>
    </row>
    <row r="679" spans="1:19" x14ac:dyDescent="0.3">
      <c r="A679" t="s">
        <v>703</v>
      </c>
      <c r="B679">
        <v>1086.5305175999999</v>
      </c>
      <c r="C679">
        <v>953.55102538999995</v>
      </c>
      <c r="D679">
        <v>1061.1024170000001</v>
      </c>
      <c r="E679">
        <v>1041.0895995999999</v>
      </c>
      <c r="F679">
        <v>972.84899901999995</v>
      </c>
      <c r="G679">
        <v>964.08099364999998</v>
      </c>
      <c r="H679">
        <v>953.55102538999995</v>
      </c>
      <c r="I679">
        <v>933.28399658000001</v>
      </c>
      <c r="J679">
        <v>971.96398925999995</v>
      </c>
      <c r="L679" t="str">
        <f t="shared" si="83"/>
        <v>29MAY2023:05:00:00</v>
      </c>
      <c r="M679">
        <v>7</v>
      </c>
      <c r="N679">
        <f t="shared" si="84"/>
        <v>-132.97949220999999</v>
      </c>
      <c r="O679">
        <f t="shared" si="76"/>
        <v>-132.97949220999999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12.238910003534356</v>
      </c>
    </row>
    <row r="680" spans="1:19" x14ac:dyDescent="0.3">
      <c r="A680" t="s">
        <v>704</v>
      </c>
      <c r="B680">
        <v>1116.8116454999999</v>
      </c>
      <c r="C680">
        <v>986.49298095999995</v>
      </c>
      <c r="D680">
        <v>1099.4538574000001</v>
      </c>
      <c r="E680">
        <v>1103.1425781</v>
      </c>
      <c r="F680">
        <v>1008.5599976</v>
      </c>
      <c r="G680">
        <v>1008.1599731</v>
      </c>
      <c r="H680">
        <v>986.49298095999995</v>
      </c>
      <c r="I680">
        <v>1000.7199707</v>
      </c>
      <c r="J680">
        <v>1017.7266846</v>
      </c>
      <c r="L680" t="str">
        <f t="shared" si="83"/>
        <v>29MAY2023:06:00:00</v>
      </c>
      <c r="M680">
        <v>8</v>
      </c>
      <c r="N680">
        <f t="shared" si="84"/>
        <v>-130.31866453999999</v>
      </c>
      <c r="O680">
        <f t="shared" si="76"/>
        <v>-130.31866453999999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11.668813184846039</v>
      </c>
    </row>
    <row r="681" spans="1:19" x14ac:dyDescent="0.3">
      <c r="A681" t="s">
        <v>705</v>
      </c>
      <c r="B681">
        <v>1078.4509277</v>
      </c>
      <c r="C681">
        <v>946.20300293000003</v>
      </c>
      <c r="D681">
        <v>1166.895874</v>
      </c>
      <c r="E681">
        <v>1169.8673096</v>
      </c>
      <c r="F681">
        <v>992.60198975000003</v>
      </c>
      <c r="G681">
        <v>983.99200439000003</v>
      </c>
      <c r="H681">
        <v>946.20300293000003</v>
      </c>
      <c r="I681">
        <v>978.71099853999999</v>
      </c>
      <c r="J681">
        <v>1008.5128174</v>
      </c>
      <c r="L681" t="str">
        <f t="shared" si="83"/>
        <v>29MAY2023:07:00:00</v>
      </c>
      <c r="M681">
        <v>9</v>
      </c>
      <c r="N681">
        <f t="shared" si="84"/>
        <v>-132.24792476999994</v>
      </c>
      <c r="O681">
        <f t="shared" si="76"/>
        <v>-132.24792476999994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12.262767027521928</v>
      </c>
    </row>
    <row r="682" spans="1:19" x14ac:dyDescent="0.3">
      <c r="A682" t="s">
        <v>706</v>
      </c>
      <c r="B682">
        <v>1044.4250488</v>
      </c>
      <c r="C682">
        <v>917.55102538999995</v>
      </c>
      <c r="D682">
        <v>1194.927124</v>
      </c>
      <c r="E682">
        <v>1189.4969481999999</v>
      </c>
      <c r="F682">
        <v>986.63702393000005</v>
      </c>
      <c r="G682">
        <v>956.66198729999996</v>
      </c>
      <c r="H682">
        <v>917.55102538999995</v>
      </c>
      <c r="I682">
        <v>946.89801024999997</v>
      </c>
      <c r="J682">
        <v>992.65014647999999</v>
      </c>
      <c r="L682" t="str">
        <f t="shared" si="83"/>
        <v>29MAY2023:08:00:00</v>
      </c>
      <c r="M682">
        <v>10</v>
      </c>
      <c r="N682">
        <f t="shared" si="84"/>
        <v>-126.87402341000006</v>
      </c>
      <c r="O682">
        <f t="shared" si="76"/>
        <v>-126.87402341000006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12.147738466802661</v>
      </c>
    </row>
    <row r="683" spans="1:19" x14ac:dyDescent="0.3">
      <c r="A683" t="s">
        <v>707</v>
      </c>
      <c r="B683">
        <v>1075.5407714999999</v>
      </c>
      <c r="C683">
        <v>940.86102295000001</v>
      </c>
      <c r="D683">
        <v>1255.4964600000001</v>
      </c>
      <c r="E683">
        <v>1226.2712402</v>
      </c>
      <c r="F683">
        <v>1020.4500121999999</v>
      </c>
      <c r="G683">
        <v>983.42602538999995</v>
      </c>
      <c r="H683">
        <v>940.86102295000001</v>
      </c>
      <c r="I683">
        <v>965.43298340000001</v>
      </c>
      <c r="J683">
        <v>1023.3751221</v>
      </c>
      <c r="L683" t="str">
        <f t="shared" si="83"/>
        <v>29MAY2023:09:00:00</v>
      </c>
      <c r="M683">
        <v>11</v>
      </c>
      <c r="N683">
        <f t="shared" si="84"/>
        <v>-134.67974854999989</v>
      </c>
      <c r="O683">
        <f t="shared" si="76"/>
        <v>-134.67974854999989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12.522049569740545</v>
      </c>
    </row>
    <row r="684" spans="1:19" x14ac:dyDescent="0.3">
      <c r="A684" t="s">
        <v>708</v>
      </c>
      <c r="B684">
        <v>1128.5001221</v>
      </c>
      <c r="C684">
        <v>1038.9000243999999</v>
      </c>
      <c r="D684">
        <v>1288.1866454999999</v>
      </c>
      <c r="E684">
        <v>1248.3287353999999</v>
      </c>
      <c r="F684">
        <v>1099.1199951000001</v>
      </c>
      <c r="G684">
        <v>1052.7099608999999</v>
      </c>
      <c r="H684">
        <v>1038.9000243999999</v>
      </c>
      <c r="I684">
        <v>1045.1099853999999</v>
      </c>
      <c r="J684">
        <v>1098.0234375</v>
      </c>
      <c r="L684" t="str">
        <f t="shared" si="83"/>
        <v>29MAY2023:10:00:00</v>
      </c>
      <c r="M684">
        <v>12</v>
      </c>
      <c r="N684">
        <f t="shared" si="84"/>
        <v>-89.600097700000106</v>
      </c>
      <c r="O684">
        <f t="shared" si="76"/>
        <v>-89.600097700000106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7.9397508201652061</v>
      </c>
    </row>
    <row r="685" spans="1:19" x14ac:dyDescent="0.3">
      <c r="A685" t="s">
        <v>709</v>
      </c>
      <c r="B685">
        <v>1201.7515868999999</v>
      </c>
      <c r="C685">
        <v>1066.3399658000001</v>
      </c>
      <c r="D685">
        <v>1355.8388672000001</v>
      </c>
      <c r="E685">
        <v>1308.1677245999999</v>
      </c>
      <c r="F685">
        <v>1128.0799560999999</v>
      </c>
      <c r="G685">
        <v>1075.4899902</v>
      </c>
      <c r="H685">
        <v>1066.3399658000001</v>
      </c>
      <c r="I685">
        <v>1053.3000488</v>
      </c>
      <c r="J685">
        <v>1127.4167480000001</v>
      </c>
      <c r="L685" t="str">
        <f t="shared" si="83"/>
        <v>29MAY2023:11:00:00</v>
      </c>
      <c r="M685">
        <v>13</v>
      </c>
      <c r="N685">
        <f t="shared" si="84"/>
        <v>-135.41162109999982</v>
      </c>
      <c r="O685">
        <f t="shared" si="76"/>
        <v>-135.41162109999982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11.267854569620608</v>
      </c>
    </row>
    <row r="686" spans="1:19" x14ac:dyDescent="0.3">
      <c r="A686" t="s">
        <v>710</v>
      </c>
      <c r="B686">
        <v>1310.8719481999999</v>
      </c>
      <c r="C686">
        <v>1191.1800536999999</v>
      </c>
      <c r="D686">
        <v>1422.7608643000001</v>
      </c>
      <c r="E686">
        <v>1384.4561768000001</v>
      </c>
      <c r="F686">
        <v>1228.0300293</v>
      </c>
      <c r="G686">
        <v>1169.0699463000001</v>
      </c>
      <c r="H686">
        <v>1191.1800536999999</v>
      </c>
      <c r="I686">
        <v>1139.8299560999999</v>
      </c>
      <c r="J686">
        <v>1223.5651855000001</v>
      </c>
      <c r="L686" t="str">
        <f t="shared" si="83"/>
        <v>29MAY2023:12:00:00</v>
      </c>
      <c r="M686">
        <v>14</v>
      </c>
      <c r="N686">
        <f t="shared" si="84"/>
        <v>-119.69189449999999</v>
      </c>
      <c r="O686">
        <f t="shared" si="76"/>
        <v>-119.69189449999999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9.1307083551793706</v>
      </c>
    </row>
    <row r="687" spans="1:19" x14ac:dyDescent="0.3">
      <c r="A687" t="s">
        <v>711</v>
      </c>
      <c r="B687">
        <v>1383.4926757999999</v>
      </c>
      <c r="C687">
        <v>1265.4899902</v>
      </c>
      <c r="D687">
        <v>1467.4359131000001</v>
      </c>
      <c r="E687">
        <v>1405.9124756000001</v>
      </c>
      <c r="F687">
        <v>1290.5100098</v>
      </c>
      <c r="G687">
        <v>1222.8499756000001</v>
      </c>
      <c r="H687">
        <v>1265.4899902</v>
      </c>
      <c r="I687">
        <v>1170.3000488</v>
      </c>
      <c r="J687">
        <v>1275.5603027</v>
      </c>
      <c r="L687" t="str">
        <f t="shared" si="83"/>
        <v>29MAY2023:13:00:00</v>
      </c>
      <c r="M687">
        <v>15</v>
      </c>
      <c r="N687">
        <f t="shared" si="84"/>
        <v>-118.00268559999995</v>
      </c>
      <c r="O687">
        <f t="shared" si="76"/>
        <v>-118.00268559999995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8.5293321507296955</v>
      </c>
    </row>
    <row r="688" spans="1:19" x14ac:dyDescent="0.3">
      <c r="A688" t="s">
        <v>712</v>
      </c>
      <c r="B688">
        <v>1451.9248047000001</v>
      </c>
      <c r="C688">
        <v>1334.5500488</v>
      </c>
      <c r="D688">
        <v>1537.1413574000001</v>
      </c>
      <c r="E688">
        <v>1477.1651611</v>
      </c>
      <c r="F688">
        <v>1348.0999756000001</v>
      </c>
      <c r="G688">
        <v>1303.2900391000001</v>
      </c>
      <c r="H688">
        <v>1334.5500488</v>
      </c>
      <c r="I688">
        <v>1253.4899902</v>
      </c>
      <c r="J688">
        <v>1348.9792480000001</v>
      </c>
      <c r="L688" t="str">
        <f t="shared" si="83"/>
        <v>29MAY2023:14:00:00</v>
      </c>
      <c r="M688">
        <v>16</v>
      </c>
      <c r="N688">
        <f t="shared" si="84"/>
        <v>-117.37475590000008</v>
      </c>
      <c r="O688">
        <f t="shared" si="76"/>
        <v>-117.37475590000008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8.0840795280890809</v>
      </c>
    </row>
    <row r="689" spans="1:19" x14ac:dyDescent="0.3">
      <c r="A689" t="s">
        <v>713</v>
      </c>
      <c r="B689">
        <v>1505.1228027</v>
      </c>
      <c r="C689">
        <v>1385.6099853999999</v>
      </c>
      <c r="D689">
        <v>1582.1727295000001</v>
      </c>
      <c r="E689">
        <v>1520.9509277</v>
      </c>
      <c r="F689">
        <v>1398.9100341999999</v>
      </c>
      <c r="G689">
        <v>1386.6099853999999</v>
      </c>
      <c r="H689">
        <v>1385.6099853999999</v>
      </c>
      <c r="I689">
        <v>1362.1800536999999</v>
      </c>
      <c r="J689">
        <v>1419.3236084</v>
      </c>
      <c r="L689" t="str">
        <f t="shared" si="83"/>
        <v>29MAY2023:15:00:00</v>
      </c>
      <c r="M689">
        <v>17</v>
      </c>
      <c r="N689">
        <f t="shared" si="84"/>
        <v>-119.51281730000005</v>
      </c>
      <c r="O689">
        <f t="shared" si="76"/>
        <v>-119.51281730000005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7.940403074460713</v>
      </c>
    </row>
    <row r="690" spans="1:19" x14ac:dyDescent="0.3">
      <c r="A690" t="s">
        <v>714</v>
      </c>
      <c r="B690">
        <v>1559.5551757999999</v>
      </c>
      <c r="C690">
        <v>1436.8900146000001</v>
      </c>
      <c r="D690">
        <v>1600.5472411999999</v>
      </c>
      <c r="E690">
        <v>1545.4194336</v>
      </c>
      <c r="F690">
        <v>1423.6500243999999</v>
      </c>
      <c r="G690">
        <v>1418.7700195</v>
      </c>
      <c r="H690">
        <v>1436.8900146000001</v>
      </c>
      <c r="I690">
        <v>1342.6800536999999</v>
      </c>
      <c r="J690">
        <v>1438.2225341999999</v>
      </c>
      <c r="L690" t="str">
        <f t="shared" si="83"/>
        <v>29MAY2023:16:00:00</v>
      </c>
      <c r="M690">
        <v>18</v>
      </c>
      <c r="N690">
        <f t="shared" si="84"/>
        <v>-122.66516119999983</v>
      </c>
      <c r="O690">
        <f t="shared" si="76"/>
        <v>-122.66516119999983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7.8653941266987673</v>
      </c>
    </row>
    <row r="691" spans="1:19" x14ac:dyDescent="0.3">
      <c r="A691" t="s">
        <v>715</v>
      </c>
      <c r="B691">
        <v>1621.2357178</v>
      </c>
      <c r="C691">
        <v>1582.2199707</v>
      </c>
      <c r="D691">
        <v>1625.9302978999999</v>
      </c>
      <c r="E691">
        <v>1576.46875</v>
      </c>
      <c r="F691">
        <v>1544.3199463000001</v>
      </c>
      <c r="G691">
        <v>1557.9300536999999</v>
      </c>
      <c r="H691">
        <v>1582.2199707</v>
      </c>
      <c r="I691">
        <v>1468</v>
      </c>
      <c r="J691">
        <v>1550.4771728999999</v>
      </c>
      <c r="L691" t="str">
        <f t="shared" si="83"/>
        <v>29MAY2023:17:00:00</v>
      </c>
      <c r="M691">
        <v>19</v>
      </c>
      <c r="N691">
        <f t="shared" si="84"/>
        <v>-39.015747099999999</v>
      </c>
      <c r="O691">
        <f t="shared" si="76"/>
        <v>-39.015747099999999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2.4065437660690057</v>
      </c>
    </row>
    <row r="692" spans="1:19" x14ac:dyDescent="0.3">
      <c r="A692" t="s">
        <v>716</v>
      </c>
      <c r="B692">
        <v>1623.7441406</v>
      </c>
      <c r="C692">
        <v>1611.7900391000001</v>
      </c>
      <c r="D692">
        <v>1637.4930420000001</v>
      </c>
      <c r="E692">
        <v>1603.8961182</v>
      </c>
      <c r="F692">
        <v>1572.3900146000001</v>
      </c>
      <c r="G692">
        <v>1593.6600341999999</v>
      </c>
      <c r="H692">
        <v>1611.7900391000001</v>
      </c>
      <c r="I692">
        <v>1499.2800293</v>
      </c>
      <c r="J692">
        <v>1577.4246826000001</v>
      </c>
      <c r="L692" t="str">
        <f t="shared" si="83"/>
        <v>29MAY2023:18:00:00</v>
      </c>
      <c r="M692">
        <v>20</v>
      </c>
      <c r="N692">
        <f t="shared" si="84"/>
        <v>-11.954101499999979</v>
      </c>
      <c r="O692">
        <f t="shared" si="76"/>
        <v>-11.954101499999979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0.73620598227887946</v>
      </c>
    </row>
    <row r="693" spans="1:19" x14ac:dyDescent="0.3">
      <c r="A693" t="s">
        <v>717</v>
      </c>
      <c r="B693">
        <v>1596.2738036999999</v>
      </c>
      <c r="C693">
        <v>1587.0699463000001</v>
      </c>
      <c r="D693">
        <v>1618.1947021000001</v>
      </c>
      <c r="E693">
        <v>1573.871582</v>
      </c>
      <c r="F693">
        <v>1605.2700195</v>
      </c>
      <c r="G693">
        <v>1611.1600341999999</v>
      </c>
      <c r="H693">
        <v>1587.0699463000001</v>
      </c>
      <c r="I693">
        <v>1537.0400391000001</v>
      </c>
      <c r="J693">
        <v>1582.5150146000001</v>
      </c>
      <c r="L693" t="str">
        <f t="shared" si="83"/>
        <v>29MAY2023:19:00:00</v>
      </c>
      <c r="M693">
        <v>21</v>
      </c>
      <c r="N693">
        <f t="shared" si="84"/>
        <v>-9.2038573999998334</v>
      </c>
      <c r="O693">
        <f t="shared" si="76"/>
        <v>-9.2038573999998334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0.57658387794538946</v>
      </c>
    </row>
    <row r="694" spans="1:19" x14ac:dyDescent="0.3">
      <c r="A694" t="s">
        <v>718</v>
      </c>
      <c r="B694">
        <v>1534.9814452999999</v>
      </c>
      <c r="C694">
        <v>1499.6300048999999</v>
      </c>
      <c r="D694">
        <v>1589.5148925999999</v>
      </c>
      <c r="E694">
        <v>1542.5673827999999</v>
      </c>
      <c r="F694">
        <v>1536.5200195</v>
      </c>
      <c r="G694">
        <v>1556.4300536999999</v>
      </c>
      <c r="H694">
        <v>1499.6300048999999</v>
      </c>
      <c r="I694">
        <v>1522.0699463000001</v>
      </c>
      <c r="J694">
        <v>1533.7080077999999</v>
      </c>
      <c r="L694" t="str">
        <f t="shared" si="83"/>
        <v>29MAY2023:20:00:00</v>
      </c>
      <c r="M694">
        <v>22</v>
      </c>
      <c r="N694">
        <f t="shared" si="84"/>
        <v>-35.351440400000001</v>
      </c>
      <c r="O694">
        <f t="shared" si="76"/>
        <v>-35.351440400000001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2.3030532719625705</v>
      </c>
    </row>
    <row r="695" spans="1:19" x14ac:dyDescent="0.3">
      <c r="A695" t="s">
        <v>719</v>
      </c>
      <c r="B695">
        <v>1474.2873535000001</v>
      </c>
      <c r="C695">
        <v>1397.6099853999999</v>
      </c>
      <c r="D695">
        <v>1558.3962402</v>
      </c>
      <c r="E695">
        <v>1554.2757568</v>
      </c>
      <c r="F695">
        <v>1420.5500488</v>
      </c>
      <c r="G695">
        <v>1425.6099853999999</v>
      </c>
      <c r="H695">
        <v>1397.6099853999999</v>
      </c>
      <c r="I695">
        <v>1377.5600586</v>
      </c>
      <c r="J695">
        <v>1428.8463135</v>
      </c>
      <c r="L695" t="str">
        <f t="shared" si="83"/>
        <v>29MAY2023:21:00:00</v>
      </c>
      <c r="M695">
        <v>23</v>
      </c>
      <c r="N695">
        <f t="shared" si="84"/>
        <v>-76.677368100000194</v>
      </c>
      <c r="O695">
        <f t="shared" si="76"/>
        <v>-76.677368100000194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5.2009784875360925</v>
      </c>
    </row>
    <row r="696" spans="1:19" x14ac:dyDescent="0.3">
      <c r="A696" t="s">
        <v>720</v>
      </c>
      <c r="B696">
        <v>1439.0169678</v>
      </c>
      <c r="C696">
        <v>1372.8699951000001</v>
      </c>
      <c r="D696">
        <v>1508.3374022999999</v>
      </c>
      <c r="E696">
        <v>1468.2906493999999</v>
      </c>
      <c r="F696">
        <v>1381.7199707</v>
      </c>
      <c r="G696">
        <v>1410.1800536999999</v>
      </c>
      <c r="H696">
        <v>1372.8699951000001</v>
      </c>
      <c r="I696">
        <v>1390.3499756000001</v>
      </c>
      <c r="J696">
        <v>1409.8234863</v>
      </c>
      <c r="L696" t="str">
        <f t="shared" si="83"/>
        <v>29MAY2023:22:00:00</v>
      </c>
      <c r="M696">
        <v>24</v>
      </c>
      <c r="N696">
        <f t="shared" si="84"/>
        <v>-66.146972699999878</v>
      </c>
      <c r="O696">
        <f t="shared" si="76"/>
        <v>-66.146972699999878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4.5966777446083062</v>
      </c>
    </row>
    <row r="697" spans="1:19" x14ac:dyDescent="0.3">
      <c r="A697" t="s">
        <v>721</v>
      </c>
      <c r="B697">
        <v>1363.8999022999999</v>
      </c>
      <c r="C697">
        <v>1261.5400391000001</v>
      </c>
      <c r="D697">
        <v>1431.2144774999999</v>
      </c>
      <c r="E697">
        <v>1396.7183838000001</v>
      </c>
      <c r="F697">
        <v>1285.5400391000001</v>
      </c>
      <c r="G697">
        <v>1318.1099853999999</v>
      </c>
      <c r="H697">
        <v>1261.5400391000001</v>
      </c>
      <c r="I697">
        <v>1297.9100341999999</v>
      </c>
      <c r="J697">
        <v>1314.4429932</v>
      </c>
      <c r="L697" t="str">
        <f t="shared" si="83"/>
        <v>29MAY2023:23:00:00</v>
      </c>
      <c r="M697">
        <v>1</v>
      </c>
      <c r="N697">
        <f t="shared" si="84"/>
        <v>-102.35986319999984</v>
      </c>
      <c r="O697">
        <f t="shared" si="76"/>
        <v>-102.35986319999984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7.5049395507240835</v>
      </c>
    </row>
    <row r="698" spans="1:19" x14ac:dyDescent="0.3">
      <c r="A698" t="s">
        <v>722</v>
      </c>
      <c r="B698">
        <v>1252.755249</v>
      </c>
      <c r="C698">
        <v>1151.7199707</v>
      </c>
      <c r="D698">
        <v>1316.5141602000001</v>
      </c>
      <c r="E698">
        <v>1291.2385254000001</v>
      </c>
      <c r="F698">
        <v>1170.3499756000001</v>
      </c>
      <c r="G698">
        <v>1198.8900146000001</v>
      </c>
      <c r="H698">
        <v>1151.7199707</v>
      </c>
      <c r="I698">
        <v>1167.9499512</v>
      </c>
      <c r="J698">
        <v>1196.1278076000001</v>
      </c>
      <c r="L698" t="str">
        <f t="shared" si="83"/>
        <v>30MAY2023:00:00:00</v>
      </c>
      <c r="M698">
        <v>2</v>
      </c>
      <c r="N698">
        <f t="shared" si="84"/>
        <v>-101.03527830000007</v>
      </c>
      <c r="O698">
        <f t="shared" si="76"/>
        <v>-101.03527830000007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8.0650452976070568</v>
      </c>
    </row>
    <row r="699" spans="1:19" x14ac:dyDescent="0.3">
      <c r="A699" t="s">
        <v>723</v>
      </c>
      <c r="B699">
        <v>1098.4782714999999</v>
      </c>
      <c r="C699">
        <v>1066.2299805</v>
      </c>
      <c r="D699">
        <v>1203.9176024999999</v>
      </c>
      <c r="E699">
        <v>1172.4418945</v>
      </c>
      <c r="F699">
        <v>1104.3100586</v>
      </c>
      <c r="G699">
        <v>1063.0500488</v>
      </c>
      <c r="H699">
        <v>1066.2299805</v>
      </c>
      <c r="I699">
        <v>1042.3800048999999</v>
      </c>
      <c r="J699">
        <v>1090.1025391000001</v>
      </c>
      <c r="L699" t="str">
        <f t="shared" si="83"/>
        <v>30MAY2023:01:00:00</v>
      </c>
      <c r="M699">
        <v>3</v>
      </c>
      <c r="N699">
        <f t="shared" si="84"/>
        <v>-32.248290999999881</v>
      </c>
      <c r="O699">
        <f t="shared" si="76"/>
        <v>-32.248290999999881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2.9357240681660479</v>
      </c>
    </row>
    <row r="700" spans="1:19" x14ac:dyDescent="0.3">
      <c r="A700" t="s">
        <v>724</v>
      </c>
      <c r="B700">
        <v>1036.3099365</v>
      </c>
      <c r="C700">
        <v>975.96997069999998</v>
      </c>
      <c r="D700">
        <v>1151.5234375</v>
      </c>
      <c r="E700">
        <v>1136.3173827999999</v>
      </c>
      <c r="F700">
        <v>1049.9699707</v>
      </c>
      <c r="G700">
        <v>993.96197510000002</v>
      </c>
      <c r="H700">
        <v>975.96997069999998</v>
      </c>
      <c r="I700">
        <v>977.66699218999997</v>
      </c>
      <c r="J700">
        <v>1020.7890015</v>
      </c>
      <c r="L700" t="str">
        <f t="shared" si="83"/>
        <v>30MAY2023:02:00:00</v>
      </c>
      <c r="M700">
        <v>4</v>
      </c>
      <c r="N700">
        <f t="shared" si="84"/>
        <v>-60.339965800000073</v>
      </c>
      <c r="O700">
        <f t="shared" si="76"/>
        <v>-60.339965800000073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5.8225791025212335</v>
      </c>
    </row>
    <row r="701" spans="1:19" x14ac:dyDescent="0.3">
      <c r="A701" t="s">
        <v>725</v>
      </c>
      <c r="B701">
        <v>1003.6126099000001</v>
      </c>
      <c r="C701">
        <v>924.81201171999999</v>
      </c>
      <c r="D701">
        <v>1130.1125488</v>
      </c>
      <c r="E701">
        <v>1127.4353027</v>
      </c>
      <c r="F701">
        <v>989.62799071999996</v>
      </c>
      <c r="G701">
        <v>942.34002685999997</v>
      </c>
      <c r="H701">
        <v>924.81201171999999</v>
      </c>
      <c r="I701">
        <v>927.11602783000001</v>
      </c>
      <c r="J701">
        <v>974.79772949000005</v>
      </c>
      <c r="L701" t="str">
        <f t="shared" si="83"/>
        <v>30MAY2023:03:00:00</v>
      </c>
      <c r="M701">
        <v>5</v>
      </c>
      <c r="N701">
        <f t="shared" si="84"/>
        <v>-78.800598180000065</v>
      </c>
      <c r="O701">
        <f t="shared" si="76"/>
        <v>-78.800598180000065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7.8516947079662298</v>
      </c>
    </row>
    <row r="702" spans="1:19" x14ac:dyDescent="0.3">
      <c r="A702" t="s">
        <v>726</v>
      </c>
      <c r="B702">
        <v>1021.541687</v>
      </c>
      <c r="C702">
        <v>915.19598388999998</v>
      </c>
      <c r="D702">
        <v>1109.7977295000001</v>
      </c>
      <c r="E702">
        <v>1101.7890625</v>
      </c>
      <c r="F702">
        <v>965.58001708999996</v>
      </c>
      <c r="G702">
        <v>933.74902343999997</v>
      </c>
      <c r="H702">
        <v>915.19598388999998</v>
      </c>
      <c r="I702">
        <v>924.94500731999995</v>
      </c>
      <c r="J702">
        <v>963.93481444999998</v>
      </c>
      <c r="L702" t="str">
        <f t="shared" si="83"/>
        <v>30MAY2023:04:00:00</v>
      </c>
      <c r="M702">
        <v>6</v>
      </c>
      <c r="N702">
        <f t="shared" si="84"/>
        <v>-106.34570311000004</v>
      </c>
      <c r="O702">
        <f t="shared" si="76"/>
        <v>-106.34570311000004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10.410314572899074</v>
      </c>
    </row>
    <row r="703" spans="1:19" x14ac:dyDescent="0.3">
      <c r="A703" t="s">
        <v>727</v>
      </c>
      <c r="B703">
        <v>1064.8388672000001</v>
      </c>
      <c r="C703">
        <v>892.01501465000001</v>
      </c>
      <c r="D703">
        <v>1091.4633789</v>
      </c>
      <c r="E703">
        <v>1069.5490723</v>
      </c>
      <c r="F703">
        <v>956.38702393000005</v>
      </c>
      <c r="G703">
        <v>922.42700194999998</v>
      </c>
      <c r="H703">
        <v>892.01501465000001</v>
      </c>
      <c r="I703">
        <v>923.11602783000001</v>
      </c>
      <c r="J703">
        <v>950.71343993999994</v>
      </c>
      <c r="L703" t="str">
        <f t="shared" si="83"/>
        <v>30MAY2023:05:00:00</v>
      </c>
      <c r="M703">
        <v>7</v>
      </c>
      <c r="N703">
        <f t="shared" si="84"/>
        <v>-172.82385255000008</v>
      </c>
      <c r="O703">
        <f t="shared" si="76"/>
        <v>-172.82385255000008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16.230047368992214</v>
      </c>
    </row>
    <row r="704" spans="1:19" x14ac:dyDescent="0.3">
      <c r="A704" t="s">
        <v>728</v>
      </c>
      <c r="B704">
        <v>1155.4624022999999</v>
      </c>
      <c r="C704">
        <v>902.56597899999997</v>
      </c>
      <c r="D704">
        <v>1115.416626</v>
      </c>
      <c r="E704">
        <v>1067.6435547000001</v>
      </c>
      <c r="F704">
        <v>954.70098876999998</v>
      </c>
      <c r="G704">
        <v>927.68597411999997</v>
      </c>
      <c r="H704">
        <v>902.56597899999997</v>
      </c>
      <c r="I704">
        <v>922.84100341999999</v>
      </c>
      <c r="J704">
        <v>958.94409180000002</v>
      </c>
      <c r="L704" t="str">
        <f t="shared" si="83"/>
        <v>30MAY2023:06:00:00</v>
      </c>
      <c r="M704">
        <v>8</v>
      </c>
      <c r="N704">
        <f t="shared" si="84"/>
        <v>-252.89642329999992</v>
      </c>
      <c r="O704">
        <f t="shared" si="76"/>
        <v>-252.89642329999992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21.887031788883675</v>
      </c>
    </row>
    <row r="705" spans="1:19" x14ac:dyDescent="0.3">
      <c r="A705" t="s">
        <v>729</v>
      </c>
      <c r="B705">
        <v>1302.7001952999999</v>
      </c>
      <c r="C705">
        <v>928.67602538999995</v>
      </c>
      <c r="D705">
        <v>1168.3245850000001</v>
      </c>
      <c r="E705">
        <v>1143.5264893000001</v>
      </c>
      <c r="F705">
        <v>994.81500243999994</v>
      </c>
      <c r="G705">
        <v>962.44000243999994</v>
      </c>
      <c r="H705">
        <v>928.67602538999995</v>
      </c>
      <c r="I705">
        <v>962.58599853999999</v>
      </c>
      <c r="J705">
        <v>996.76910399999997</v>
      </c>
      <c r="L705" t="str">
        <f t="shared" si="83"/>
        <v>30MAY2023:07:00:00</v>
      </c>
      <c r="M705">
        <v>9</v>
      </c>
      <c r="N705">
        <f t="shared" si="84"/>
        <v>-374.02416990999996</v>
      </c>
      <c r="O705">
        <f t="shared" si="76"/>
        <v>-374.02416990999996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28.711454197937357</v>
      </c>
    </row>
    <row r="706" spans="1:19" x14ac:dyDescent="0.3">
      <c r="A706" t="s">
        <v>730</v>
      </c>
      <c r="B706">
        <v>1302.3703613</v>
      </c>
      <c r="C706">
        <v>992.16802978999999</v>
      </c>
      <c r="D706">
        <v>1219.3621826000001</v>
      </c>
      <c r="E706">
        <v>1209.9381103999999</v>
      </c>
      <c r="F706">
        <v>1063.4699707</v>
      </c>
      <c r="G706">
        <v>1015.1400146</v>
      </c>
      <c r="H706">
        <v>992.16802978999999</v>
      </c>
      <c r="I706">
        <v>1037.9499512</v>
      </c>
      <c r="J706">
        <v>1060.7687988</v>
      </c>
      <c r="L706" t="str">
        <f t="shared" si="83"/>
        <v>30MAY2023:08:00:00</v>
      </c>
      <c r="M706">
        <v>10</v>
      </c>
      <c r="N706">
        <f t="shared" si="84"/>
        <v>-310.20233151000002</v>
      </c>
      <c r="O706">
        <f t="shared" si="76"/>
        <v>-310.20233151000002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23.818288616485582</v>
      </c>
    </row>
    <row r="707" spans="1:19" x14ac:dyDescent="0.3">
      <c r="A707" t="s">
        <v>731</v>
      </c>
      <c r="B707">
        <v>1383.0045166</v>
      </c>
      <c r="C707">
        <v>1069.2800293</v>
      </c>
      <c r="D707">
        <v>1250.1738281</v>
      </c>
      <c r="E707">
        <v>1230.9689940999999</v>
      </c>
      <c r="F707">
        <v>1157.6899414</v>
      </c>
      <c r="G707">
        <v>1086.7099608999999</v>
      </c>
      <c r="H707">
        <v>1069.2800293</v>
      </c>
      <c r="I707">
        <v>1120.8699951000001</v>
      </c>
      <c r="J707">
        <v>1131.5197754000001</v>
      </c>
      <c r="L707" t="str">
        <f t="shared" si="83"/>
        <v>30MAY2023:09:00:00</v>
      </c>
      <c r="M707">
        <v>11</v>
      </c>
      <c r="N707">
        <f t="shared" si="84"/>
        <v>-313.72448729999996</v>
      </c>
      <c r="O707">
        <f t="shared" ref="O707:O721" si="86">IF(N707&lt;0,N707,"")</f>
        <v>-313.72448729999996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22.684270624890303</v>
      </c>
    </row>
    <row r="708" spans="1:19" x14ac:dyDescent="0.3">
      <c r="A708" t="s">
        <v>732</v>
      </c>
      <c r="B708">
        <v>1423.4992675999999</v>
      </c>
      <c r="C708">
        <v>1171.8499756000001</v>
      </c>
      <c r="D708">
        <v>1281.3320312999999</v>
      </c>
      <c r="E708">
        <v>1241.4804687999999</v>
      </c>
      <c r="F708">
        <v>1259.9899902</v>
      </c>
      <c r="G708">
        <v>1170.5200195</v>
      </c>
      <c r="H708">
        <v>1171.8499756000001</v>
      </c>
      <c r="I708">
        <v>1243.6400146000001</v>
      </c>
      <c r="J708">
        <v>1223.9644774999999</v>
      </c>
      <c r="L708" t="str">
        <f t="shared" si="83"/>
        <v>30MAY2023:10:00:00</v>
      </c>
      <c r="M708">
        <v>12</v>
      </c>
      <c r="N708">
        <f t="shared" si="84"/>
        <v>-251.64929199999983</v>
      </c>
      <c r="O708">
        <f t="shared" si="86"/>
        <v>-251.64929199999983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17.678217174236909</v>
      </c>
    </row>
    <row r="709" spans="1:19" x14ac:dyDescent="0.3">
      <c r="A709" t="s">
        <v>733</v>
      </c>
      <c r="B709">
        <v>1435.8126221</v>
      </c>
      <c r="C709">
        <v>1215.6099853999999</v>
      </c>
      <c r="D709">
        <v>1351.1320800999999</v>
      </c>
      <c r="E709">
        <v>1296.9610596</v>
      </c>
      <c r="F709">
        <v>1318.7199707</v>
      </c>
      <c r="G709">
        <v>1212.9599608999999</v>
      </c>
      <c r="H709">
        <v>1215.6099853999999</v>
      </c>
      <c r="I709">
        <v>1299.9100341999999</v>
      </c>
      <c r="J709">
        <v>1278.0504149999999</v>
      </c>
      <c r="L709" t="str">
        <f t="shared" si="83"/>
        <v>30MAY2023:11:00:00</v>
      </c>
      <c r="M709">
        <v>13</v>
      </c>
      <c r="N709">
        <f t="shared" si="84"/>
        <v>-220.20263670000008</v>
      </c>
      <c r="O709">
        <f t="shared" si="86"/>
        <v>-220.20263670000008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15.336446644265788</v>
      </c>
    </row>
    <row r="710" spans="1:19" x14ac:dyDescent="0.3">
      <c r="A710" t="s">
        <v>734</v>
      </c>
      <c r="B710">
        <v>1520.1175536999999</v>
      </c>
      <c r="C710">
        <v>1285.9699707</v>
      </c>
      <c r="D710">
        <v>1427.7554932</v>
      </c>
      <c r="E710">
        <v>1383.8131103999999</v>
      </c>
      <c r="F710">
        <v>1397.3900146000001</v>
      </c>
      <c r="G710">
        <v>1272.8599853999999</v>
      </c>
      <c r="H710">
        <v>1285.9699707</v>
      </c>
      <c r="I710">
        <v>1376.2399902</v>
      </c>
      <c r="J710">
        <v>1351.2391356999999</v>
      </c>
      <c r="L710" t="str">
        <f t="shared" si="83"/>
        <v>30MAY2023:12:00:00</v>
      </c>
      <c r="M710">
        <v>14</v>
      </c>
      <c r="N710">
        <f t="shared" si="84"/>
        <v>-234.14758299999994</v>
      </c>
      <c r="O710">
        <f t="shared" si="86"/>
        <v>-234.14758299999994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15.403254993673318</v>
      </c>
    </row>
    <row r="711" spans="1:19" x14ac:dyDescent="0.3">
      <c r="A711" t="s">
        <v>735</v>
      </c>
      <c r="B711">
        <v>1632.7042236</v>
      </c>
      <c r="C711">
        <v>1376.7099608999999</v>
      </c>
      <c r="D711">
        <v>1492.2209473</v>
      </c>
      <c r="E711">
        <v>1456.6459961</v>
      </c>
      <c r="F711">
        <v>1485.4000243999999</v>
      </c>
      <c r="G711">
        <v>1346.7099608999999</v>
      </c>
      <c r="H711">
        <v>1376.7099608999999</v>
      </c>
      <c r="I711">
        <v>1466.2700195</v>
      </c>
      <c r="J711">
        <v>1434.5491943</v>
      </c>
      <c r="L711" t="str">
        <f t="shared" si="83"/>
        <v>30MAY2023:13:00:00</v>
      </c>
      <c r="M711">
        <v>15</v>
      </c>
      <c r="N711">
        <f t="shared" si="84"/>
        <v>-255.99426270000004</v>
      </c>
      <c r="O711">
        <f t="shared" si="86"/>
        <v>-255.99426270000004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15.679157253329718</v>
      </c>
    </row>
    <row r="712" spans="1:19" x14ac:dyDescent="0.3">
      <c r="A712" t="s">
        <v>736</v>
      </c>
      <c r="B712">
        <v>1670.7675781</v>
      </c>
      <c r="C712">
        <v>1488.9599608999999</v>
      </c>
      <c r="D712">
        <v>1574.5042725000001</v>
      </c>
      <c r="E712">
        <v>1546.2429199000001</v>
      </c>
      <c r="F712">
        <v>1574.5</v>
      </c>
      <c r="G712">
        <v>1436.4799805</v>
      </c>
      <c r="H712">
        <v>1488.9599608999999</v>
      </c>
      <c r="I712">
        <v>1562.8399658000001</v>
      </c>
      <c r="J712">
        <v>1531.5389404</v>
      </c>
      <c r="L712" t="str">
        <f t="shared" si="83"/>
        <v>30MAY2023:14:00:00</v>
      </c>
      <c r="M712">
        <v>16</v>
      </c>
      <c r="N712">
        <f t="shared" si="84"/>
        <v>-181.8076172000001</v>
      </c>
      <c r="O712">
        <f t="shared" si="86"/>
        <v>-181.8076172000001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10.881682143171108</v>
      </c>
    </row>
    <row r="713" spans="1:19" x14ac:dyDescent="0.3">
      <c r="A713" t="s">
        <v>737</v>
      </c>
      <c r="B713">
        <v>1716.1512451000001</v>
      </c>
      <c r="C713">
        <v>1562.5400391000001</v>
      </c>
      <c r="D713">
        <v>1627.2255858999999</v>
      </c>
      <c r="E713">
        <v>1580.3325195</v>
      </c>
      <c r="F713">
        <v>1639.1999512</v>
      </c>
      <c r="G713">
        <v>1522.6600341999999</v>
      </c>
      <c r="H713">
        <v>1562.5400391000001</v>
      </c>
      <c r="I713">
        <v>1616.6400146000001</v>
      </c>
      <c r="J713">
        <v>1595.3851318</v>
      </c>
      <c r="L713" t="str">
        <f t="shared" si="83"/>
        <v>30MAY2023:15:00:00</v>
      </c>
      <c r="M713">
        <v>17</v>
      </c>
      <c r="N713">
        <f t="shared" si="84"/>
        <v>-153.61120600000004</v>
      </c>
      <c r="O713">
        <f t="shared" si="86"/>
        <v>-153.61120600000004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8.9509130642532106</v>
      </c>
    </row>
    <row r="714" spans="1:19" x14ac:dyDescent="0.3">
      <c r="A714" t="s">
        <v>738</v>
      </c>
      <c r="B714">
        <v>1706.9046631000001</v>
      </c>
      <c r="C714">
        <v>1655.2900391000001</v>
      </c>
      <c r="D714">
        <v>1647.2546387</v>
      </c>
      <c r="E714">
        <v>1554.0025635</v>
      </c>
      <c r="F714">
        <v>1722.5600586</v>
      </c>
      <c r="G714">
        <v>1603.3800048999999</v>
      </c>
      <c r="H714">
        <v>1655.2900391000001</v>
      </c>
      <c r="I714">
        <v>1724.6099853999999</v>
      </c>
      <c r="J714">
        <v>1676.0148925999999</v>
      </c>
      <c r="L714" t="str">
        <f t="shared" si="83"/>
        <v>30MAY2023:16:00:00</v>
      </c>
      <c r="M714">
        <v>18</v>
      </c>
      <c r="N714">
        <f t="shared" si="84"/>
        <v>-51.614624000000049</v>
      </c>
      <c r="O714">
        <f t="shared" si="86"/>
        <v>-51.614624000000049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3.0238726928228079</v>
      </c>
    </row>
    <row r="715" spans="1:19" x14ac:dyDescent="0.3">
      <c r="A715" t="s">
        <v>739</v>
      </c>
      <c r="B715">
        <v>1668.3671875</v>
      </c>
      <c r="C715">
        <v>1684.9399414</v>
      </c>
      <c r="D715">
        <v>1683.6325684000001</v>
      </c>
      <c r="E715">
        <v>1531.4119873</v>
      </c>
      <c r="F715">
        <v>1745.9699707</v>
      </c>
      <c r="G715">
        <v>1632.5500488</v>
      </c>
      <c r="H715">
        <v>1684.9399414</v>
      </c>
      <c r="I715">
        <v>1736.4899902</v>
      </c>
      <c r="J715">
        <v>1701.0075684000001</v>
      </c>
      <c r="L715" t="str">
        <f t="shared" si="83"/>
        <v>30MAY2023:17:00:00</v>
      </c>
      <c r="M715">
        <v>19</v>
      </c>
      <c r="N715">
        <f t="shared" si="84"/>
        <v>16.572753899999952</v>
      </c>
      <c r="O715" t="str">
        <f t="shared" si="86"/>
        <v/>
      </c>
      <c r="P715">
        <f t="shared" si="87"/>
        <v>16.572753899999952</v>
      </c>
      <c r="Q715" t="str">
        <f t="shared" si="88"/>
        <v/>
      </c>
      <c r="R715">
        <f t="shared" si="89"/>
        <v>1</v>
      </c>
      <c r="S715">
        <f t="shared" si="85"/>
        <v>0.99335170483865387</v>
      </c>
    </row>
    <row r="716" spans="1:19" x14ac:dyDescent="0.3">
      <c r="A716" t="s">
        <v>740</v>
      </c>
      <c r="B716">
        <v>1644.6828613</v>
      </c>
      <c r="C716">
        <v>1668.2800293</v>
      </c>
      <c r="D716">
        <v>1689.7149658000001</v>
      </c>
      <c r="E716">
        <v>1528.9655762</v>
      </c>
      <c r="F716">
        <v>1730.7800293</v>
      </c>
      <c r="G716">
        <v>1618.6400146000001</v>
      </c>
      <c r="H716">
        <v>1668.2800293</v>
      </c>
      <c r="I716">
        <v>1719.1999512</v>
      </c>
      <c r="J716">
        <v>1689.1290283000001</v>
      </c>
      <c r="L716" t="str">
        <f t="shared" si="83"/>
        <v>30MAY2023:18:00:00</v>
      </c>
      <c r="M716">
        <v>20</v>
      </c>
      <c r="N716">
        <f t="shared" si="84"/>
        <v>23.597168000000011</v>
      </c>
      <c r="O716" t="str">
        <f t="shared" si="86"/>
        <v/>
      </c>
      <c r="P716">
        <f t="shared" si="87"/>
        <v>23.597168000000011</v>
      </c>
      <c r="Q716" t="str">
        <f t="shared" si="88"/>
        <v/>
      </c>
      <c r="R716">
        <f t="shared" si="89"/>
        <v>1</v>
      </c>
      <c r="S716">
        <f t="shared" si="85"/>
        <v>1.4347549035288296</v>
      </c>
    </row>
    <row r="717" spans="1:19" x14ac:dyDescent="0.3">
      <c r="A717" t="s">
        <v>741</v>
      </c>
      <c r="B717">
        <v>1695.8897704999999</v>
      </c>
      <c r="C717">
        <v>1599.8499756000001</v>
      </c>
      <c r="D717">
        <v>1673.2697754000001</v>
      </c>
      <c r="E717">
        <v>1517.0129394999999</v>
      </c>
      <c r="F717">
        <v>1676.3000488</v>
      </c>
      <c r="G717">
        <v>1574.4799805</v>
      </c>
      <c r="H717">
        <v>1599.8499756000001</v>
      </c>
      <c r="I717">
        <v>1653.9000243999999</v>
      </c>
      <c r="J717">
        <v>1635.8570557</v>
      </c>
      <c r="L717" t="str">
        <f t="shared" si="83"/>
        <v>30MAY2023:19:00:00</v>
      </c>
      <c r="M717">
        <v>21</v>
      </c>
      <c r="N717">
        <f t="shared" si="84"/>
        <v>-96.039794899999833</v>
      </c>
      <c r="O717">
        <f t="shared" si="86"/>
        <v>-96.039794899999833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5.663091821804219</v>
      </c>
    </row>
    <row r="718" spans="1:19" x14ac:dyDescent="0.3">
      <c r="A718" t="s">
        <v>742</v>
      </c>
      <c r="B718">
        <v>1676.0501709</v>
      </c>
      <c r="C718">
        <v>1554.9699707</v>
      </c>
      <c r="D718">
        <v>1628.3085937999999</v>
      </c>
      <c r="E718">
        <v>1450.3813477000001</v>
      </c>
      <c r="F718">
        <v>1627.0699463000001</v>
      </c>
      <c r="G718">
        <v>1537.1700439000001</v>
      </c>
      <c r="H718">
        <v>1554.9699707</v>
      </c>
      <c r="I718">
        <v>1586.0799560999999</v>
      </c>
      <c r="J718">
        <v>1584.4006348</v>
      </c>
      <c r="L718" t="str">
        <f t="shared" si="83"/>
        <v>30MAY2023:20:00:00</v>
      </c>
      <c r="M718">
        <v>22</v>
      </c>
      <c r="N718">
        <f t="shared" si="84"/>
        <v>-121.08020020000004</v>
      </c>
      <c r="O718">
        <f t="shared" si="86"/>
        <v>-121.08020020000004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7.2241393666027776</v>
      </c>
    </row>
    <row r="719" spans="1:19" x14ac:dyDescent="0.3">
      <c r="A719" t="s">
        <v>743</v>
      </c>
      <c r="B719">
        <v>1690.5102539</v>
      </c>
      <c r="C719">
        <v>1524.8100586</v>
      </c>
      <c r="D719">
        <v>1593.9940185999999</v>
      </c>
      <c r="E719">
        <v>1524.7172852000001</v>
      </c>
      <c r="F719">
        <v>1558.2399902</v>
      </c>
      <c r="G719">
        <v>1489.1700439000001</v>
      </c>
      <c r="H719">
        <v>1524.8100586</v>
      </c>
      <c r="I719">
        <v>1517.9399414</v>
      </c>
      <c r="J719">
        <v>1536.3647461</v>
      </c>
      <c r="L719" t="str">
        <f t="shared" si="83"/>
        <v>30MAY2023:21:00:00</v>
      </c>
      <c r="M719">
        <v>23</v>
      </c>
      <c r="N719">
        <f t="shared" si="84"/>
        <v>-165.7001952999999</v>
      </c>
      <c r="O719">
        <f t="shared" si="86"/>
        <v>-165.7001952999999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9.8017858760531187</v>
      </c>
    </row>
    <row r="720" spans="1:19" x14ac:dyDescent="0.3">
      <c r="A720" t="s">
        <v>744</v>
      </c>
      <c r="B720">
        <v>1594.2706298999999</v>
      </c>
      <c r="C720">
        <v>1462.3100586</v>
      </c>
      <c r="D720">
        <v>1536.3435059000001</v>
      </c>
      <c r="E720">
        <v>1567.3801269999999</v>
      </c>
      <c r="F720">
        <v>1490.7199707</v>
      </c>
      <c r="G720">
        <v>1437.5500488</v>
      </c>
      <c r="H720">
        <v>1462.3100586</v>
      </c>
      <c r="I720">
        <v>1456.2600098</v>
      </c>
      <c r="J720">
        <v>1475.6667480000001</v>
      </c>
      <c r="L720" t="str">
        <f t="shared" si="83"/>
        <v>30MAY2023:22:00:00</v>
      </c>
      <c r="M720">
        <v>24</v>
      </c>
      <c r="N720">
        <f t="shared" si="84"/>
        <v>-131.96057129999986</v>
      </c>
      <c r="O720">
        <f t="shared" si="86"/>
        <v>-131.96057129999986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8.2771750808880586</v>
      </c>
    </row>
    <row r="721" spans="1:19" x14ac:dyDescent="0.3">
      <c r="A721" t="s">
        <v>745</v>
      </c>
      <c r="B721">
        <v>1516.2960204999999</v>
      </c>
      <c r="C721">
        <v>1326.5799560999999</v>
      </c>
      <c r="D721">
        <v>1448.5401611</v>
      </c>
      <c r="E721">
        <v>1471.1158447</v>
      </c>
      <c r="F721">
        <v>1363.0200195</v>
      </c>
      <c r="G721">
        <v>1323.9300536999999</v>
      </c>
      <c r="H721">
        <v>1326.5799560999999</v>
      </c>
      <c r="I721">
        <v>1340.4300536999999</v>
      </c>
      <c r="J721">
        <v>1358.5061035000001</v>
      </c>
      <c r="L721" t="str">
        <f t="shared" si="83"/>
        <v>30MAY2023:23:00:00</v>
      </c>
      <c r="M721">
        <v>1</v>
      </c>
      <c r="N721">
        <f t="shared" si="84"/>
        <v>-189.71606440000005</v>
      </c>
      <c r="O721">
        <f t="shared" si="86"/>
        <v>-189.71606440000005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12.511809160947413</v>
      </c>
    </row>
    <row r="722" spans="1:19" x14ac:dyDescent="0.3">
      <c r="A722" t="s">
        <v>746</v>
      </c>
      <c r="B722">
        <v>1335.395874</v>
      </c>
      <c r="C722">
        <v>1263.8100586</v>
      </c>
      <c r="D722">
        <v>1323.9975586</v>
      </c>
      <c r="E722">
        <v>1337.9832764</v>
      </c>
      <c r="F722">
        <v>1283.1400146000001</v>
      </c>
      <c r="G722">
        <v>1259.1800536999999</v>
      </c>
      <c r="H722">
        <v>1263.8100586</v>
      </c>
      <c r="I722">
        <v>1282.0899658000001</v>
      </c>
      <c r="J722">
        <v>1282.8015137</v>
      </c>
      <c r="L722" t="str">
        <f t="shared" ref="L722:L744" si="90">A722</f>
        <v>31MAY2023:00:00:00</v>
      </c>
      <c r="M722">
        <v>2</v>
      </c>
      <c r="N722">
        <f t="shared" ref="N722:N744" si="91">C722-B722</f>
        <v>-71.585815400000001</v>
      </c>
      <c r="O722">
        <f t="shared" ref="O722:O744" si="92">IF(N722&lt;0,N722,"")</f>
        <v>-71.585815400000001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5.3606437457062261</v>
      </c>
    </row>
    <row r="723" spans="1:19" x14ac:dyDescent="0.3">
      <c r="A723" t="s">
        <v>747</v>
      </c>
      <c r="B723">
        <v>1198.9234618999999</v>
      </c>
      <c r="C723">
        <v>1210.3900146000001</v>
      </c>
      <c r="D723">
        <v>1237.9205322</v>
      </c>
      <c r="E723">
        <v>1239.6477050999999</v>
      </c>
      <c r="F723">
        <v>1226.9799805</v>
      </c>
      <c r="G723">
        <v>1210.3900146000001</v>
      </c>
      <c r="H723">
        <v>1313.3499756000001</v>
      </c>
      <c r="I723">
        <v>1164.7199707</v>
      </c>
      <c r="J723">
        <v>1234.7421875</v>
      </c>
      <c r="L723" t="str">
        <f t="shared" si="90"/>
        <v>31MAY2023:01:00:00</v>
      </c>
      <c r="M723">
        <v>3</v>
      </c>
      <c r="N723">
        <f t="shared" si="91"/>
        <v>11.466552700000193</v>
      </c>
      <c r="O723" t="str">
        <f t="shared" si="92"/>
        <v/>
      </c>
      <c r="P723">
        <f t="shared" si="93"/>
        <v>11.466552700000193</v>
      </c>
      <c r="Q723" t="str">
        <f t="shared" si="94"/>
        <v/>
      </c>
      <c r="R723">
        <f t="shared" si="95"/>
        <v>1</v>
      </c>
      <c r="S723">
        <f t="shared" si="96"/>
        <v>0.95640406284388801</v>
      </c>
    </row>
    <row r="724" spans="1:19" x14ac:dyDescent="0.3">
      <c r="A724" t="s">
        <v>748</v>
      </c>
      <c r="B724">
        <v>1118.1564940999999</v>
      </c>
      <c r="C724">
        <v>1121.7299805</v>
      </c>
      <c r="D724">
        <v>1170.8782959</v>
      </c>
      <c r="E724">
        <v>1179.7961425999999</v>
      </c>
      <c r="F724">
        <v>1105.3399658000001</v>
      </c>
      <c r="G724">
        <v>1121.7299805</v>
      </c>
      <c r="H724">
        <v>1233.2299805</v>
      </c>
      <c r="I724">
        <v>1105.25</v>
      </c>
      <c r="J724">
        <v>1158.4267577999999</v>
      </c>
      <c r="L724" t="str">
        <f t="shared" si="90"/>
        <v>31MAY2023:02:00:00</v>
      </c>
      <c r="M724">
        <v>4</v>
      </c>
      <c r="N724">
        <f t="shared" si="91"/>
        <v>3.5734864000000925</v>
      </c>
      <c r="O724" t="str">
        <f t="shared" si="92"/>
        <v/>
      </c>
      <c r="P724">
        <f t="shared" si="93"/>
        <v>3.5734864000000925</v>
      </c>
      <c r="Q724" t="str">
        <f t="shared" si="94"/>
        <v/>
      </c>
      <c r="R724">
        <f t="shared" si="95"/>
        <v>1</v>
      </c>
      <c r="S724">
        <f t="shared" si="96"/>
        <v>0.31958732242362714</v>
      </c>
    </row>
    <row r="725" spans="1:19" x14ac:dyDescent="0.3">
      <c r="A725" t="s">
        <v>749</v>
      </c>
      <c r="B725">
        <v>1134.3421631000001</v>
      </c>
      <c r="C725">
        <v>1052.9100341999999</v>
      </c>
      <c r="D725">
        <v>1136.5926514</v>
      </c>
      <c r="E725">
        <v>1150.0625</v>
      </c>
      <c r="F725">
        <v>1045.3699951000001</v>
      </c>
      <c r="G725">
        <v>1052.9100341999999</v>
      </c>
      <c r="H725">
        <v>1173.0899658000001</v>
      </c>
      <c r="I725">
        <v>1027.3599853999999</v>
      </c>
      <c r="J725">
        <v>1097.2814940999999</v>
      </c>
      <c r="L725" t="str">
        <f t="shared" si="90"/>
        <v>31MAY2023:03:00:00</v>
      </c>
      <c r="M725">
        <v>5</v>
      </c>
      <c r="N725">
        <f t="shared" si="91"/>
        <v>-81.43212890000018</v>
      </c>
      <c r="O725">
        <f t="shared" si="92"/>
        <v>-81.43212890000018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7.1787976810680689</v>
      </c>
    </row>
    <row r="726" spans="1:19" x14ac:dyDescent="0.3">
      <c r="A726" t="s">
        <v>750</v>
      </c>
      <c r="B726">
        <v>1280.3325195</v>
      </c>
      <c r="C726">
        <v>1017.9799805</v>
      </c>
      <c r="D726">
        <v>1116.0897216999999</v>
      </c>
      <c r="E726">
        <v>1137.4916992000001</v>
      </c>
      <c r="F726">
        <v>1020.2199707</v>
      </c>
      <c r="G726">
        <v>1017.9799805</v>
      </c>
      <c r="H726">
        <v>1138.1099853999999</v>
      </c>
      <c r="I726">
        <v>994.81799316000001</v>
      </c>
      <c r="J726">
        <v>1066.9163818</v>
      </c>
      <c r="L726" t="str">
        <f t="shared" si="90"/>
        <v>31MAY2023:04:00:00</v>
      </c>
      <c r="M726">
        <v>6</v>
      </c>
      <c r="N726">
        <f t="shared" si="91"/>
        <v>-262.35253899999998</v>
      </c>
      <c r="O726">
        <f t="shared" si="92"/>
        <v>-262.35253899999998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20.490968947852298</v>
      </c>
    </row>
    <row r="727" spans="1:19" x14ac:dyDescent="0.3">
      <c r="A727" t="s">
        <v>751</v>
      </c>
      <c r="B727">
        <v>1111.1782227000001</v>
      </c>
      <c r="C727">
        <v>1000.7600098</v>
      </c>
      <c r="D727">
        <v>1105.1536865</v>
      </c>
      <c r="E727">
        <v>1136.1240233999999</v>
      </c>
      <c r="F727">
        <v>1014.4500121999999</v>
      </c>
      <c r="G727">
        <v>1000.7600098</v>
      </c>
      <c r="H727">
        <v>1118.4300536999999</v>
      </c>
      <c r="I727">
        <v>979.13702393000005</v>
      </c>
      <c r="J727">
        <v>1051.8218993999999</v>
      </c>
      <c r="L727" t="str">
        <f t="shared" si="90"/>
        <v>31MAY2023:05:00:00</v>
      </c>
      <c r="M727">
        <v>7</v>
      </c>
      <c r="N727">
        <f t="shared" si="91"/>
        <v>-110.41821290000007</v>
      </c>
      <c r="O727">
        <f t="shared" si="92"/>
        <v>-110.41821290000007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9.9370389595739219</v>
      </c>
    </row>
    <row r="728" spans="1:19" x14ac:dyDescent="0.3">
      <c r="A728" t="s">
        <v>752</v>
      </c>
      <c r="B728">
        <v>1138.6439209</v>
      </c>
      <c r="C728">
        <v>1021.5300293</v>
      </c>
      <c r="D728">
        <v>1125.8012695</v>
      </c>
      <c r="E728">
        <v>1151.1394043</v>
      </c>
      <c r="F728">
        <v>1032.5200195</v>
      </c>
      <c r="G728">
        <v>1021.5300293</v>
      </c>
      <c r="H728">
        <v>1137.8900146000001</v>
      </c>
      <c r="I728">
        <v>999.29797363</v>
      </c>
      <c r="J728">
        <v>1071.7216797000001</v>
      </c>
      <c r="L728" t="str">
        <f t="shared" si="90"/>
        <v>31MAY2023:06:00:00</v>
      </c>
      <c r="M728">
        <v>8</v>
      </c>
      <c r="N728">
        <f t="shared" si="91"/>
        <v>-117.11389159999999</v>
      </c>
      <c r="O728">
        <f t="shared" si="92"/>
        <v>-117.11389159999999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10.285383292384466</v>
      </c>
    </row>
    <row r="729" spans="1:19" x14ac:dyDescent="0.3">
      <c r="A729" t="s">
        <v>753</v>
      </c>
      <c r="B729">
        <v>1135.1378173999999</v>
      </c>
      <c r="C729">
        <v>1058.1899414</v>
      </c>
      <c r="D729">
        <v>1155.8344727000001</v>
      </c>
      <c r="E729">
        <v>1119.2624512</v>
      </c>
      <c r="F729">
        <v>1083.8800048999999</v>
      </c>
      <c r="G729">
        <v>1058.1899414</v>
      </c>
      <c r="H729">
        <v>1180.6700439000001</v>
      </c>
      <c r="I729">
        <v>1039.8699951000001</v>
      </c>
      <c r="J729">
        <v>1111.5358887</v>
      </c>
      <c r="L729" t="str">
        <f t="shared" si="90"/>
        <v>31MAY2023:07:00:00</v>
      </c>
      <c r="M729">
        <v>9</v>
      </c>
      <c r="N729">
        <f t="shared" si="91"/>
        <v>-76.947875999999951</v>
      </c>
      <c r="O729">
        <f t="shared" si="92"/>
        <v>-76.947875999999951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6.7787254393697163</v>
      </c>
    </row>
    <row r="730" spans="1:19" x14ac:dyDescent="0.3">
      <c r="A730" t="s">
        <v>754</v>
      </c>
      <c r="B730">
        <v>1237.2471923999999</v>
      </c>
      <c r="C730">
        <v>1091.3100586</v>
      </c>
      <c r="D730">
        <v>1194.9775391000001</v>
      </c>
      <c r="E730">
        <v>1125.0808105000001</v>
      </c>
      <c r="F730">
        <v>1138.8000488</v>
      </c>
      <c r="G730">
        <v>1091.3100586</v>
      </c>
      <c r="H730">
        <v>1212.5999756000001</v>
      </c>
      <c r="I730">
        <v>1096.3000488</v>
      </c>
      <c r="J730">
        <v>1154.6765137</v>
      </c>
      <c r="L730" t="str">
        <f t="shared" si="90"/>
        <v>31MAY2023:08:00:00</v>
      </c>
      <c r="M730">
        <v>10</v>
      </c>
      <c r="N730">
        <f t="shared" si="91"/>
        <v>-145.93713379999986</v>
      </c>
      <c r="O730">
        <f t="shared" si="92"/>
        <v>-145.93713379999986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11.79530935260499</v>
      </c>
    </row>
    <row r="731" spans="1:19" x14ac:dyDescent="0.3">
      <c r="A731" t="s">
        <v>755</v>
      </c>
      <c r="B731">
        <v>1356.7493896000001</v>
      </c>
      <c r="C731">
        <v>1163.5300293</v>
      </c>
      <c r="D731">
        <v>1203.7985839999999</v>
      </c>
      <c r="E731">
        <v>1159.9146728999999</v>
      </c>
      <c r="F731">
        <v>1208.3800048999999</v>
      </c>
      <c r="G731">
        <v>1163.5300293</v>
      </c>
      <c r="H731">
        <v>1266.8699951000001</v>
      </c>
      <c r="I731">
        <v>1172.1400146000001</v>
      </c>
      <c r="J731">
        <v>1209.6538086</v>
      </c>
      <c r="L731" t="str">
        <f t="shared" si="90"/>
        <v>31MAY2023:09:00:00</v>
      </c>
      <c r="M731">
        <v>11</v>
      </c>
      <c r="N731">
        <f t="shared" si="91"/>
        <v>-193.21936030000006</v>
      </c>
      <c r="O731">
        <f t="shared" si="92"/>
        <v>-193.21936030000006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14.24134492199517</v>
      </c>
    </row>
    <row r="732" spans="1:19" x14ac:dyDescent="0.3">
      <c r="A732" t="s">
        <v>756</v>
      </c>
      <c r="B732">
        <v>1381.4871826000001</v>
      </c>
      <c r="C732">
        <v>1251.25</v>
      </c>
      <c r="D732">
        <v>1251.5124512</v>
      </c>
      <c r="E732">
        <v>1216.7285156</v>
      </c>
      <c r="F732">
        <v>1306.6700439000001</v>
      </c>
      <c r="G732">
        <v>1251.25</v>
      </c>
      <c r="H732">
        <v>1334.75</v>
      </c>
      <c r="I732">
        <v>1287.9599608999999</v>
      </c>
      <c r="J732">
        <v>1292.9074707</v>
      </c>
      <c r="L732" t="str">
        <f t="shared" si="90"/>
        <v>31MAY2023:10:00:00</v>
      </c>
      <c r="M732">
        <v>12</v>
      </c>
      <c r="N732">
        <f t="shared" si="91"/>
        <v>-130.2371826000001</v>
      </c>
      <c r="O732">
        <f t="shared" si="92"/>
        <v>-130.2371826000001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9.4273174764379526</v>
      </c>
    </row>
    <row r="733" spans="1:19" x14ac:dyDescent="0.3">
      <c r="A733" t="s">
        <v>757</v>
      </c>
      <c r="B733">
        <v>1334.6329346</v>
      </c>
      <c r="C733">
        <v>1326.1500243999999</v>
      </c>
      <c r="D733">
        <v>1341.2305908000001</v>
      </c>
      <c r="E733">
        <v>1305.0136719</v>
      </c>
      <c r="F733">
        <v>1378.3299560999999</v>
      </c>
      <c r="G733">
        <v>1326.1500243999999</v>
      </c>
      <c r="H733">
        <v>1407.1600341999999</v>
      </c>
      <c r="I733">
        <v>1375.4799805</v>
      </c>
      <c r="J733">
        <v>1373.4862060999999</v>
      </c>
      <c r="L733" t="str">
        <f t="shared" si="90"/>
        <v>31MAY2023:11:00:00</v>
      </c>
      <c r="M733">
        <v>13</v>
      </c>
      <c r="N733">
        <f t="shared" si="91"/>
        <v>-8.4829102000001058</v>
      </c>
      <c r="O733">
        <f t="shared" si="92"/>
        <v>-8.4829102000001058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0.63559874629817226</v>
      </c>
    </row>
    <row r="734" spans="1:19" x14ac:dyDescent="0.3">
      <c r="A734" t="s">
        <v>758</v>
      </c>
      <c r="B734">
        <v>1452.0988769999999</v>
      </c>
      <c r="C734">
        <v>1400.6999512</v>
      </c>
      <c r="D734">
        <v>1447.2172852000001</v>
      </c>
      <c r="E734">
        <v>1420.8122559000001</v>
      </c>
      <c r="F734">
        <v>1462.4200439000001</v>
      </c>
      <c r="G734">
        <v>1400.6999512</v>
      </c>
      <c r="H734">
        <v>1475.7099608999999</v>
      </c>
      <c r="I734">
        <v>1466.9100341999999</v>
      </c>
      <c r="J734">
        <v>1458.5415039</v>
      </c>
      <c r="L734" t="str">
        <f t="shared" si="90"/>
        <v>31MAY2023:12:00:00</v>
      </c>
      <c r="M734">
        <v>14</v>
      </c>
      <c r="N734">
        <f t="shared" si="91"/>
        <v>-51.398925799999915</v>
      </c>
      <c r="O734">
        <f t="shared" si="92"/>
        <v>-51.398925799999915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3.5396298843084857</v>
      </c>
    </row>
    <row r="735" spans="1:19" x14ac:dyDescent="0.3">
      <c r="A735" t="s">
        <v>759</v>
      </c>
      <c r="B735">
        <v>1584.8569336</v>
      </c>
      <c r="C735">
        <v>1480.4300536999999</v>
      </c>
      <c r="D735">
        <v>1526.9172363</v>
      </c>
      <c r="E735">
        <v>1498.3870850000001</v>
      </c>
      <c r="F735">
        <v>1537.6099853999999</v>
      </c>
      <c r="G735">
        <v>1480.4300536999999</v>
      </c>
      <c r="H735">
        <v>1554.6899414</v>
      </c>
      <c r="I735">
        <v>1558.4599608999999</v>
      </c>
      <c r="J735">
        <v>1541.1324463000001</v>
      </c>
      <c r="L735" t="str">
        <f t="shared" si="90"/>
        <v>31MAY2023:13:00:00</v>
      </c>
      <c r="M735">
        <v>15</v>
      </c>
      <c r="N735">
        <f t="shared" si="91"/>
        <v>-104.42687990000013</v>
      </c>
      <c r="O735">
        <f t="shared" si="92"/>
        <v>-104.42687990000013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6.5890414261427779</v>
      </c>
    </row>
    <row r="736" spans="1:19" x14ac:dyDescent="0.3">
      <c r="A736" t="s">
        <v>760</v>
      </c>
      <c r="B736">
        <v>1714.6331786999999</v>
      </c>
      <c r="C736">
        <v>1579.8299560999999</v>
      </c>
      <c r="D736">
        <v>1618.1939697</v>
      </c>
      <c r="E736">
        <v>1505.543457</v>
      </c>
      <c r="F736">
        <v>1623.7199707</v>
      </c>
      <c r="G736">
        <v>1579.8299560999999</v>
      </c>
      <c r="H736">
        <v>1646.3800048999999</v>
      </c>
      <c r="I736">
        <v>1647.0899658000001</v>
      </c>
      <c r="J736">
        <v>1632.0349120999999</v>
      </c>
      <c r="L736" t="str">
        <f t="shared" si="90"/>
        <v>31MAY2023:14:00:00</v>
      </c>
      <c r="M736">
        <v>16</v>
      </c>
      <c r="N736">
        <f t="shared" si="91"/>
        <v>-134.80322260000003</v>
      </c>
      <c r="O736">
        <f t="shared" si="92"/>
        <v>-134.80322260000003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7.8619278032520699</v>
      </c>
    </row>
    <row r="737" spans="1:19" x14ac:dyDescent="0.3">
      <c r="A737" t="s">
        <v>761</v>
      </c>
      <c r="B737">
        <v>1723.8790283000001</v>
      </c>
      <c r="C737">
        <v>1680.0200195</v>
      </c>
      <c r="D737">
        <v>1677.3736572</v>
      </c>
      <c r="E737">
        <v>1463.1889647999999</v>
      </c>
      <c r="F737">
        <v>1712.9300536999999</v>
      </c>
      <c r="G737">
        <v>1680.0200195</v>
      </c>
      <c r="H737">
        <v>1744.0200195</v>
      </c>
      <c r="I737">
        <v>1711.6899414</v>
      </c>
      <c r="J737">
        <v>1711.4829102000001</v>
      </c>
      <c r="L737" t="str">
        <f t="shared" si="90"/>
        <v>31MAY2023:15:00:00</v>
      </c>
      <c r="M737">
        <v>17</v>
      </c>
      <c r="N737">
        <f t="shared" si="91"/>
        <v>-43.859008800000083</v>
      </c>
      <c r="O737">
        <f t="shared" si="92"/>
        <v>-43.859008800000083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2.5442045572798433</v>
      </c>
    </row>
    <row r="738" spans="1:19" x14ac:dyDescent="0.3">
      <c r="A738" t="s">
        <v>762</v>
      </c>
      <c r="B738">
        <v>1848.4571533000001</v>
      </c>
      <c r="C738">
        <v>1747.1899414</v>
      </c>
      <c r="D738">
        <v>1703.0593262</v>
      </c>
      <c r="E738">
        <v>1517.6706543</v>
      </c>
      <c r="F738">
        <v>1759.1700439000001</v>
      </c>
      <c r="G738">
        <v>1747.1899414</v>
      </c>
      <c r="H738">
        <v>1810.9499512</v>
      </c>
      <c r="I738">
        <v>1759.2900391000001</v>
      </c>
      <c r="J738">
        <v>1762.3200684000001</v>
      </c>
      <c r="L738" t="str">
        <f t="shared" si="90"/>
        <v>31MAY2023:16:00:00</v>
      </c>
      <c r="M738">
        <v>18</v>
      </c>
      <c r="N738">
        <f t="shared" si="91"/>
        <v>-101.26721190000012</v>
      </c>
      <c r="O738">
        <f t="shared" si="92"/>
        <v>-101.26721190000012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5.47847223394984</v>
      </c>
    </row>
    <row r="739" spans="1:19" x14ac:dyDescent="0.3">
      <c r="A739" t="s">
        <v>763</v>
      </c>
      <c r="B739">
        <v>1758.0875243999999</v>
      </c>
      <c r="C739">
        <v>1795.1099853999999</v>
      </c>
      <c r="D739">
        <v>1743.6217041</v>
      </c>
      <c r="E739">
        <v>1618.628418</v>
      </c>
      <c r="F739">
        <v>1792.2299805</v>
      </c>
      <c r="G739">
        <v>1795.1099853999999</v>
      </c>
      <c r="H739">
        <v>1854.6600341999999</v>
      </c>
      <c r="I739">
        <v>1784.7399902</v>
      </c>
      <c r="J739">
        <v>1799.2783202999999</v>
      </c>
      <c r="L739" t="str">
        <f t="shared" si="90"/>
        <v>31MAY2023:17:00:00</v>
      </c>
      <c r="M739">
        <v>19</v>
      </c>
      <c r="N739">
        <f t="shared" si="91"/>
        <v>37.022461000000021</v>
      </c>
      <c r="O739" t="str">
        <f t="shared" si="92"/>
        <v/>
      </c>
      <c r="P739">
        <f t="shared" si="93"/>
        <v>37.022461000000021</v>
      </c>
      <c r="Q739" t="str">
        <f t="shared" si="94"/>
        <v/>
      </c>
      <c r="R739">
        <f t="shared" si="95"/>
        <v>1</v>
      </c>
      <c r="S739">
        <f t="shared" si="96"/>
        <v>2.1058371944613534</v>
      </c>
    </row>
    <row r="740" spans="1:19" x14ac:dyDescent="0.3">
      <c r="A740" t="s">
        <v>764</v>
      </c>
      <c r="B740">
        <v>1778.8332519999999</v>
      </c>
      <c r="C740">
        <v>1791.2900391000001</v>
      </c>
      <c r="D740">
        <v>1750.0062256000001</v>
      </c>
      <c r="E740">
        <v>1631.6120605000001</v>
      </c>
      <c r="F740">
        <v>1778.6999512</v>
      </c>
      <c r="G740">
        <v>1791.2900391000001</v>
      </c>
      <c r="H740">
        <v>1858.1899414</v>
      </c>
      <c r="I740">
        <v>1773.4000243999999</v>
      </c>
      <c r="J740">
        <v>1796.4772949000001</v>
      </c>
      <c r="L740" t="str">
        <f t="shared" si="90"/>
        <v>31MAY2023:18:00:00</v>
      </c>
      <c r="M740">
        <v>20</v>
      </c>
      <c r="N740">
        <f t="shared" si="91"/>
        <v>12.456787100000156</v>
      </c>
      <c r="O740" t="str">
        <f t="shared" si="92"/>
        <v/>
      </c>
      <c r="P740">
        <f t="shared" si="93"/>
        <v>12.456787100000156</v>
      </c>
      <c r="Q740" t="str">
        <f t="shared" si="94"/>
        <v/>
      </c>
      <c r="R740">
        <f t="shared" si="95"/>
        <v>1</v>
      </c>
      <c r="S740">
        <f t="shared" si="96"/>
        <v>0.70027851604384983</v>
      </c>
    </row>
    <row r="741" spans="1:19" x14ac:dyDescent="0.3">
      <c r="A741" t="s">
        <v>765</v>
      </c>
      <c r="B741">
        <v>1692.1163329999999</v>
      </c>
      <c r="C741">
        <v>1739.9300536999999</v>
      </c>
      <c r="D741">
        <v>1730.5422363</v>
      </c>
      <c r="E741">
        <v>1594.3590088000001</v>
      </c>
      <c r="F741">
        <v>1733.5400391000001</v>
      </c>
      <c r="G741">
        <v>1739.9300536999999</v>
      </c>
      <c r="H741">
        <v>1830.7399902</v>
      </c>
      <c r="I741">
        <v>1733.7600098</v>
      </c>
      <c r="J741">
        <v>1762.8055420000001</v>
      </c>
      <c r="L741" t="str">
        <f t="shared" si="90"/>
        <v>31MAY2023:19:00:00</v>
      </c>
      <c r="M741">
        <v>21</v>
      </c>
      <c r="N741">
        <f t="shared" si="91"/>
        <v>47.813720699999976</v>
      </c>
      <c r="O741" t="str">
        <f t="shared" si="92"/>
        <v/>
      </c>
      <c r="P741">
        <f t="shared" si="93"/>
        <v>47.813720699999976</v>
      </c>
      <c r="Q741" t="str">
        <f t="shared" si="94"/>
        <v/>
      </c>
      <c r="R741">
        <f t="shared" si="95"/>
        <v>1</v>
      </c>
      <c r="S741">
        <f t="shared" si="96"/>
        <v>2.825675739163259</v>
      </c>
    </row>
    <row r="742" spans="1:19" x14ac:dyDescent="0.3">
      <c r="A742" t="s">
        <v>766</v>
      </c>
      <c r="B742">
        <v>1681.2154541</v>
      </c>
      <c r="C742">
        <v>1656.9699707</v>
      </c>
      <c r="D742">
        <v>1678.7304687999999</v>
      </c>
      <c r="E742">
        <v>1510.4621582</v>
      </c>
      <c r="F742">
        <v>1667.4399414</v>
      </c>
      <c r="G742">
        <v>1656.9699707</v>
      </c>
      <c r="H742">
        <v>1757.5100098</v>
      </c>
      <c r="I742">
        <v>1650.0100098</v>
      </c>
      <c r="J742">
        <v>1690.4432373</v>
      </c>
      <c r="L742" t="str">
        <f t="shared" si="90"/>
        <v>31MAY2023:20:00:00</v>
      </c>
      <c r="M742">
        <v>22</v>
      </c>
      <c r="N742">
        <f t="shared" si="91"/>
        <v>-24.245483400000012</v>
      </c>
      <c r="O742">
        <f t="shared" si="92"/>
        <v>-24.245483400000012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1.4421401695346223</v>
      </c>
    </row>
    <row r="743" spans="1:19" x14ac:dyDescent="0.3">
      <c r="A743" t="s">
        <v>767</v>
      </c>
      <c r="B743">
        <v>1614.9251709</v>
      </c>
      <c r="C743">
        <v>1577.4599608999999</v>
      </c>
      <c r="D743">
        <v>1639.7301024999999</v>
      </c>
      <c r="E743">
        <v>1465.9091797000001</v>
      </c>
      <c r="F743">
        <v>1583.6700439000001</v>
      </c>
      <c r="G743">
        <v>1577.4599608999999</v>
      </c>
      <c r="H743">
        <v>1689.6600341999999</v>
      </c>
      <c r="I743">
        <v>1561.4799805</v>
      </c>
      <c r="J743">
        <v>1619.401001</v>
      </c>
      <c r="L743" t="str">
        <f t="shared" si="90"/>
        <v>31MAY2023:21:00:00</v>
      </c>
      <c r="M743">
        <v>23</v>
      </c>
      <c r="N743">
        <f t="shared" si="91"/>
        <v>-37.46521000000007</v>
      </c>
      <c r="O743">
        <f t="shared" si="92"/>
        <v>-37.46521000000007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2.3199347359927924</v>
      </c>
    </row>
    <row r="744" spans="1:19" x14ac:dyDescent="0.3">
      <c r="A744" t="s">
        <v>768</v>
      </c>
      <c r="B744">
        <v>1549.9187012</v>
      </c>
      <c r="C744">
        <v>1531.8299560999999</v>
      </c>
      <c r="D744">
        <v>1588.3654785000001</v>
      </c>
      <c r="E744">
        <v>1510.1939697</v>
      </c>
      <c r="F744">
        <v>1534.0300293</v>
      </c>
      <c r="G744">
        <v>1531.8299560999999</v>
      </c>
      <c r="H744">
        <v>1636.7199707</v>
      </c>
      <c r="I744">
        <v>1506.3599853999999</v>
      </c>
      <c r="J744">
        <v>1567.1831055</v>
      </c>
      <c r="L744" t="str">
        <f t="shared" si="90"/>
        <v>31MAY2023:22:00:00</v>
      </c>
      <c r="M744">
        <v>24</v>
      </c>
      <c r="N744">
        <f t="shared" si="91"/>
        <v>-18.088745100000096</v>
      </c>
      <c r="O744">
        <f t="shared" si="92"/>
        <v>-18.088745100000096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1.1670770270721407</v>
      </c>
    </row>
    <row r="745" spans="1:19" x14ac:dyDescent="0.3">
      <c r="A745" t="s">
        <v>769</v>
      </c>
      <c r="B745">
        <v>1442.0292969</v>
      </c>
      <c r="C745">
        <v>1443.9100341999999</v>
      </c>
      <c r="D745">
        <v>1482.2788086</v>
      </c>
      <c r="E745">
        <v>1496.7385254000001</v>
      </c>
      <c r="F745">
        <v>1446.2700195</v>
      </c>
      <c r="G745">
        <v>1443.9100341999999</v>
      </c>
      <c r="H745">
        <v>1542.6600341999999</v>
      </c>
      <c r="I745">
        <v>1417.25</v>
      </c>
      <c r="J745">
        <v>1473.4467772999999</v>
      </c>
    </row>
    <row r="746" spans="1:19" x14ac:dyDescent="0.3">
      <c r="A746" t="s">
        <v>770</v>
      </c>
      <c r="B746">
        <v>1351.5144043</v>
      </c>
      <c r="C746">
        <v>1307.6199951000001</v>
      </c>
      <c r="D746">
        <v>1346.2923584</v>
      </c>
      <c r="E746">
        <v>1364.1643065999999</v>
      </c>
      <c r="F746">
        <v>1303.0899658000001</v>
      </c>
      <c r="G746">
        <v>1307.6199951000001</v>
      </c>
      <c r="H746">
        <v>1426.3199463000001</v>
      </c>
      <c r="I746">
        <v>1288.3699951000001</v>
      </c>
      <c r="J746">
        <v>1344.7365723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6"/>
  <sheetViews>
    <sheetView topLeftCell="Q1" workbookViewId="0">
      <selection activeCell="Y4" sqref="Y4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6924.8388672000001</v>
      </c>
      <c r="C2">
        <v>6572.0297852000003</v>
      </c>
      <c r="D2">
        <v>6741.2861327999999</v>
      </c>
      <c r="E2">
        <v>6686.1372069999998</v>
      </c>
      <c r="F2">
        <v>6476.6801758000001</v>
      </c>
      <c r="G2">
        <v>6572.0297852000003</v>
      </c>
      <c r="H2">
        <v>6448.5297852000003</v>
      </c>
      <c r="I2">
        <v>6350.6601563000004</v>
      </c>
      <c r="J2">
        <v>6492.8857422000001</v>
      </c>
      <c r="L2" t="str">
        <f>A2</f>
        <v>01MAY2023:00:00:00</v>
      </c>
      <c r="M2">
        <v>1</v>
      </c>
      <c r="N2">
        <f>C2-B2</f>
        <v>-352.80908199999976</v>
      </c>
      <c r="O2">
        <f>IF(N2&lt;0,N2,"")</f>
        <v>-352.80908199999976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5.0948345335673508</v>
      </c>
      <c r="T2">
        <f>AVERAGE(S2:S722)</f>
        <v>5.4310146545912161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6283.0639647999997</v>
      </c>
      <c r="C3">
        <v>6154.5400391000003</v>
      </c>
      <c r="D3">
        <v>5968.0117188000004</v>
      </c>
      <c r="E3">
        <v>5309.0874022999997</v>
      </c>
      <c r="F3">
        <v>6074.5400391000003</v>
      </c>
      <c r="G3">
        <v>6154.5400391000003</v>
      </c>
      <c r="H3">
        <v>6059.4101563000004</v>
      </c>
      <c r="I3">
        <v>5966.2202147999997</v>
      </c>
      <c r="J3">
        <v>6024.1997069999998</v>
      </c>
      <c r="L3" t="str">
        <f t="shared" ref="L3:L66" si="0">A3</f>
        <v>01MAY2023:01:00:00</v>
      </c>
      <c r="M3">
        <v>2</v>
      </c>
      <c r="N3">
        <f t="shared" ref="N3:N66" si="1">C3-B3</f>
        <v>-128.52392569999938</v>
      </c>
      <c r="O3">
        <f t="shared" ref="O3:O66" si="2">IF(N3&lt;0,N3,"")</f>
        <v>-128.52392569999938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2.0455613124430529</v>
      </c>
      <c r="V3" s="3">
        <v>1</v>
      </c>
      <c r="W3" s="4">
        <v>-368.92976886111097</v>
      </c>
      <c r="X3" s="4">
        <v>354.90076623846164</v>
      </c>
      <c r="Y3" s="4"/>
      <c r="Z3">
        <v>1</v>
      </c>
      <c r="AA3">
        <f>W3</f>
        <v>-368.92976886111097</v>
      </c>
      <c r="AB3">
        <f>X3</f>
        <v>354.90076623846164</v>
      </c>
    </row>
    <row r="4" spans="1:28" x14ac:dyDescent="0.3">
      <c r="A4" t="s">
        <v>28</v>
      </c>
      <c r="B4">
        <v>5817.4331055000002</v>
      </c>
      <c r="C4">
        <v>5710.2299805000002</v>
      </c>
      <c r="D4">
        <v>5758.2578125</v>
      </c>
      <c r="E4">
        <v>5791.9497069999998</v>
      </c>
      <c r="F4">
        <v>5626.3701172000001</v>
      </c>
      <c r="G4">
        <v>5710.2299805000002</v>
      </c>
      <c r="H4">
        <v>5605.2099608999997</v>
      </c>
      <c r="I4">
        <v>5517.0898438000004</v>
      </c>
      <c r="J4">
        <v>5622.0014647999997</v>
      </c>
      <c r="L4" t="str">
        <f t="shared" si="0"/>
        <v>01MAY2023:02:00:00</v>
      </c>
      <c r="M4">
        <v>3</v>
      </c>
      <c r="N4">
        <f t="shared" si="1"/>
        <v>-107.203125</v>
      </c>
      <c r="O4">
        <f t="shared" si="2"/>
        <v>-107.203125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1.842790850463695</v>
      </c>
      <c r="V4" s="3">
        <v>2</v>
      </c>
      <c r="W4" s="4">
        <v>-382.15717231111114</v>
      </c>
      <c r="X4" s="4">
        <v>211.19557541538458</v>
      </c>
      <c r="Y4" s="4"/>
      <c r="Z4">
        <v>2</v>
      </c>
      <c r="AA4">
        <f t="shared" ref="AA4:AB26" si="7">W4</f>
        <v>-382.15717231111114</v>
      </c>
      <c r="AB4">
        <f t="shared" si="7"/>
        <v>211.19557541538458</v>
      </c>
    </row>
    <row r="5" spans="1:28" x14ac:dyDescent="0.3">
      <c r="A5" t="s">
        <v>29</v>
      </c>
      <c r="B5">
        <v>5503.7934569999998</v>
      </c>
      <c r="C5">
        <v>5330.6899414</v>
      </c>
      <c r="D5">
        <v>5551.0795897999997</v>
      </c>
      <c r="E5">
        <v>5533.9858397999997</v>
      </c>
      <c r="F5">
        <v>5246.1899414</v>
      </c>
      <c r="G5">
        <v>5330.6899414</v>
      </c>
      <c r="H5">
        <v>5199.7900391000003</v>
      </c>
      <c r="I5">
        <v>5137.5297852000003</v>
      </c>
      <c r="J5">
        <v>5269.1005858999997</v>
      </c>
      <c r="L5" t="str">
        <f t="shared" si="0"/>
        <v>01MAY2023:03:00:00</v>
      </c>
      <c r="M5">
        <v>4</v>
      </c>
      <c r="N5">
        <f t="shared" si="1"/>
        <v>-173.10351559999981</v>
      </c>
      <c r="O5">
        <f t="shared" si="2"/>
        <v>-173.10351559999981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3.1451673641538656</v>
      </c>
      <c r="V5" s="3">
        <v>3</v>
      </c>
      <c r="W5" s="4">
        <v>-302.8097411949999</v>
      </c>
      <c r="X5" s="4">
        <v>134.68798827777775</v>
      </c>
      <c r="Y5" s="4"/>
      <c r="Z5">
        <v>3</v>
      </c>
      <c r="AA5">
        <f t="shared" si="7"/>
        <v>-302.8097411949999</v>
      </c>
      <c r="AB5">
        <f t="shared" si="7"/>
        <v>134.68798827777775</v>
      </c>
    </row>
    <row r="6" spans="1:28" x14ac:dyDescent="0.3">
      <c r="A6" t="s">
        <v>30</v>
      </c>
      <c r="B6">
        <v>5369.8354491999999</v>
      </c>
      <c r="C6">
        <v>5159.8100586</v>
      </c>
      <c r="D6">
        <v>5395.8134766000003</v>
      </c>
      <c r="E6">
        <v>5397.390625</v>
      </c>
      <c r="F6">
        <v>5072.6601563000004</v>
      </c>
      <c r="G6">
        <v>5159.8100586</v>
      </c>
      <c r="H6">
        <v>4989.8100586</v>
      </c>
      <c r="I6">
        <v>4946.6899414</v>
      </c>
      <c r="J6">
        <v>5083.3598633000001</v>
      </c>
      <c r="L6" t="str">
        <f t="shared" si="0"/>
        <v>01MAY2023:04:00:00</v>
      </c>
      <c r="M6">
        <v>5</v>
      </c>
      <c r="N6">
        <f t="shared" si="1"/>
        <v>-210.02539059999981</v>
      </c>
      <c r="O6">
        <f t="shared" si="2"/>
        <v>-210.02539059999981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3.9112071978162661</v>
      </c>
      <c r="V6" s="3">
        <v>4</v>
      </c>
      <c r="W6" s="4">
        <v>-301.67731584285713</v>
      </c>
      <c r="X6" s="4">
        <v>99.290771500000119</v>
      </c>
      <c r="Y6" s="4"/>
      <c r="Z6">
        <v>4</v>
      </c>
      <c r="AA6">
        <f t="shared" si="7"/>
        <v>-301.67731584285713</v>
      </c>
      <c r="AB6">
        <f t="shared" si="7"/>
        <v>99.290771500000119</v>
      </c>
    </row>
    <row r="7" spans="1:28" x14ac:dyDescent="0.3">
      <c r="A7" t="s">
        <v>31</v>
      </c>
      <c r="B7">
        <v>5385.6035155999998</v>
      </c>
      <c r="C7">
        <v>5212.0200194999998</v>
      </c>
      <c r="D7">
        <v>5406.1835938000004</v>
      </c>
      <c r="E7">
        <v>5425.0825194999998</v>
      </c>
      <c r="F7">
        <v>5122.1499022999997</v>
      </c>
      <c r="G7">
        <v>5212.0200194999998</v>
      </c>
      <c r="H7">
        <v>5031.4301758000001</v>
      </c>
      <c r="I7">
        <v>4989.3701172000001</v>
      </c>
      <c r="J7">
        <v>5120.8940430000002</v>
      </c>
      <c r="L7" t="str">
        <f t="shared" si="0"/>
        <v>01MAY2023:05:00:00</v>
      </c>
      <c r="M7">
        <v>6</v>
      </c>
      <c r="N7">
        <f t="shared" si="1"/>
        <v>-173.58349610000005</v>
      </c>
      <c r="O7">
        <f t="shared" si="2"/>
        <v>-173.58349610000005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3.2231020274180255</v>
      </c>
      <c r="V7" s="3">
        <v>5</v>
      </c>
      <c r="W7" s="4">
        <v>-393.20632409310349</v>
      </c>
      <c r="X7" s="4">
        <v>119.72216800000024</v>
      </c>
      <c r="Y7" s="4"/>
      <c r="Z7">
        <v>5</v>
      </c>
      <c r="AA7">
        <f t="shared" si="7"/>
        <v>-393.20632409310349</v>
      </c>
      <c r="AB7">
        <f t="shared" si="7"/>
        <v>119.72216800000024</v>
      </c>
    </row>
    <row r="8" spans="1:28" x14ac:dyDescent="0.3">
      <c r="A8" t="s">
        <v>32</v>
      </c>
      <c r="B8">
        <v>5647.7592772999997</v>
      </c>
      <c r="C8">
        <v>5472.8198241999999</v>
      </c>
      <c r="D8">
        <v>5639.7583008000001</v>
      </c>
      <c r="E8">
        <v>5628.4755858999997</v>
      </c>
      <c r="F8">
        <v>5383.3198241999999</v>
      </c>
      <c r="G8">
        <v>5472.8198241999999</v>
      </c>
      <c r="H8">
        <v>5335.5200194999998</v>
      </c>
      <c r="I8">
        <v>5251.8300780999998</v>
      </c>
      <c r="J8">
        <v>5389.7705077999999</v>
      </c>
      <c r="L8" t="str">
        <f t="shared" si="0"/>
        <v>01MAY2023:06:00:00</v>
      </c>
      <c r="M8">
        <v>7</v>
      </c>
      <c r="N8">
        <f t="shared" si="1"/>
        <v>-174.93945309999981</v>
      </c>
      <c r="O8">
        <f t="shared" si="2"/>
        <v>-174.93945309999981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3.097501938567615</v>
      </c>
      <c r="V8" s="3">
        <v>6</v>
      </c>
      <c r="W8" s="4">
        <v>-420.20802465172414</v>
      </c>
      <c r="X8" s="4">
        <v>138.70068360000005</v>
      </c>
      <c r="Y8" s="4"/>
      <c r="Z8">
        <v>6</v>
      </c>
      <c r="AA8">
        <f t="shared" si="7"/>
        <v>-420.20802465172414</v>
      </c>
      <c r="AB8">
        <f t="shared" si="7"/>
        <v>138.70068360000005</v>
      </c>
    </row>
    <row r="9" spans="1:28" x14ac:dyDescent="0.3">
      <c r="A9" t="s">
        <v>33</v>
      </c>
      <c r="B9">
        <v>6129.7387694999998</v>
      </c>
      <c r="C9">
        <v>5980.25</v>
      </c>
      <c r="D9">
        <v>6133.4111327999999</v>
      </c>
      <c r="E9">
        <v>6099.3320313000004</v>
      </c>
      <c r="F9">
        <v>5906.9501952999999</v>
      </c>
      <c r="G9">
        <v>5980.25</v>
      </c>
      <c r="H9">
        <v>5920.3398438000004</v>
      </c>
      <c r="I9">
        <v>5803.7202147999997</v>
      </c>
      <c r="J9">
        <v>5932.6206055000002</v>
      </c>
      <c r="L9" t="str">
        <f t="shared" si="0"/>
        <v>01MAY2023:07:00:00</v>
      </c>
      <c r="M9">
        <v>8</v>
      </c>
      <c r="N9">
        <f t="shared" si="1"/>
        <v>-149.48876949999976</v>
      </c>
      <c r="O9">
        <f t="shared" si="2"/>
        <v>-149.48876949999976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2.438746170453745</v>
      </c>
      <c r="V9" s="3">
        <v>7</v>
      </c>
      <c r="W9" s="4">
        <v>-425.55357623103441</v>
      </c>
      <c r="X9" s="4">
        <v>145.85253910000029</v>
      </c>
      <c r="Y9" s="4"/>
      <c r="Z9">
        <v>7</v>
      </c>
      <c r="AA9">
        <f t="shared" si="7"/>
        <v>-425.55357623103441</v>
      </c>
      <c r="AB9">
        <f t="shared" si="7"/>
        <v>145.85253910000029</v>
      </c>
    </row>
    <row r="10" spans="1:28" x14ac:dyDescent="0.3">
      <c r="A10" t="s">
        <v>34</v>
      </c>
      <c r="B10">
        <v>6351.9682616999999</v>
      </c>
      <c r="C10">
        <v>6264.7998047000001</v>
      </c>
      <c r="D10">
        <v>6408.9995116999999</v>
      </c>
      <c r="E10">
        <v>6374.0878905999998</v>
      </c>
      <c r="F10">
        <v>6196.0600586</v>
      </c>
      <c r="G10">
        <v>6264.7998047000001</v>
      </c>
      <c r="H10">
        <v>6243.0297852000003</v>
      </c>
      <c r="I10">
        <v>6109.2299805000002</v>
      </c>
      <c r="J10">
        <v>6233.5639647999997</v>
      </c>
      <c r="L10" t="str">
        <f t="shared" si="0"/>
        <v>01MAY2023:08:00:00</v>
      </c>
      <c r="M10">
        <v>9</v>
      </c>
      <c r="N10">
        <f t="shared" si="1"/>
        <v>-87.168456999999762</v>
      </c>
      <c r="O10">
        <f t="shared" si="2"/>
        <v>-87.168456999999762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1.3723062428632249</v>
      </c>
      <c r="V10" s="3">
        <v>8</v>
      </c>
      <c r="W10" s="4">
        <v>-402.63160020344816</v>
      </c>
      <c r="X10" s="4">
        <v>188.3642577999999</v>
      </c>
      <c r="Y10" s="4"/>
      <c r="Z10">
        <v>8</v>
      </c>
      <c r="AA10">
        <f t="shared" si="7"/>
        <v>-402.63160020344816</v>
      </c>
      <c r="AB10">
        <f t="shared" si="7"/>
        <v>188.3642577999999</v>
      </c>
    </row>
    <row r="11" spans="1:28" x14ac:dyDescent="0.3">
      <c r="A11" t="s">
        <v>35</v>
      </c>
      <c r="B11">
        <v>6503.8022461</v>
      </c>
      <c r="C11">
        <v>6478.7998047000001</v>
      </c>
      <c r="D11">
        <v>6531.1806641000003</v>
      </c>
      <c r="E11">
        <v>6486.4516602000003</v>
      </c>
      <c r="F11">
        <v>6433.3500977000003</v>
      </c>
      <c r="G11">
        <v>6478.7998047000001</v>
      </c>
      <c r="H11">
        <v>6482.0898438000004</v>
      </c>
      <c r="I11">
        <v>6375.5200194999998</v>
      </c>
      <c r="J11">
        <v>6454.734375</v>
      </c>
      <c r="L11" t="str">
        <f t="shared" si="0"/>
        <v>01MAY2023:09:00:00</v>
      </c>
      <c r="M11">
        <v>10</v>
      </c>
      <c r="N11">
        <f t="shared" si="1"/>
        <v>-25.002441399999952</v>
      </c>
      <c r="O11">
        <f t="shared" si="2"/>
        <v>-25.002441399999952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0.38442806921124711</v>
      </c>
      <c r="V11" s="3">
        <v>9</v>
      </c>
      <c r="W11" s="4">
        <v>-359.75016834827568</v>
      </c>
      <c r="X11" s="4">
        <v>318.16064449999976</v>
      </c>
      <c r="Y11" s="4"/>
      <c r="Z11">
        <v>9</v>
      </c>
      <c r="AA11">
        <f t="shared" si="7"/>
        <v>-359.75016834827568</v>
      </c>
      <c r="AB11">
        <f t="shared" si="7"/>
        <v>318.16064449999976</v>
      </c>
    </row>
    <row r="12" spans="1:28" x14ac:dyDescent="0.3">
      <c r="A12" t="s">
        <v>36</v>
      </c>
      <c r="B12">
        <v>6645.4848633000001</v>
      </c>
      <c r="C12">
        <v>6669.6000977000003</v>
      </c>
      <c r="D12">
        <v>6724.8979491999999</v>
      </c>
      <c r="E12">
        <v>6698.3666991999999</v>
      </c>
      <c r="F12">
        <v>6642.6000977000003</v>
      </c>
      <c r="G12">
        <v>6669.6000977000003</v>
      </c>
      <c r="H12">
        <v>6674.7402344000002</v>
      </c>
      <c r="I12">
        <v>6614.3798827999999</v>
      </c>
      <c r="J12">
        <v>6662.9360352000003</v>
      </c>
      <c r="L12" t="str">
        <f t="shared" si="0"/>
        <v>01MAY2023:10:00:00</v>
      </c>
      <c r="M12">
        <v>11</v>
      </c>
      <c r="N12">
        <f t="shared" si="1"/>
        <v>24.11523440000019</v>
      </c>
      <c r="O12" t="str">
        <f t="shared" si="2"/>
        <v/>
      </c>
      <c r="P12">
        <f t="shared" si="3"/>
        <v>24.11523440000019</v>
      </c>
      <c r="Q12" t="str">
        <f t="shared" si="4"/>
        <v/>
      </c>
      <c r="R12">
        <f t="shared" si="5"/>
        <v>1</v>
      </c>
      <c r="S12">
        <f t="shared" si="6"/>
        <v>0.36288148865070319</v>
      </c>
      <c r="V12" s="3">
        <v>10</v>
      </c>
      <c r="W12" s="4">
        <v>-314.88548963448278</v>
      </c>
      <c r="X12" s="4">
        <v>312.70751960000052</v>
      </c>
      <c r="Y12" s="4"/>
      <c r="Z12">
        <v>10</v>
      </c>
      <c r="AA12">
        <f t="shared" si="7"/>
        <v>-314.88548963448278</v>
      </c>
      <c r="AB12">
        <f t="shared" si="7"/>
        <v>312.70751960000052</v>
      </c>
    </row>
    <row r="13" spans="1:28" x14ac:dyDescent="0.3">
      <c r="A13" t="s">
        <v>37</v>
      </c>
      <c r="B13">
        <v>6859.3637694999998</v>
      </c>
      <c r="C13">
        <v>6940.0800780999998</v>
      </c>
      <c r="D13">
        <v>6952.171875</v>
      </c>
      <c r="E13">
        <v>6863.5151366999999</v>
      </c>
      <c r="F13">
        <v>6931.3999022999997</v>
      </c>
      <c r="G13">
        <v>6940.0800780999998</v>
      </c>
      <c r="H13">
        <v>6859.0400391000003</v>
      </c>
      <c r="I13">
        <v>6908.0297852000003</v>
      </c>
      <c r="J13">
        <v>6907.7041016000003</v>
      </c>
      <c r="L13" t="str">
        <f t="shared" si="0"/>
        <v>01MAY2023:11:00:00</v>
      </c>
      <c r="M13">
        <v>12</v>
      </c>
      <c r="N13">
        <f t="shared" si="1"/>
        <v>80.716308600000048</v>
      </c>
      <c r="O13" t="str">
        <f t="shared" si="2"/>
        <v/>
      </c>
      <c r="P13">
        <f t="shared" si="3"/>
        <v>80.716308600000048</v>
      </c>
      <c r="Q13" t="str">
        <f t="shared" si="4"/>
        <v/>
      </c>
      <c r="R13">
        <f t="shared" si="5"/>
        <v>1</v>
      </c>
      <c r="S13">
        <f t="shared" si="6"/>
        <v>1.1767317102921881</v>
      </c>
      <c r="V13" s="3">
        <v>11</v>
      </c>
      <c r="W13" s="4">
        <v>-311.90663654166656</v>
      </c>
      <c r="X13" s="4">
        <v>165.35221356666685</v>
      </c>
      <c r="Y13" s="4"/>
      <c r="Z13">
        <v>11</v>
      </c>
      <c r="AA13">
        <f t="shared" si="7"/>
        <v>-311.90663654166656</v>
      </c>
      <c r="AB13">
        <f t="shared" si="7"/>
        <v>165.35221356666685</v>
      </c>
    </row>
    <row r="14" spans="1:28" x14ac:dyDescent="0.3">
      <c r="A14" t="s">
        <v>38</v>
      </c>
      <c r="B14">
        <v>7113.7661133000001</v>
      </c>
      <c r="C14">
        <v>7203.5800780999998</v>
      </c>
      <c r="D14">
        <v>7238.8066405999998</v>
      </c>
      <c r="E14">
        <v>7069.6596680000002</v>
      </c>
      <c r="F14">
        <v>7188.3901366999999</v>
      </c>
      <c r="G14">
        <v>7203.5800780999998</v>
      </c>
      <c r="H14">
        <v>7052.4599608999997</v>
      </c>
      <c r="I14">
        <v>7173.0097655999998</v>
      </c>
      <c r="J14">
        <v>7154.5996094000002</v>
      </c>
      <c r="L14" t="str">
        <f t="shared" si="0"/>
        <v>01MAY2023:12:00:00</v>
      </c>
      <c r="M14">
        <v>13</v>
      </c>
      <c r="N14">
        <f t="shared" si="1"/>
        <v>89.813964799999667</v>
      </c>
      <c r="O14" t="str">
        <f t="shared" si="2"/>
        <v/>
      </c>
      <c r="P14">
        <f t="shared" si="3"/>
        <v>89.813964799999667</v>
      </c>
      <c r="Q14" t="str">
        <f t="shared" si="4"/>
        <v/>
      </c>
      <c r="R14">
        <f t="shared" si="5"/>
        <v>1</v>
      </c>
      <c r="S14">
        <f t="shared" si="6"/>
        <v>1.2625374993996805</v>
      </c>
      <c r="V14" s="3">
        <v>12</v>
      </c>
      <c r="W14" s="4">
        <v>-277.30797230909099</v>
      </c>
      <c r="X14" s="4">
        <v>307.28002931250012</v>
      </c>
      <c r="Y14" s="4"/>
      <c r="Z14">
        <v>12</v>
      </c>
      <c r="AA14">
        <f t="shared" si="7"/>
        <v>-277.30797230909099</v>
      </c>
      <c r="AB14">
        <f t="shared" si="7"/>
        <v>307.28002931250012</v>
      </c>
    </row>
    <row r="15" spans="1:28" x14ac:dyDescent="0.3">
      <c r="A15" t="s">
        <v>39</v>
      </c>
      <c r="B15">
        <v>7432.21875</v>
      </c>
      <c r="C15">
        <v>7585.2900391000003</v>
      </c>
      <c r="D15">
        <v>7537.1137694999998</v>
      </c>
      <c r="E15">
        <v>7307.5952147999997</v>
      </c>
      <c r="F15">
        <v>7558.6899414</v>
      </c>
      <c r="G15">
        <v>7585.2900391000003</v>
      </c>
      <c r="H15">
        <v>7371.1201172000001</v>
      </c>
      <c r="I15">
        <v>7567.6298827999999</v>
      </c>
      <c r="J15">
        <v>7503.4462891000003</v>
      </c>
      <c r="L15" t="str">
        <f t="shared" si="0"/>
        <v>01MAY2023:13:00:00</v>
      </c>
      <c r="M15">
        <v>14</v>
      </c>
      <c r="N15">
        <f t="shared" si="1"/>
        <v>153.07128910000029</v>
      </c>
      <c r="O15" t="str">
        <f t="shared" si="2"/>
        <v/>
      </c>
      <c r="P15">
        <f t="shared" si="3"/>
        <v>153.07128910000029</v>
      </c>
      <c r="Q15" t="str">
        <f t="shared" si="4"/>
        <v/>
      </c>
      <c r="R15">
        <f t="shared" si="5"/>
        <v>1</v>
      </c>
      <c r="S15">
        <f t="shared" si="6"/>
        <v>2.0595638294419185</v>
      </c>
      <c r="V15" s="3">
        <v>13</v>
      </c>
      <c r="W15" s="4">
        <v>-279.03122430000002</v>
      </c>
      <c r="X15" s="4">
        <v>461.90367542727273</v>
      </c>
      <c r="Y15" s="4"/>
      <c r="Z15">
        <v>13</v>
      </c>
      <c r="AA15">
        <f t="shared" si="7"/>
        <v>-279.03122430000002</v>
      </c>
      <c r="AB15">
        <f t="shared" si="7"/>
        <v>461.90367542727273</v>
      </c>
    </row>
    <row r="16" spans="1:28" x14ac:dyDescent="0.3">
      <c r="A16" t="s">
        <v>40</v>
      </c>
      <c r="B16">
        <v>7831.7158202999999</v>
      </c>
      <c r="C16">
        <v>8000.6601563000004</v>
      </c>
      <c r="D16">
        <v>7932.3574219000002</v>
      </c>
      <c r="E16">
        <v>7669.6923827999999</v>
      </c>
      <c r="F16">
        <v>7934.6000977000003</v>
      </c>
      <c r="G16">
        <v>8000.6601563000004</v>
      </c>
      <c r="H16">
        <v>7835.6499022999997</v>
      </c>
      <c r="I16">
        <v>7931.8100586</v>
      </c>
      <c r="J16">
        <v>7910.2353516000003</v>
      </c>
      <c r="L16" t="str">
        <f t="shared" si="0"/>
        <v>01MAY2023:14:00:00</v>
      </c>
      <c r="M16">
        <v>15</v>
      </c>
      <c r="N16">
        <f t="shared" si="1"/>
        <v>168.94433600000048</v>
      </c>
      <c r="O16" t="str">
        <f t="shared" si="2"/>
        <v/>
      </c>
      <c r="P16">
        <f t="shared" si="3"/>
        <v>168.94433600000048</v>
      </c>
      <c r="Q16" t="str">
        <f t="shared" si="4"/>
        <v/>
      </c>
      <c r="R16">
        <f t="shared" si="5"/>
        <v>1</v>
      </c>
      <c r="S16">
        <f t="shared" si="6"/>
        <v>2.157181642905027</v>
      </c>
      <c r="V16" s="3">
        <v>14</v>
      </c>
      <c r="W16" s="4">
        <v>-248.31999655294118</v>
      </c>
      <c r="X16" s="4">
        <v>607.29387019230774</v>
      </c>
      <c r="Y16" s="4"/>
      <c r="Z16">
        <v>14</v>
      </c>
      <c r="AA16">
        <f t="shared" si="7"/>
        <v>-248.31999655294118</v>
      </c>
      <c r="AB16">
        <f t="shared" si="7"/>
        <v>607.29387019230774</v>
      </c>
    </row>
    <row r="17" spans="1:28" x14ac:dyDescent="0.3">
      <c r="A17" t="s">
        <v>41</v>
      </c>
      <c r="B17">
        <v>8200.5761719000002</v>
      </c>
      <c r="C17">
        <v>8472.4902344000002</v>
      </c>
      <c r="D17">
        <v>8358.7490233999997</v>
      </c>
      <c r="E17">
        <v>8002.3608397999997</v>
      </c>
      <c r="F17">
        <v>8371.9296875</v>
      </c>
      <c r="G17">
        <v>8472.4902344000002</v>
      </c>
      <c r="H17">
        <v>8330.4404297000001</v>
      </c>
      <c r="I17">
        <v>8341.5400391000003</v>
      </c>
      <c r="J17">
        <v>8357.7861327999999</v>
      </c>
      <c r="L17" t="str">
        <f t="shared" si="0"/>
        <v>01MAY2023:15:00:00</v>
      </c>
      <c r="M17">
        <v>16</v>
      </c>
      <c r="N17">
        <f t="shared" si="1"/>
        <v>271.9140625</v>
      </c>
      <c r="O17" t="str">
        <f t="shared" si="2"/>
        <v/>
      </c>
      <c r="P17">
        <f t="shared" si="3"/>
        <v>271.9140625</v>
      </c>
      <c r="Q17" t="str">
        <f t="shared" si="4"/>
        <v/>
      </c>
      <c r="R17">
        <f t="shared" si="5"/>
        <v>1</v>
      </c>
      <c r="S17">
        <f t="shared" si="6"/>
        <v>3.3157921687470884</v>
      </c>
      <c r="V17" s="3">
        <v>15</v>
      </c>
      <c r="W17" s="4">
        <v>-319.30757655833321</v>
      </c>
      <c r="X17" s="4">
        <v>611.01863609444456</v>
      </c>
      <c r="Y17" s="4"/>
      <c r="Z17">
        <v>15</v>
      </c>
      <c r="AA17">
        <f t="shared" si="7"/>
        <v>-319.30757655833321</v>
      </c>
      <c r="AB17">
        <f t="shared" si="7"/>
        <v>611.01863609444456</v>
      </c>
    </row>
    <row r="18" spans="1:28" x14ac:dyDescent="0.3">
      <c r="A18" t="s">
        <v>42</v>
      </c>
      <c r="B18">
        <v>8698.7480469000002</v>
      </c>
      <c r="C18">
        <v>8981.4804688000004</v>
      </c>
      <c r="D18">
        <v>8777.6152344000002</v>
      </c>
      <c r="E18">
        <v>8333.9335938000004</v>
      </c>
      <c r="F18">
        <v>8879.3300780999998</v>
      </c>
      <c r="G18">
        <v>8981.4804688000004</v>
      </c>
      <c r="H18">
        <v>8694.3496094000002</v>
      </c>
      <c r="I18">
        <v>8786.0498047000001</v>
      </c>
      <c r="J18">
        <v>8785.7246094000002</v>
      </c>
      <c r="L18" t="str">
        <f t="shared" si="0"/>
        <v>01MAY2023:16:00:00</v>
      </c>
      <c r="M18">
        <v>17</v>
      </c>
      <c r="N18">
        <f t="shared" si="1"/>
        <v>282.73242190000019</v>
      </c>
      <c r="O18" t="str">
        <f t="shared" si="2"/>
        <v/>
      </c>
      <c r="P18">
        <f t="shared" si="3"/>
        <v>282.73242190000019</v>
      </c>
      <c r="Q18" t="str">
        <f t="shared" si="4"/>
        <v/>
      </c>
      <c r="R18">
        <f t="shared" si="5"/>
        <v>1</v>
      </c>
      <c r="S18">
        <f t="shared" si="6"/>
        <v>3.2502656747341754</v>
      </c>
      <c r="V18" s="3">
        <v>16</v>
      </c>
      <c r="W18" s="4">
        <v>-306.15226868461525</v>
      </c>
      <c r="X18" s="4">
        <v>796.9694680294117</v>
      </c>
      <c r="Y18" s="4"/>
      <c r="Z18">
        <v>16</v>
      </c>
      <c r="AA18">
        <f t="shared" si="7"/>
        <v>-306.15226868461525</v>
      </c>
      <c r="AB18">
        <f t="shared" si="7"/>
        <v>796.9694680294117</v>
      </c>
    </row>
    <row r="19" spans="1:28" x14ac:dyDescent="0.3">
      <c r="A19" t="s">
        <v>43</v>
      </c>
      <c r="B19">
        <v>9032.7294922000001</v>
      </c>
      <c r="C19">
        <v>9458.9296875</v>
      </c>
      <c r="D19">
        <v>9147.7001952999999</v>
      </c>
      <c r="E19">
        <v>8652.7060547000001</v>
      </c>
      <c r="F19">
        <v>9363.4804688000004</v>
      </c>
      <c r="G19">
        <v>9458.9296875</v>
      </c>
      <c r="H19">
        <v>8953.6601563000004</v>
      </c>
      <c r="I19">
        <v>9198.6699219000002</v>
      </c>
      <c r="J19">
        <v>9157.4804688000004</v>
      </c>
      <c r="L19" t="str">
        <f t="shared" si="0"/>
        <v>01MAY2023:17:00:00</v>
      </c>
      <c r="M19">
        <v>18</v>
      </c>
      <c r="N19">
        <f t="shared" si="1"/>
        <v>426.2001952999999</v>
      </c>
      <c r="O19" t="str">
        <f t="shared" si="2"/>
        <v/>
      </c>
      <c r="P19">
        <f t="shared" si="3"/>
        <v>426.2001952999999</v>
      </c>
      <c r="Q19" t="str">
        <f t="shared" si="4"/>
        <v/>
      </c>
      <c r="R19">
        <f t="shared" si="5"/>
        <v>1</v>
      </c>
      <c r="S19">
        <f t="shared" si="6"/>
        <v>4.7183987483300038</v>
      </c>
      <c r="V19" s="3">
        <v>17</v>
      </c>
      <c r="W19" s="4">
        <v>-347.28666527272748</v>
      </c>
      <c r="X19" s="4">
        <v>809.66205793157894</v>
      </c>
      <c r="Y19" s="4"/>
      <c r="Z19">
        <v>17</v>
      </c>
      <c r="AA19">
        <f t="shared" si="7"/>
        <v>-347.28666527272748</v>
      </c>
      <c r="AB19">
        <f t="shared" si="7"/>
        <v>809.66205793157894</v>
      </c>
    </row>
    <row r="20" spans="1:28" x14ac:dyDescent="0.3">
      <c r="A20" t="s">
        <v>44</v>
      </c>
      <c r="B20">
        <v>9262.0664063000004</v>
      </c>
      <c r="C20">
        <v>9739.7900391000003</v>
      </c>
      <c r="D20">
        <v>9419.7363280999998</v>
      </c>
      <c r="E20">
        <v>8863.6191405999998</v>
      </c>
      <c r="F20">
        <v>9653.5400391000003</v>
      </c>
      <c r="G20">
        <v>9739.7900391000003</v>
      </c>
      <c r="H20">
        <v>9111.0097655999998</v>
      </c>
      <c r="I20">
        <v>9418.8095702999999</v>
      </c>
      <c r="J20">
        <v>9382.2265625</v>
      </c>
      <c r="L20" t="str">
        <f t="shared" si="0"/>
        <v>01MAY2023:18:00:00</v>
      </c>
      <c r="M20">
        <v>19</v>
      </c>
      <c r="N20">
        <f t="shared" si="1"/>
        <v>477.7236327999999</v>
      </c>
      <c r="O20" t="str">
        <f t="shared" si="2"/>
        <v/>
      </c>
      <c r="P20">
        <f t="shared" si="3"/>
        <v>477.7236327999999</v>
      </c>
      <c r="Q20" t="str">
        <f t="shared" si="4"/>
        <v/>
      </c>
      <c r="R20">
        <f t="shared" si="5"/>
        <v>1</v>
      </c>
      <c r="S20">
        <f t="shared" si="6"/>
        <v>5.1578515186962512</v>
      </c>
      <c r="V20" s="3">
        <v>18</v>
      </c>
      <c r="W20" s="4">
        <v>-382.72620730909114</v>
      </c>
      <c r="X20" s="4">
        <v>861.24452608421063</v>
      </c>
      <c r="Y20" s="4"/>
      <c r="Z20">
        <v>18</v>
      </c>
      <c r="AA20">
        <f t="shared" si="7"/>
        <v>-382.72620730909114</v>
      </c>
      <c r="AB20">
        <f t="shared" si="7"/>
        <v>861.24452608421063</v>
      </c>
    </row>
    <row r="21" spans="1:28" x14ac:dyDescent="0.3">
      <c r="A21" t="s">
        <v>45</v>
      </c>
      <c r="B21">
        <v>9285.0908202999999</v>
      </c>
      <c r="C21">
        <v>9711.7402344000002</v>
      </c>
      <c r="D21">
        <v>9495.0498047000001</v>
      </c>
      <c r="E21">
        <v>8925.8730469000002</v>
      </c>
      <c r="F21">
        <v>9610.0195313000004</v>
      </c>
      <c r="G21">
        <v>9711.7402344000002</v>
      </c>
      <c r="H21">
        <v>9070.4902344000002</v>
      </c>
      <c r="I21">
        <v>9302.7597655999998</v>
      </c>
      <c r="J21">
        <v>9343.1611327999999</v>
      </c>
      <c r="L21" t="str">
        <f t="shared" si="0"/>
        <v>01MAY2023:19:00:00</v>
      </c>
      <c r="M21">
        <v>20</v>
      </c>
      <c r="N21">
        <f t="shared" si="1"/>
        <v>426.64941410000029</v>
      </c>
      <c r="O21" t="str">
        <f t="shared" si="2"/>
        <v/>
      </c>
      <c r="P21">
        <f t="shared" si="3"/>
        <v>426.64941410000029</v>
      </c>
      <c r="Q21" t="str">
        <f t="shared" si="4"/>
        <v/>
      </c>
      <c r="R21">
        <f t="shared" si="5"/>
        <v>1</v>
      </c>
      <c r="S21">
        <f t="shared" si="6"/>
        <v>4.5949945170941833</v>
      </c>
      <c r="V21" s="3">
        <v>19</v>
      </c>
      <c r="W21" s="4">
        <v>-440.73259958181819</v>
      </c>
      <c r="X21" s="4">
        <v>828.12692745263155</v>
      </c>
      <c r="Y21" s="4"/>
      <c r="Z21">
        <v>19</v>
      </c>
      <c r="AA21">
        <f t="shared" si="7"/>
        <v>-440.73259958181819</v>
      </c>
      <c r="AB21">
        <f t="shared" si="7"/>
        <v>828.12692745263155</v>
      </c>
    </row>
    <row r="22" spans="1:28" x14ac:dyDescent="0.3">
      <c r="A22" t="s">
        <v>46</v>
      </c>
      <c r="B22">
        <v>9009.8730469000002</v>
      </c>
      <c r="C22">
        <v>9389.0703125</v>
      </c>
      <c r="D22">
        <v>9357.7451172000001</v>
      </c>
      <c r="E22">
        <v>9000.0615233999997</v>
      </c>
      <c r="F22">
        <v>9237.1103516000003</v>
      </c>
      <c r="G22">
        <v>9389.0703125</v>
      </c>
      <c r="H22">
        <v>8848.4101563000004</v>
      </c>
      <c r="I22">
        <v>8908.7304688000004</v>
      </c>
      <c r="J22">
        <v>9061.3095702999999</v>
      </c>
      <c r="L22" t="str">
        <f t="shared" si="0"/>
        <v>01MAY2023:20:00:00</v>
      </c>
      <c r="M22">
        <v>21</v>
      </c>
      <c r="N22">
        <f t="shared" si="1"/>
        <v>379.19726559999981</v>
      </c>
      <c r="O22" t="str">
        <f t="shared" si="2"/>
        <v/>
      </c>
      <c r="P22">
        <f t="shared" si="3"/>
        <v>379.19726559999981</v>
      </c>
      <c r="Q22" t="str">
        <f t="shared" si="4"/>
        <v/>
      </c>
      <c r="R22">
        <f t="shared" si="5"/>
        <v>1</v>
      </c>
      <c r="S22">
        <f t="shared" si="6"/>
        <v>4.2086860006364804</v>
      </c>
      <c r="V22" s="3">
        <v>20</v>
      </c>
      <c r="W22" s="4">
        <v>-486.4342151545456</v>
      </c>
      <c r="X22" s="4">
        <v>705.72304166842116</v>
      </c>
      <c r="Y22" s="4"/>
      <c r="Z22">
        <v>20</v>
      </c>
      <c r="AA22">
        <f t="shared" si="7"/>
        <v>-486.4342151545456</v>
      </c>
      <c r="AB22">
        <f t="shared" si="7"/>
        <v>705.72304166842116</v>
      </c>
    </row>
    <row r="23" spans="1:28" x14ac:dyDescent="0.3">
      <c r="A23" t="s">
        <v>47</v>
      </c>
      <c r="B23">
        <v>8849.5058594000002</v>
      </c>
      <c r="C23">
        <v>9074.4404297000001</v>
      </c>
      <c r="D23">
        <v>9206.4306641000003</v>
      </c>
      <c r="E23">
        <v>8856.9277344000002</v>
      </c>
      <c r="F23">
        <v>8864.2304688000004</v>
      </c>
      <c r="G23">
        <v>9074.4404297000001</v>
      </c>
      <c r="H23">
        <v>8669.1503905999998</v>
      </c>
      <c r="I23">
        <v>8587.0097655999998</v>
      </c>
      <c r="J23">
        <v>8812.0019530999998</v>
      </c>
      <c r="L23" t="str">
        <f t="shared" si="0"/>
        <v>01MAY2023:21:00:00</v>
      </c>
      <c r="M23">
        <v>22</v>
      </c>
      <c r="N23">
        <f t="shared" si="1"/>
        <v>224.9345702999999</v>
      </c>
      <c r="O23" t="str">
        <f t="shared" si="2"/>
        <v/>
      </c>
      <c r="P23">
        <f t="shared" si="3"/>
        <v>224.9345702999999</v>
      </c>
      <c r="Q23" t="str">
        <f t="shared" si="4"/>
        <v/>
      </c>
      <c r="R23">
        <f t="shared" si="5"/>
        <v>1</v>
      </c>
      <c r="S23">
        <f t="shared" si="6"/>
        <v>2.5417754829900812</v>
      </c>
      <c r="V23" s="3">
        <v>21</v>
      </c>
      <c r="W23" s="4">
        <v>-550.88349620999998</v>
      </c>
      <c r="X23" s="4">
        <v>535.81589344999998</v>
      </c>
      <c r="Y23" s="4"/>
      <c r="Z23">
        <v>21</v>
      </c>
      <c r="AA23">
        <f t="shared" si="7"/>
        <v>-550.88349620999998</v>
      </c>
      <c r="AB23">
        <f t="shared" si="7"/>
        <v>535.81589344999998</v>
      </c>
    </row>
    <row r="24" spans="1:28" x14ac:dyDescent="0.3">
      <c r="A24" t="s">
        <v>48</v>
      </c>
      <c r="B24">
        <v>8564.8457030999998</v>
      </c>
      <c r="C24">
        <v>8668.9697266000003</v>
      </c>
      <c r="D24">
        <v>8744.5166016000003</v>
      </c>
      <c r="E24">
        <v>8446.9394530999998</v>
      </c>
      <c r="F24">
        <v>8457.1699219000002</v>
      </c>
      <c r="G24">
        <v>8668.9697266000003</v>
      </c>
      <c r="H24">
        <v>8313.6298827999999</v>
      </c>
      <c r="I24">
        <v>8172.2099608999997</v>
      </c>
      <c r="J24">
        <v>8407.2695313000004</v>
      </c>
      <c r="L24" t="str">
        <f t="shared" si="0"/>
        <v>01MAY2023:22:00:00</v>
      </c>
      <c r="M24">
        <v>23</v>
      </c>
      <c r="N24">
        <f t="shared" si="1"/>
        <v>104.12402350000048</v>
      </c>
      <c r="O24" t="str">
        <f t="shared" si="2"/>
        <v/>
      </c>
      <c r="P24">
        <f t="shared" si="3"/>
        <v>104.12402350000048</v>
      </c>
      <c r="Q24" t="str">
        <f t="shared" si="4"/>
        <v/>
      </c>
      <c r="R24">
        <f t="shared" si="5"/>
        <v>1</v>
      </c>
      <c r="S24">
        <f t="shared" si="6"/>
        <v>1.2157139440622187</v>
      </c>
      <c r="V24" s="3">
        <v>22</v>
      </c>
      <c r="W24" s="4">
        <v>-503.32636717000003</v>
      </c>
      <c r="X24" s="4">
        <v>466.47338868000008</v>
      </c>
      <c r="Y24" s="4"/>
      <c r="Z24">
        <v>22</v>
      </c>
      <c r="AA24">
        <f t="shared" si="7"/>
        <v>-503.32636717000003</v>
      </c>
      <c r="AB24">
        <f t="shared" si="7"/>
        <v>466.47338868000008</v>
      </c>
    </row>
    <row r="25" spans="1:28" x14ac:dyDescent="0.3">
      <c r="A25" t="s">
        <v>49</v>
      </c>
      <c r="B25">
        <v>7911.6699219000002</v>
      </c>
      <c r="C25">
        <v>7922.1601563000004</v>
      </c>
      <c r="D25">
        <v>7901.2744141000003</v>
      </c>
      <c r="E25">
        <v>7771.9335938000004</v>
      </c>
      <c r="F25">
        <v>7748.1699219000002</v>
      </c>
      <c r="G25">
        <v>7922.1601563000004</v>
      </c>
      <c r="H25">
        <v>7577.1401366999999</v>
      </c>
      <c r="I25">
        <v>7480.2797852000003</v>
      </c>
      <c r="J25">
        <v>7664.5136719000002</v>
      </c>
      <c r="L25" t="str">
        <f t="shared" si="0"/>
        <v>01MAY2023:23:00:00</v>
      </c>
      <c r="M25">
        <v>24</v>
      </c>
      <c r="N25">
        <f t="shared" si="1"/>
        <v>10.49023440000019</v>
      </c>
      <c r="O25" t="str">
        <f t="shared" si="2"/>
        <v/>
      </c>
      <c r="P25">
        <f t="shared" si="3"/>
        <v>10.49023440000019</v>
      </c>
      <c r="Q25" t="str">
        <f t="shared" si="4"/>
        <v/>
      </c>
      <c r="R25">
        <f t="shared" si="5"/>
        <v>1</v>
      </c>
      <c r="S25">
        <f t="shared" si="6"/>
        <v>0.1325919117399294</v>
      </c>
      <c r="V25" s="3">
        <v>23</v>
      </c>
      <c r="W25" s="4">
        <v>-406.00710229090924</v>
      </c>
      <c r="X25" s="4">
        <v>417.6266447684211</v>
      </c>
      <c r="Y25" s="4"/>
      <c r="Z25">
        <v>23</v>
      </c>
      <c r="AA25">
        <f t="shared" si="7"/>
        <v>-406.00710229090924</v>
      </c>
      <c r="AB25">
        <f t="shared" si="7"/>
        <v>417.6266447684211</v>
      </c>
    </row>
    <row r="26" spans="1:28" x14ac:dyDescent="0.3">
      <c r="A26" t="s">
        <v>50</v>
      </c>
      <c r="B26">
        <v>7205.7285155999998</v>
      </c>
      <c r="C26">
        <v>7132.4599608999997</v>
      </c>
      <c r="D26">
        <v>7135.9277344000002</v>
      </c>
      <c r="E26">
        <v>7070.0122069999998</v>
      </c>
      <c r="F26">
        <v>6966.0800780999998</v>
      </c>
      <c r="G26">
        <v>7132.4599608999997</v>
      </c>
      <c r="H26">
        <v>6794.1401366999999</v>
      </c>
      <c r="I26">
        <v>6715.3901366999999</v>
      </c>
      <c r="J26">
        <v>6889.8989258000001</v>
      </c>
      <c r="L26" t="str">
        <f t="shared" si="0"/>
        <v>02MAY2023:00:00:00</v>
      </c>
      <c r="M26">
        <v>1</v>
      </c>
      <c r="N26">
        <f t="shared" si="1"/>
        <v>-73.268554700000095</v>
      </c>
      <c r="O26">
        <f t="shared" si="2"/>
        <v>-73.268554700000095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1.0168098137666131</v>
      </c>
      <c r="V26" s="3">
        <v>24</v>
      </c>
      <c r="W26" s="4">
        <v>-352.83726281428579</v>
      </c>
      <c r="X26" s="4">
        <v>387.86315919375011</v>
      </c>
      <c r="Y26" s="4"/>
      <c r="Z26">
        <v>24</v>
      </c>
      <c r="AA26">
        <f t="shared" si="7"/>
        <v>-352.83726281428579</v>
      </c>
      <c r="AB26">
        <f t="shared" si="7"/>
        <v>387.86315919375011</v>
      </c>
    </row>
    <row r="27" spans="1:28" x14ac:dyDescent="0.3">
      <c r="A27" t="s">
        <v>51</v>
      </c>
      <c r="B27">
        <v>6642.7231444999998</v>
      </c>
      <c r="C27">
        <v>6539.6699219000002</v>
      </c>
      <c r="D27">
        <v>6321.8325194999998</v>
      </c>
      <c r="E27">
        <v>6000.4707030999998</v>
      </c>
      <c r="F27">
        <v>6594.6000977000003</v>
      </c>
      <c r="G27">
        <v>6539.6699219000002</v>
      </c>
      <c r="H27">
        <v>6594.6000977000003</v>
      </c>
      <c r="I27">
        <v>6539.6699219000002</v>
      </c>
      <c r="J27">
        <v>6518.0747069999998</v>
      </c>
      <c r="L27" t="str">
        <f t="shared" si="0"/>
        <v>02MAY2023:01:00:00</v>
      </c>
      <c r="M27">
        <v>2</v>
      </c>
      <c r="N27">
        <f t="shared" si="1"/>
        <v>-103.05322259999957</v>
      </c>
      <c r="O27">
        <f t="shared" si="2"/>
        <v>-103.05322259999957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1.5513701287599939</v>
      </c>
      <c r="V27" s="3" t="s">
        <v>13</v>
      </c>
      <c r="W27" s="4">
        <v>-361.87589912268737</v>
      </c>
      <c r="X27" s="4">
        <v>546.97880638876416</v>
      </c>
      <c r="Y27" s="4"/>
    </row>
    <row r="28" spans="1:28" x14ac:dyDescent="0.3">
      <c r="A28" t="s">
        <v>52</v>
      </c>
      <c r="B28">
        <v>6267.6123047000001</v>
      </c>
      <c r="C28">
        <v>6034.9799805000002</v>
      </c>
      <c r="D28">
        <v>6049.5112305000002</v>
      </c>
      <c r="E28">
        <v>6074.0654297000001</v>
      </c>
      <c r="F28">
        <v>6038.5898438000004</v>
      </c>
      <c r="G28">
        <v>6034.9799805000002</v>
      </c>
      <c r="H28">
        <v>6038.5898438000004</v>
      </c>
      <c r="I28">
        <v>6034.9799805000002</v>
      </c>
      <c r="J28">
        <v>6039.3305664</v>
      </c>
      <c r="L28" t="str">
        <f t="shared" si="0"/>
        <v>02MAY2023:02:00:00</v>
      </c>
      <c r="M28">
        <v>3</v>
      </c>
      <c r="N28">
        <f t="shared" si="1"/>
        <v>-232.63232419999986</v>
      </c>
      <c r="O28">
        <f t="shared" si="2"/>
        <v>-232.63232419999986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3.7116578513567591</v>
      </c>
    </row>
    <row r="29" spans="1:28" x14ac:dyDescent="0.3">
      <c r="A29" t="s">
        <v>53</v>
      </c>
      <c r="B29">
        <v>5998.2973633000001</v>
      </c>
      <c r="C29">
        <v>5658.0600586</v>
      </c>
      <c r="D29">
        <v>5819.7177733999997</v>
      </c>
      <c r="E29">
        <v>5840.2460938000004</v>
      </c>
      <c r="F29">
        <v>5648.7900391000003</v>
      </c>
      <c r="G29">
        <v>5658.0600586</v>
      </c>
      <c r="H29">
        <v>5648.7900391000003</v>
      </c>
      <c r="I29">
        <v>5658.0600586</v>
      </c>
      <c r="J29">
        <v>5686.6835938000004</v>
      </c>
      <c r="L29" t="str">
        <f t="shared" si="0"/>
        <v>02MAY2023:03:00:00</v>
      </c>
      <c r="M29">
        <v>4</v>
      </c>
      <c r="N29">
        <f t="shared" si="1"/>
        <v>-340.2373047000001</v>
      </c>
      <c r="O29">
        <f t="shared" si="2"/>
        <v>-340.2373047000001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5.6722313698835434</v>
      </c>
    </row>
    <row r="30" spans="1:28" x14ac:dyDescent="0.3">
      <c r="A30" t="s">
        <v>54</v>
      </c>
      <c r="B30">
        <v>5886.1455077999999</v>
      </c>
      <c r="C30">
        <v>5482.6098633000001</v>
      </c>
      <c r="D30">
        <v>5650.7016602000003</v>
      </c>
      <c r="E30">
        <v>5696.2983397999997</v>
      </c>
      <c r="F30">
        <v>5470.4799805000002</v>
      </c>
      <c r="G30">
        <v>5482.6098633000001</v>
      </c>
      <c r="H30">
        <v>5470.4799805000002</v>
      </c>
      <c r="I30">
        <v>5482.6098633000001</v>
      </c>
      <c r="J30">
        <v>5511.3764647999997</v>
      </c>
      <c r="L30" t="str">
        <f t="shared" si="0"/>
        <v>02MAY2023:04:00:00</v>
      </c>
      <c r="M30">
        <v>5</v>
      </c>
      <c r="N30">
        <f t="shared" si="1"/>
        <v>-403.53564449999976</v>
      </c>
      <c r="O30">
        <f t="shared" si="2"/>
        <v>-403.53564449999976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6.8556858467949233</v>
      </c>
    </row>
    <row r="31" spans="1:28" x14ac:dyDescent="0.3">
      <c r="A31" t="s">
        <v>55</v>
      </c>
      <c r="B31">
        <v>5932.9770508000001</v>
      </c>
      <c r="C31">
        <v>5485.5800780999998</v>
      </c>
      <c r="D31">
        <v>5635.4438477000003</v>
      </c>
      <c r="E31">
        <v>5690.1933594000002</v>
      </c>
      <c r="F31">
        <v>5474.5200194999998</v>
      </c>
      <c r="G31">
        <v>5485.5800780999998</v>
      </c>
      <c r="H31">
        <v>5474.5200194999998</v>
      </c>
      <c r="I31">
        <v>5485.5800780999998</v>
      </c>
      <c r="J31">
        <v>5511.1289063000004</v>
      </c>
      <c r="L31" t="str">
        <f t="shared" si="0"/>
        <v>02MAY2023:05:00:00</v>
      </c>
      <c r="M31">
        <v>6</v>
      </c>
      <c r="N31">
        <f t="shared" si="1"/>
        <v>-447.39697270000033</v>
      </c>
      <c r="O31">
        <f t="shared" si="2"/>
        <v>-447.39697270000033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7.5408512264458123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6166.5068358999997</v>
      </c>
      <c r="C32">
        <v>5721.7998047000001</v>
      </c>
      <c r="D32">
        <v>5865.6347655999998</v>
      </c>
      <c r="E32">
        <v>5873.6337891000003</v>
      </c>
      <c r="F32">
        <v>5699.7998047000001</v>
      </c>
      <c r="G32">
        <v>5721.7998047000001</v>
      </c>
      <c r="H32">
        <v>5699.7998047000001</v>
      </c>
      <c r="I32">
        <v>5721.7998047000001</v>
      </c>
      <c r="J32">
        <v>5741.7670897999997</v>
      </c>
      <c r="L32" t="str">
        <f t="shared" si="0"/>
        <v>02MAY2023:06:00:00</v>
      </c>
      <c r="M32">
        <v>7</v>
      </c>
      <c r="N32">
        <f t="shared" si="1"/>
        <v>-444.70703119999962</v>
      </c>
      <c r="O32">
        <f t="shared" si="2"/>
        <v>-444.70703119999962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7.2116522860400707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6623.8432616999999</v>
      </c>
      <c r="C33">
        <v>6250.4799805000002</v>
      </c>
      <c r="D33">
        <v>6339.8549805000002</v>
      </c>
      <c r="E33">
        <v>6262.4326172000001</v>
      </c>
      <c r="F33">
        <v>6233.9101563000004</v>
      </c>
      <c r="G33">
        <v>6250.4799805000002</v>
      </c>
      <c r="H33">
        <v>6233.9101563000004</v>
      </c>
      <c r="I33">
        <v>6250.4799805000002</v>
      </c>
      <c r="J33">
        <v>6261.7270508000001</v>
      </c>
      <c r="L33" t="str">
        <f t="shared" si="0"/>
        <v>02MAY2023:07:00:00</v>
      </c>
      <c r="M33">
        <v>8</v>
      </c>
      <c r="N33">
        <f t="shared" si="1"/>
        <v>-373.36328119999962</v>
      </c>
      <c r="O33">
        <f t="shared" si="2"/>
        <v>-373.36328119999962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5.6366563405695151</v>
      </c>
      <c r="V33" s="3">
        <v>2</v>
      </c>
      <c r="W33" s="4">
        <v>18</v>
      </c>
      <c r="X33" s="4">
        <v>13</v>
      </c>
      <c r="Z33">
        <v>2</v>
      </c>
      <c r="AA33">
        <f t="shared" ref="AA33:AA55" si="8">W33</f>
        <v>18</v>
      </c>
      <c r="AB33">
        <f t="shared" ref="AB33:AB55" si="9">X33</f>
        <v>13</v>
      </c>
    </row>
    <row r="34" spans="1:28" x14ac:dyDescent="0.3">
      <c r="A34" t="s">
        <v>58</v>
      </c>
      <c r="B34">
        <v>6897.1245116999999</v>
      </c>
      <c r="C34">
        <v>6565.8398438000004</v>
      </c>
      <c r="D34">
        <v>6617.2333983999997</v>
      </c>
      <c r="E34">
        <v>6559.6962891000003</v>
      </c>
      <c r="F34">
        <v>6551.6801758000001</v>
      </c>
      <c r="G34">
        <v>6565.8398438000004</v>
      </c>
      <c r="H34">
        <v>6551.6801758000001</v>
      </c>
      <c r="I34">
        <v>6565.8398438000004</v>
      </c>
      <c r="J34">
        <v>6570.4550780999998</v>
      </c>
      <c r="L34" t="str">
        <f t="shared" si="0"/>
        <v>02MAY2023:08:00:00</v>
      </c>
      <c r="M34">
        <v>9</v>
      </c>
      <c r="N34">
        <f t="shared" si="1"/>
        <v>-331.28466789999948</v>
      </c>
      <c r="O34">
        <f t="shared" si="2"/>
        <v>-331.28466789999948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4.8032287562450371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59</v>
      </c>
      <c r="B35">
        <v>7025.6235352000003</v>
      </c>
      <c r="C35">
        <v>6719.6899414</v>
      </c>
      <c r="D35">
        <v>6779.3535155999998</v>
      </c>
      <c r="E35">
        <v>6809.3295897999997</v>
      </c>
      <c r="F35">
        <v>6700.8798827999999</v>
      </c>
      <c r="G35">
        <v>6719.6899414</v>
      </c>
      <c r="H35">
        <v>6700.8798827999999</v>
      </c>
      <c r="I35">
        <v>6719.6899414</v>
      </c>
      <c r="J35">
        <v>6724.0991211</v>
      </c>
      <c r="L35" t="str">
        <f t="shared" si="0"/>
        <v>02MAY2023:09:00:00</v>
      </c>
      <c r="M35">
        <v>10</v>
      </c>
      <c r="N35">
        <f t="shared" si="1"/>
        <v>-305.93359380000038</v>
      </c>
      <c r="O35">
        <f t="shared" si="2"/>
        <v>-305.93359380000038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4.3545400955118403</v>
      </c>
      <c r="V35" s="3">
        <v>4</v>
      </c>
      <c r="W35" s="4">
        <v>28</v>
      </c>
      <c r="X35" s="4">
        <v>2</v>
      </c>
      <c r="Z35">
        <v>4</v>
      </c>
      <c r="AA35">
        <f t="shared" si="8"/>
        <v>28</v>
      </c>
      <c r="AB35">
        <f t="shared" si="9"/>
        <v>2</v>
      </c>
    </row>
    <row r="36" spans="1:28" x14ac:dyDescent="0.3">
      <c r="A36" t="s">
        <v>60</v>
      </c>
      <c r="B36">
        <v>7214.7485352000003</v>
      </c>
      <c r="C36">
        <v>6891.25</v>
      </c>
      <c r="D36">
        <v>6968.4018555000002</v>
      </c>
      <c r="E36">
        <v>6960.4960938000004</v>
      </c>
      <c r="F36">
        <v>6878.6401366999999</v>
      </c>
      <c r="G36">
        <v>6891.25</v>
      </c>
      <c r="H36">
        <v>6878.6401366999999</v>
      </c>
      <c r="I36">
        <v>6891.25</v>
      </c>
      <c r="J36">
        <v>6901.6367188000004</v>
      </c>
      <c r="L36" t="str">
        <f t="shared" si="0"/>
        <v>02MAY2023:10:00:00</v>
      </c>
      <c r="M36">
        <v>11</v>
      </c>
      <c r="N36">
        <f t="shared" si="1"/>
        <v>-323.49853520000033</v>
      </c>
      <c r="O36">
        <f t="shared" si="2"/>
        <v>-323.49853520000033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4.4838504574578719</v>
      </c>
      <c r="V36" s="3">
        <v>5</v>
      </c>
      <c r="W36" s="4">
        <v>29</v>
      </c>
      <c r="X36" s="4">
        <v>1</v>
      </c>
      <c r="Z36">
        <v>5</v>
      </c>
      <c r="AA36">
        <f t="shared" si="8"/>
        <v>29</v>
      </c>
      <c r="AB36">
        <f t="shared" si="9"/>
        <v>1</v>
      </c>
    </row>
    <row r="37" spans="1:28" x14ac:dyDescent="0.3">
      <c r="A37" t="s">
        <v>61</v>
      </c>
      <c r="B37">
        <v>7376.2895508000001</v>
      </c>
      <c r="C37">
        <v>7074.3701172000001</v>
      </c>
      <c r="D37">
        <v>7111.0722655999998</v>
      </c>
      <c r="E37">
        <v>7076.1425780999998</v>
      </c>
      <c r="F37">
        <v>7075.6401366999999</v>
      </c>
      <c r="G37">
        <v>7074.3701172000001</v>
      </c>
      <c r="H37">
        <v>7075.6401366999999</v>
      </c>
      <c r="I37">
        <v>7074.3701172000001</v>
      </c>
      <c r="J37">
        <v>7082.21875</v>
      </c>
      <c r="L37" t="str">
        <f t="shared" si="0"/>
        <v>02MAY2023:11:00:00</v>
      </c>
      <c r="M37">
        <v>12</v>
      </c>
      <c r="N37">
        <f t="shared" si="1"/>
        <v>-301.91943360000005</v>
      </c>
      <c r="O37">
        <f t="shared" si="2"/>
        <v>-301.91943360000005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4.0931071309050662</v>
      </c>
      <c r="V37" s="3">
        <v>6</v>
      </c>
      <c r="W37" s="4">
        <v>29</v>
      </c>
      <c r="X37" s="4">
        <v>1</v>
      </c>
      <c r="Z37">
        <v>6</v>
      </c>
      <c r="AA37">
        <f t="shared" si="8"/>
        <v>29</v>
      </c>
      <c r="AB37">
        <f t="shared" si="9"/>
        <v>1</v>
      </c>
    </row>
    <row r="38" spans="1:28" x14ac:dyDescent="0.3">
      <c r="A38" t="s">
        <v>62</v>
      </c>
      <c r="B38">
        <v>7555.5004883000001</v>
      </c>
      <c r="C38">
        <v>7333.9599608999997</v>
      </c>
      <c r="D38">
        <v>7275.3481444999998</v>
      </c>
      <c r="E38">
        <v>7198.8076172000001</v>
      </c>
      <c r="F38">
        <v>7369.1601563000004</v>
      </c>
      <c r="G38">
        <v>7333.9599608999997</v>
      </c>
      <c r="H38">
        <v>7369.1601563000004</v>
      </c>
      <c r="I38">
        <v>7333.9599608999997</v>
      </c>
      <c r="J38">
        <v>7336.3178711</v>
      </c>
      <c r="L38" t="str">
        <f t="shared" si="0"/>
        <v>02MAY2023:12:00:00</v>
      </c>
      <c r="M38">
        <v>13</v>
      </c>
      <c r="N38">
        <f t="shared" si="1"/>
        <v>-221.54052740000043</v>
      </c>
      <c r="O38">
        <f t="shared" si="2"/>
        <v>-221.54052740000043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2.9321754097304997</v>
      </c>
      <c r="V38" s="3">
        <v>7</v>
      </c>
      <c r="W38" s="4">
        <v>29</v>
      </c>
      <c r="X38" s="4">
        <v>1</v>
      </c>
      <c r="Z38">
        <v>7</v>
      </c>
      <c r="AA38">
        <f t="shared" si="8"/>
        <v>29</v>
      </c>
      <c r="AB38">
        <f t="shared" si="9"/>
        <v>1</v>
      </c>
    </row>
    <row r="39" spans="1:28" x14ac:dyDescent="0.3">
      <c r="A39" t="s">
        <v>63</v>
      </c>
      <c r="B39">
        <v>7752.1328125</v>
      </c>
      <c r="C39">
        <v>7669.9799805000002</v>
      </c>
      <c r="D39">
        <v>7433.7363280999998</v>
      </c>
      <c r="E39">
        <v>7380.2368164</v>
      </c>
      <c r="F39">
        <v>7745.8701172000001</v>
      </c>
      <c r="G39">
        <v>7669.9799805000002</v>
      </c>
      <c r="H39">
        <v>7745.8701172000001</v>
      </c>
      <c r="I39">
        <v>7669.9799805000002</v>
      </c>
      <c r="J39">
        <v>7653.0878905999998</v>
      </c>
      <c r="L39" t="str">
        <f t="shared" si="0"/>
        <v>02MAY2023:13:00:00</v>
      </c>
      <c r="M39">
        <v>14</v>
      </c>
      <c r="N39">
        <f t="shared" si="1"/>
        <v>-82.152831999999762</v>
      </c>
      <c r="O39">
        <f t="shared" si="2"/>
        <v>-82.152831999999762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1.0597448984301669</v>
      </c>
      <c r="V39" s="3">
        <v>8</v>
      </c>
      <c r="W39" s="4">
        <v>29</v>
      </c>
      <c r="X39" s="4">
        <v>1</v>
      </c>
      <c r="Z39">
        <v>8</v>
      </c>
      <c r="AA39">
        <f t="shared" si="8"/>
        <v>29</v>
      </c>
      <c r="AB39">
        <f t="shared" si="9"/>
        <v>1</v>
      </c>
    </row>
    <row r="40" spans="1:28" x14ac:dyDescent="0.3">
      <c r="A40" t="s">
        <v>64</v>
      </c>
      <c r="B40">
        <v>7966.4873047000001</v>
      </c>
      <c r="C40">
        <v>8134.2202147999997</v>
      </c>
      <c r="D40">
        <v>7682.7255858999997</v>
      </c>
      <c r="E40">
        <v>7632.9868164</v>
      </c>
      <c r="F40">
        <v>8242.4101563000004</v>
      </c>
      <c r="G40">
        <v>8134.2202147999997</v>
      </c>
      <c r="H40">
        <v>8242.4101563000004</v>
      </c>
      <c r="I40">
        <v>8134.2202147999997</v>
      </c>
      <c r="J40">
        <v>8087.1977539</v>
      </c>
      <c r="L40" t="str">
        <f t="shared" si="0"/>
        <v>02MAY2023:14:00:00</v>
      </c>
      <c r="M40">
        <v>15</v>
      </c>
      <c r="N40">
        <f t="shared" si="1"/>
        <v>167.73291009999957</v>
      </c>
      <c r="O40" t="str">
        <f t="shared" si="2"/>
        <v/>
      </c>
      <c r="P40">
        <f t="shared" si="3"/>
        <v>167.73291009999957</v>
      </c>
      <c r="Q40" t="str">
        <f t="shared" si="4"/>
        <v/>
      </c>
      <c r="R40">
        <f t="shared" si="5"/>
        <v>1</v>
      </c>
      <c r="S40">
        <f t="shared" si="6"/>
        <v>2.1054814209148609</v>
      </c>
      <c r="V40" s="3">
        <v>9</v>
      </c>
      <c r="W40" s="4">
        <v>29</v>
      </c>
      <c r="X40" s="4">
        <v>1</v>
      </c>
      <c r="Z40">
        <v>9</v>
      </c>
      <c r="AA40">
        <f t="shared" si="8"/>
        <v>29</v>
      </c>
      <c r="AB40">
        <f t="shared" si="9"/>
        <v>1</v>
      </c>
    </row>
    <row r="41" spans="1:28" x14ac:dyDescent="0.3">
      <c r="A41" t="s">
        <v>65</v>
      </c>
      <c r="B41">
        <v>8083.9130858999997</v>
      </c>
      <c r="C41">
        <v>8553.1601563000004</v>
      </c>
      <c r="D41">
        <v>8022.3417969000002</v>
      </c>
      <c r="E41">
        <v>7973.5981444999998</v>
      </c>
      <c r="F41">
        <v>8685.0595702999999</v>
      </c>
      <c r="G41">
        <v>8553.1601563000004</v>
      </c>
      <c r="H41">
        <v>8685.0595702999999</v>
      </c>
      <c r="I41">
        <v>8553.1601563000004</v>
      </c>
      <c r="J41">
        <v>8499.7568358999997</v>
      </c>
      <c r="L41" t="str">
        <f t="shared" si="0"/>
        <v>02MAY2023:15:00:00</v>
      </c>
      <c r="M41">
        <v>16</v>
      </c>
      <c r="N41">
        <f t="shared" si="1"/>
        <v>469.24707040000067</v>
      </c>
      <c r="O41" t="str">
        <f t="shared" si="2"/>
        <v/>
      </c>
      <c r="P41">
        <f t="shared" si="3"/>
        <v>469.24707040000067</v>
      </c>
      <c r="Q41" t="str">
        <f t="shared" si="4"/>
        <v/>
      </c>
      <c r="R41">
        <f t="shared" si="5"/>
        <v>1</v>
      </c>
      <c r="S41">
        <f t="shared" si="6"/>
        <v>5.8047020720505227</v>
      </c>
      <c r="V41" s="3">
        <v>10</v>
      </c>
      <c r="W41" s="4">
        <v>29</v>
      </c>
      <c r="X41" s="4">
        <v>1</v>
      </c>
      <c r="Z41">
        <v>10</v>
      </c>
      <c r="AA41">
        <f t="shared" si="8"/>
        <v>29</v>
      </c>
      <c r="AB41">
        <f t="shared" si="9"/>
        <v>1</v>
      </c>
    </row>
    <row r="42" spans="1:28" x14ac:dyDescent="0.3">
      <c r="A42" t="s">
        <v>66</v>
      </c>
      <c r="B42">
        <v>8203.7226563000004</v>
      </c>
      <c r="C42">
        <v>8850.7402344000002</v>
      </c>
      <c r="D42">
        <v>8315.6982422000001</v>
      </c>
      <c r="E42">
        <v>8283.6054688000004</v>
      </c>
      <c r="F42">
        <v>9048.5097655999998</v>
      </c>
      <c r="G42">
        <v>8850.7402344000002</v>
      </c>
      <c r="H42">
        <v>9048.5097655999998</v>
      </c>
      <c r="I42">
        <v>8850.7402344000002</v>
      </c>
      <c r="J42">
        <v>8822.8398438000004</v>
      </c>
      <c r="L42" t="str">
        <f t="shared" si="0"/>
        <v>02MAY2023:16:00:00</v>
      </c>
      <c r="M42">
        <v>17</v>
      </c>
      <c r="N42">
        <f t="shared" si="1"/>
        <v>647.01757809999981</v>
      </c>
      <c r="O42" t="str">
        <f t="shared" si="2"/>
        <v/>
      </c>
      <c r="P42">
        <f t="shared" si="3"/>
        <v>647.01757809999981</v>
      </c>
      <c r="Q42" t="str">
        <f t="shared" si="4"/>
        <v/>
      </c>
      <c r="R42">
        <f t="shared" si="5"/>
        <v>1</v>
      </c>
      <c r="S42">
        <f t="shared" si="6"/>
        <v>7.8868777652195066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3">
      <c r="A43" t="s">
        <v>67</v>
      </c>
      <c r="B43">
        <v>8424.8759766000003</v>
      </c>
      <c r="C43">
        <v>9111.9599608999997</v>
      </c>
      <c r="D43">
        <v>8570.4570313000004</v>
      </c>
      <c r="E43">
        <v>8568.7998047000001</v>
      </c>
      <c r="F43">
        <v>9378.7304688000004</v>
      </c>
      <c r="G43">
        <v>9111.9599608999997</v>
      </c>
      <c r="H43">
        <v>9378.7304688000004</v>
      </c>
      <c r="I43">
        <v>9111.9599608999997</v>
      </c>
      <c r="J43">
        <v>9110.3671875</v>
      </c>
      <c r="L43" t="str">
        <f t="shared" si="0"/>
        <v>02MAY2023:17:00:00</v>
      </c>
      <c r="M43">
        <v>18</v>
      </c>
      <c r="N43">
        <f t="shared" si="1"/>
        <v>687.08398429999943</v>
      </c>
      <c r="O43" t="str">
        <f t="shared" si="2"/>
        <v/>
      </c>
      <c r="P43">
        <f t="shared" si="3"/>
        <v>687.08398429999943</v>
      </c>
      <c r="Q43" t="str">
        <f t="shared" si="4"/>
        <v/>
      </c>
      <c r="R43">
        <f t="shared" si="5"/>
        <v>1</v>
      </c>
      <c r="S43">
        <f t="shared" si="6"/>
        <v>8.1554195718532547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3">
      <c r="A44" t="s">
        <v>68</v>
      </c>
      <c r="B44">
        <v>8677.3925780999998</v>
      </c>
      <c r="C44">
        <v>9279.0195313000004</v>
      </c>
      <c r="D44">
        <v>8758.5214844000002</v>
      </c>
      <c r="E44">
        <v>8746.0605469000002</v>
      </c>
      <c r="F44">
        <v>9584.9003905999998</v>
      </c>
      <c r="G44">
        <v>9279.0195313000004</v>
      </c>
      <c r="H44">
        <v>9584.9003905999998</v>
      </c>
      <c r="I44">
        <v>9279.0195313000004</v>
      </c>
      <c r="J44">
        <v>9297.2724608999997</v>
      </c>
      <c r="L44" t="str">
        <f t="shared" si="0"/>
        <v>02MAY2023:18:00:00</v>
      </c>
      <c r="M44">
        <v>19</v>
      </c>
      <c r="N44">
        <f t="shared" si="1"/>
        <v>601.62695320000057</v>
      </c>
      <c r="O44" t="str">
        <f t="shared" si="2"/>
        <v/>
      </c>
      <c r="P44">
        <f t="shared" si="3"/>
        <v>601.62695320000057</v>
      </c>
      <c r="Q44" t="str">
        <f t="shared" si="4"/>
        <v/>
      </c>
      <c r="R44">
        <f t="shared" si="5"/>
        <v>1</v>
      </c>
      <c r="S44">
        <f t="shared" si="6"/>
        <v>6.9332688107068758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3">
      <c r="A45" t="s">
        <v>69</v>
      </c>
      <c r="B45">
        <v>8826.1308594000002</v>
      </c>
      <c r="C45">
        <v>9250.9199219000002</v>
      </c>
      <c r="D45">
        <v>8756.6191405999998</v>
      </c>
      <c r="E45">
        <v>8723.4648438000004</v>
      </c>
      <c r="F45">
        <v>9564.5898438000004</v>
      </c>
      <c r="G45">
        <v>9250.9199219000002</v>
      </c>
      <c r="H45">
        <v>9564.5898438000004</v>
      </c>
      <c r="I45">
        <v>9250.9199219000002</v>
      </c>
      <c r="J45">
        <v>9277.5283202999999</v>
      </c>
      <c r="L45" t="str">
        <f t="shared" si="0"/>
        <v>02MAY2023:19:00:00</v>
      </c>
      <c r="M45">
        <v>20</v>
      </c>
      <c r="N45">
        <f t="shared" si="1"/>
        <v>424.7890625</v>
      </c>
      <c r="O45" t="str">
        <f t="shared" si="2"/>
        <v/>
      </c>
      <c r="P45">
        <f t="shared" si="3"/>
        <v>424.7890625</v>
      </c>
      <c r="Q45" t="str">
        <f t="shared" si="4"/>
        <v/>
      </c>
      <c r="R45">
        <f t="shared" si="5"/>
        <v>1</v>
      </c>
      <c r="S45">
        <f t="shared" si="6"/>
        <v>4.8128570634956249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70</v>
      </c>
      <c r="B46">
        <v>8749.1884766000003</v>
      </c>
      <c r="C46">
        <v>9073.1699219000002</v>
      </c>
      <c r="D46">
        <v>8642.9902344000002</v>
      </c>
      <c r="E46">
        <v>8667.1054688000004</v>
      </c>
      <c r="F46">
        <v>9306.0800780999998</v>
      </c>
      <c r="G46">
        <v>9073.1699219000002</v>
      </c>
      <c r="H46">
        <v>9306.0800780999998</v>
      </c>
      <c r="I46">
        <v>9073.1699219000002</v>
      </c>
      <c r="J46">
        <v>9080.2988280999998</v>
      </c>
      <c r="L46" t="str">
        <f t="shared" si="0"/>
        <v>02MAY2023:20:00:00</v>
      </c>
      <c r="M46">
        <v>21</v>
      </c>
      <c r="N46">
        <f t="shared" si="1"/>
        <v>323.9814452999999</v>
      </c>
      <c r="O46" t="str">
        <f t="shared" si="2"/>
        <v/>
      </c>
      <c r="P46">
        <f t="shared" si="3"/>
        <v>323.9814452999999</v>
      </c>
      <c r="Q46" t="str">
        <f t="shared" si="4"/>
        <v/>
      </c>
      <c r="R46">
        <f t="shared" si="5"/>
        <v>1</v>
      </c>
      <c r="S46">
        <f t="shared" si="6"/>
        <v>3.7029885247814609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71</v>
      </c>
      <c r="B47">
        <v>8703.5507813000004</v>
      </c>
      <c r="C47">
        <v>8972.3496094000002</v>
      </c>
      <c r="D47">
        <v>8591.5292969000002</v>
      </c>
      <c r="E47">
        <v>8553.3886719000002</v>
      </c>
      <c r="F47">
        <v>9105.25</v>
      </c>
      <c r="G47">
        <v>8972.3496094000002</v>
      </c>
      <c r="H47">
        <v>9105.25</v>
      </c>
      <c r="I47">
        <v>8972.3496094000002</v>
      </c>
      <c r="J47">
        <v>8949.3457030999998</v>
      </c>
      <c r="L47" t="str">
        <f t="shared" si="0"/>
        <v>02MAY2023:21:00:00</v>
      </c>
      <c r="M47">
        <v>22</v>
      </c>
      <c r="N47">
        <f t="shared" si="1"/>
        <v>268.79882809999981</v>
      </c>
      <c r="O47" t="str">
        <f t="shared" si="2"/>
        <v/>
      </c>
      <c r="P47">
        <f t="shared" si="3"/>
        <v>268.79882809999981</v>
      </c>
      <c r="Q47" t="str">
        <f t="shared" si="4"/>
        <v/>
      </c>
      <c r="R47">
        <f t="shared" si="5"/>
        <v>1</v>
      </c>
      <c r="S47">
        <f t="shared" si="6"/>
        <v>3.0883812234143231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3">
      <c r="A48" t="s">
        <v>72</v>
      </c>
      <c r="B48">
        <v>8474.1630858999997</v>
      </c>
      <c r="C48">
        <v>8640.3095702999999</v>
      </c>
      <c r="D48">
        <v>8360.4257813000004</v>
      </c>
      <c r="E48">
        <v>8297.0039063000004</v>
      </c>
      <c r="F48">
        <v>8750.1699219000002</v>
      </c>
      <c r="G48">
        <v>8640.3095702999999</v>
      </c>
      <c r="H48">
        <v>8750.1699219000002</v>
      </c>
      <c r="I48">
        <v>8640.3095702999999</v>
      </c>
      <c r="J48">
        <v>8628.2773438000004</v>
      </c>
      <c r="L48" t="str">
        <f t="shared" si="0"/>
        <v>02MAY2023:22:00:00</v>
      </c>
      <c r="M48">
        <v>23</v>
      </c>
      <c r="N48">
        <f t="shared" si="1"/>
        <v>166.14648440000019</v>
      </c>
      <c r="O48" t="str">
        <f t="shared" si="2"/>
        <v/>
      </c>
      <c r="P48">
        <f t="shared" si="3"/>
        <v>166.14648440000019</v>
      </c>
      <c r="Q48" t="str">
        <f t="shared" si="4"/>
        <v/>
      </c>
      <c r="R48">
        <f t="shared" si="5"/>
        <v>1</v>
      </c>
      <c r="S48">
        <f t="shared" si="6"/>
        <v>1.9606241078419673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7851.8168944999998</v>
      </c>
      <c r="C49">
        <v>7913.1601563000004</v>
      </c>
      <c r="D49">
        <v>7638.4287108999997</v>
      </c>
      <c r="E49">
        <v>7650.4887694999998</v>
      </c>
      <c r="F49">
        <v>7967.2299805000002</v>
      </c>
      <c r="G49">
        <v>7913.1601563000004</v>
      </c>
      <c r="H49">
        <v>7967.2299805000002</v>
      </c>
      <c r="I49">
        <v>7913.1601563000004</v>
      </c>
      <c r="J49">
        <v>7879.8417969000002</v>
      </c>
      <c r="L49" t="str">
        <f t="shared" si="0"/>
        <v>02MAY2023:23:00:00</v>
      </c>
      <c r="M49">
        <v>24</v>
      </c>
      <c r="N49">
        <f t="shared" si="1"/>
        <v>61.343261800000619</v>
      </c>
      <c r="O49" t="str">
        <f t="shared" si="2"/>
        <v/>
      </c>
      <c r="P49">
        <f t="shared" si="3"/>
        <v>61.343261800000619</v>
      </c>
      <c r="Q49" t="str">
        <f t="shared" si="4"/>
        <v/>
      </c>
      <c r="R49">
        <f t="shared" si="5"/>
        <v>1</v>
      </c>
      <c r="S49">
        <f t="shared" si="6"/>
        <v>0.78126200119325284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74</v>
      </c>
      <c r="B50">
        <v>7191.2705077999999</v>
      </c>
      <c r="C50">
        <v>7121.8398438000004</v>
      </c>
      <c r="D50">
        <v>6913.1127930000002</v>
      </c>
      <c r="E50">
        <v>6935.8427733999997</v>
      </c>
      <c r="F50">
        <v>7159.1601563000004</v>
      </c>
      <c r="G50">
        <v>7121.8398438000004</v>
      </c>
      <c r="H50">
        <v>7159.1601563000004</v>
      </c>
      <c r="I50">
        <v>7121.8398438000004</v>
      </c>
      <c r="J50">
        <v>7095.0224608999997</v>
      </c>
      <c r="L50" t="str">
        <f t="shared" si="0"/>
        <v>03MAY2023:00:00:00</v>
      </c>
      <c r="M50">
        <v>1</v>
      </c>
      <c r="N50">
        <f t="shared" si="1"/>
        <v>-69.430663999999524</v>
      </c>
      <c r="O50">
        <f t="shared" si="2"/>
        <v>-69.430663999999524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0.96548536068406365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6565.5063477000003</v>
      </c>
      <c r="C51">
        <v>6544.6499022999997</v>
      </c>
      <c r="D51">
        <v>6230.3383789</v>
      </c>
      <c r="E51">
        <v>6186.1220702999999</v>
      </c>
      <c r="F51">
        <v>6544.6499022999997</v>
      </c>
      <c r="G51">
        <v>6513.1699219000002</v>
      </c>
      <c r="H51">
        <v>6544.6499022999997</v>
      </c>
      <c r="I51">
        <v>6513.1699219000002</v>
      </c>
      <c r="J51">
        <v>6469.1958008000001</v>
      </c>
      <c r="L51" t="str">
        <f t="shared" si="0"/>
        <v>03MAY2023:01:00:00</v>
      </c>
      <c r="M51">
        <v>2</v>
      </c>
      <c r="N51">
        <f t="shared" si="1"/>
        <v>-20.856445400000666</v>
      </c>
      <c r="O51">
        <f t="shared" si="2"/>
        <v>-20.856445400000666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0.31766697487554796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6162.9042969000002</v>
      </c>
      <c r="C52">
        <v>6062.0698241999999</v>
      </c>
      <c r="D52">
        <v>5987.2192383000001</v>
      </c>
      <c r="E52">
        <v>6106.5405272999997</v>
      </c>
      <c r="F52">
        <v>6062.0698241999999</v>
      </c>
      <c r="G52">
        <v>6023.1401366999999</v>
      </c>
      <c r="H52">
        <v>6062.0698241999999</v>
      </c>
      <c r="I52">
        <v>6023.1401366999999</v>
      </c>
      <c r="J52">
        <v>6031.5283202999999</v>
      </c>
      <c r="L52" t="str">
        <f t="shared" si="0"/>
        <v>03MAY2023:02:00:00</v>
      </c>
      <c r="M52">
        <v>3</v>
      </c>
      <c r="N52">
        <f t="shared" si="1"/>
        <v>-100.83447270000033</v>
      </c>
      <c r="O52">
        <f t="shared" si="2"/>
        <v>-100.83447270000033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1.6361518505280219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77</v>
      </c>
      <c r="B53">
        <v>5916.9604491999999</v>
      </c>
      <c r="C53">
        <v>5661.9101563000004</v>
      </c>
      <c r="D53">
        <v>5739.9814452999999</v>
      </c>
      <c r="E53">
        <v>5812.8076172000001</v>
      </c>
      <c r="F53">
        <v>5661.9101563000004</v>
      </c>
      <c r="G53">
        <v>5650.0600586</v>
      </c>
      <c r="H53">
        <v>5661.9101563000004</v>
      </c>
      <c r="I53">
        <v>5650.0600586</v>
      </c>
      <c r="J53">
        <v>5672.7846680000002</v>
      </c>
      <c r="L53" t="str">
        <f t="shared" si="0"/>
        <v>03MAY2023:03:00:00</v>
      </c>
      <c r="M53">
        <v>4</v>
      </c>
      <c r="N53">
        <f t="shared" si="1"/>
        <v>-255.05029289999948</v>
      </c>
      <c r="O53">
        <f t="shared" si="2"/>
        <v>-255.05029289999948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4.3104951450957127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78</v>
      </c>
      <c r="B54">
        <v>5801.0605469000002</v>
      </c>
      <c r="C54">
        <v>5454.7001952999999</v>
      </c>
      <c r="D54">
        <v>5579.6669922000001</v>
      </c>
      <c r="E54">
        <v>5637.0029297000001</v>
      </c>
      <c r="F54">
        <v>5454.7001952999999</v>
      </c>
      <c r="G54">
        <v>5467.0200194999998</v>
      </c>
      <c r="H54">
        <v>5454.7001952999999</v>
      </c>
      <c r="I54">
        <v>5467.0200194999998</v>
      </c>
      <c r="J54">
        <v>5484.6215819999998</v>
      </c>
      <c r="L54" t="str">
        <f t="shared" si="0"/>
        <v>03MAY2023:04:00:00</v>
      </c>
      <c r="M54">
        <v>5</v>
      </c>
      <c r="N54">
        <f t="shared" si="1"/>
        <v>-346.36035160000029</v>
      </c>
      <c r="O54">
        <f t="shared" si="2"/>
        <v>-346.36035160000029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5.9706384513619684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79</v>
      </c>
      <c r="B55">
        <v>5839.6796875</v>
      </c>
      <c r="C55">
        <v>5476.2402344000002</v>
      </c>
      <c r="D55">
        <v>5549.2680664</v>
      </c>
      <c r="E55">
        <v>5615.1987305000002</v>
      </c>
      <c r="F55">
        <v>5476.2402344000002</v>
      </c>
      <c r="G55">
        <v>5484.4799805000002</v>
      </c>
      <c r="H55">
        <v>5476.2402344000002</v>
      </c>
      <c r="I55">
        <v>5484.4799805000002</v>
      </c>
      <c r="J55">
        <v>5494.1420897999997</v>
      </c>
      <c r="L55" t="str">
        <f t="shared" si="0"/>
        <v>03MAY2023:05:00:00</v>
      </c>
      <c r="M55">
        <v>6</v>
      </c>
      <c r="N55">
        <f t="shared" si="1"/>
        <v>-363.43945309999981</v>
      </c>
      <c r="O55">
        <f t="shared" si="2"/>
        <v>-363.43945309999981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6.2236196597897706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80</v>
      </c>
      <c r="B56">
        <v>6097.2163086</v>
      </c>
      <c r="C56">
        <v>5686.5</v>
      </c>
      <c r="D56">
        <v>5770.3496094000002</v>
      </c>
      <c r="E56">
        <v>5832.8271483999997</v>
      </c>
      <c r="F56">
        <v>5686.5</v>
      </c>
      <c r="G56">
        <v>5695.0600586</v>
      </c>
      <c r="H56">
        <v>5686.5</v>
      </c>
      <c r="I56">
        <v>5695.0600586</v>
      </c>
      <c r="J56">
        <v>5706.6943358999997</v>
      </c>
      <c r="L56" t="str">
        <f t="shared" si="0"/>
        <v>03MAY2023:06:00:00</v>
      </c>
      <c r="M56">
        <v>7</v>
      </c>
      <c r="N56">
        <f t="shared" si="1"/>
        <v>-410.71630860000005</v>
      </c>
      <c r="O56">
        <f t="shared" si="2"/>
        <v>-410.71630860000005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6.7361282233122193</v>
      </c>
      <c r="V56" s="3" t="s">
        <v>13</v>
      </c>
      <c r="W56" s="4">
        <v>454</v>
      </c>
      <c r="X56" s="4">
        <v>267</v>
      </c>
    </row>
    <row r="57" spans="1:28" x14ac:dyDescent="0.3">
      <c r="A57" t="s">
        <v>81</v>
      </c>
      <c r="B57">
        <v>6598.2431641000003</v>
      </c>
      <c r="C57">
        <v>6165.8100586</v>
      </c>
      <c r="D57">
        <v>6241.3144530999998</v>
      </c>
      <c r="E57">
        <v>6270.0571289</v>
      </c>
      <c r="F57">
        <v>6165.8100586</v>
      </c>
      <c r="G57">
        <v>6159.9702147999997</v>
      </c>
      <c r="H57">
        <v>6165.8100586</v>
      </c>
      <c r="I57">
        <v>6159.9702147999997</v>
      </c>
      <c r="J57">
        <v>6178.5751952999999</v>
      </c>
      <c r="L57" t="str">
        <f t="shared" si="0"/>
        <v>03MAY2023:07:00:00</v>
      </c>
      <c r="M57">
        <v>8</v>
      </c>
      <c r="N57">
        <f t="shared" si="1"/>
        <v>-432.43310550000024</v>
      </c>
      <c r="O57">
        <f t="shared" si="2"/>
        <v>-432.43310550000024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6.553761277741331</v>
      </c>
    </row>
    <row r="58" spans="1:28" x14ac:dyDescent="0.3">
      <c r="A58" t="s">
        <v>82</v>
      </c>
      <c r="B58">
        <v>6846.6396483999997</v>
      </c>
      <c r="C58">
        <v>6468.8398438000004</v>
      </c>
      <c r="D58">
        <v>6501.0498047000001</v>
      </c>
      <c r="E58">
        <v>6578.3066405999998</v>
      </c>
      <c r="F58">
        <v>6468.8398438000004</v>
      </c>
      <c r="G58">
        <v>6451.3100586</v>
      </c>
      <c r="H58">
        <v>6468.8398438000004</v>
      </c>
      <c r="I58">
        <v>6451.3100586</v>
      </c>
      <c r="J58">
        <v>6468.2700194999998</v>
      </c>
      <c r="L58" t="str">
        <f t="shared" si="0"/>
        <v>03MAY2023:08:00:00</v>
      </c>
      <c r="M58">
        <v>9</v>
      </c>
      <c r="N58">
        <f t="shared" si="1"/>
        <v>-377.79980459999933</v>
      </c>
      <c r="O58">
        <f t="shared" si="2"/>
        <v>-377.79980459999933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5.5180325532144501</v>
      </c>
    </row>
    <row r="59" spans="1:28" x14ac:dyDescent="0.3">
      <c r="A59" t="s">
        <v>83</v>
      </c>
      <c r="B59">
        <v>6986.4541016000003</v>
      </c>
      <c r="C59">
        <v>6650.2202147999997</v>
      </c>
      <c r="D59">
        <v>6667.8647461</v>
      </c>
      <c r="E59">
        <v>6774.8823241999999</v>
      </c>
      <c r="F59">
        <v>6650.2202147999997</v>
      </c>
      <c r="G59">
        <v>6614.6499022999997</v>
      </c>
      <c r="H59">
        <v>6650.2202147999997</v>
      </c>
      <c r="I59">
        <v>6614.6499022999997</v>
      </c>
      <c r="J59">
        <v>6639.5209961</v>
      </c>
      <c r="L59" t="str">
        <f t="shared" si="0"/>
        <v>03MAY2023:09:00:00</v>
      </c>
      <c r="M59">
        <v>10</v>
      </c>
      <c r="N59">
        <f t="shared" si="1"/>
        <v>-336.23388680000062</v>
      </c>
      <c r="O59">
        <f t="shared" si="2"/>
        <v>-336.23388680000062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4.8126543438251197</v>
      </c>
    </row>
    <row r="60" spans="1:28" x14ac:dyDescent="0.3">
      <c r="A60" t="s">
        <v>84</v>
      </c>
      <c r="B60">
        <v>7245.5</v>
      </c>
      <c r="C60">
        <v>6849.75</v>
      </c>
      <c r="D60">
        <v>6837.9697266000003</v>
      </c>
      <c r="E60">
        <v>6892.2416991999999</v>
      </c>
      <c r="F60">
        <v>6849.75</v>
      </c>
      <c r="G60">
        <v>6796.5600586</v>
      </c>
      <c r="H60">
        <v>6849.75</v>
      </c>
      <c r="I60">
        <v>6796.5600586</v>
      </c>
      <c r="J60">
        <v>6826.1186522999997</v>
      </c>
      <c r="L60" t="str">
        <f t="shared" si="0"/>
        <v>03MAY2023:10:00:00</v>
      </c>
      <c r="M60">
        <v>11</v>
      </c>
      <c r="N60">
        <f t="shared" si="1"/>
        <v>-395.75</v>
      </c>
      <c r="O60">
        <f t="shared" si="2"/>
        <v>-395.75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5.4620109033193014</v>
      </c>
    </row>
    <row r="61" spans="1:28" x14ac:dyDescent="0.3">
      <c r="A61" t="s">
        <v>85</v>
      </c>
      <c r="B61">
        <v>7558.9331055000002</v>
      </c>
      <c r="C61">
        <v>7127.5600586</v>
      </c>
      <c r="D61">
        <v>7033.4248047000001</v>
      </c>
      <c r="E61">
        <v>7085.7724608999997</v>
      </c>
      <c r="F61">
        <v>7127.5600586</v>
      </c>
      <c r="G61">
        <v>7056.0400391000003</v>
      </c>
      <c r="H61">
        <v>7127.5600586</v>
      </c>
      <c r="I61">
        <v>7056.0400391000003</v>
      </c>
      <c r="J61">
        <v>7080.125</v>
      </c>
      <c r="L61" t="str">
        <f t="shared" si="0"/>
        <v>03MAY2023:11:00:00</v>
      </c>
      <c r="M61">
        <v>12</v>
      </c>
      <c r="N61">
        <f t="shared" si="1"/>
        <v>-431.37304690000019</v>
      </c>
      <c r="O61">
        <f t="shared" si="2"/>
        <v>-431.37304690000019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5.7067980478108256</v>
      </c>
    </row>
    <row r="62" spans="1:28" x14ac:dyDescent="0.3">
      <c r="A62" t="s">
        <v>86</v>
      </c>
      <c r="B62">
        <v>7921.0546875</v>
      </c>
      <c r="C62">
        <v>7467.1000977000003</v>
      </c>
      <c r="D62">
        <v>7270.78125</v>
      </c>
      <c r="E62">
        <v>7332.3754883000001</v>
      </c>
      <c r="F62">
        <v>7467.1000977000003</v>
      </c>
      <c r="G62">
        <v>7324.0400391000003</v>
      </c>
      <c r="H62">
        <v>7467.1000977000003</v>
      </c>
      <c r="I62">
        <v>7324.0400391000003</v>
      </c>
      <c r="J62">
        <v>7370.6123047000001</v>
      </c>
      <c r="L62" t="str">
        <f t="shared" si="0"/>
        <v>03MAY2023:12:00:00</v>
      </c>
      <c r="M62">
        <v>13</v>
      </c>
      <c r="N62">
        <f t="shared" si="1"/>
        <v>-453.95458979999967</v>
      </c>
      <c r="O62">
        <f t="shared" si="2"/>
        <v>-453.95458979999967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5.7309866893909094</v>
      </c>
    </row>
    <row r="63" spans="1:28" x14ac:dyDescent="0.3">
      <c r="A63" t="s">
        <v>87</v>
      </c>
      <c r="B63">
        <v>8295.2080077999999</v>
      </c>
      <c r="C63">
        <v>7874.6401366999999</v>
      </c>
      <c r="D63">
        <v>7544.6523438000004</v>
      </c>
      <c r="E63">
        <v>7628.2817383000001</v>
      </c>
      <c r="F63">
        <v>7874.6401366999999</v>
      </c>
      <c r="G63">
        <v>7675.1899414</v>
      </c>
      <c r="H63">
        <v>7874.6401366999999</v>
      </c>
      <c r="I63">
        <v>7675.1899414</v>
      </c>
      <c r="J63">
        <v>7728.8627930000002</v>
      </c>
      <c r="L63" t="str">
        <f t="shared" si="0"/>
        <v>03MAY2023:13:00:00</v>
      </c>
      <c r="M63">
        <v>14</v>
      </c>
      <c r="N63">
        <f t="shared" si="1"/>
        <v>-420.56787110000005</v>
      </c>
      <c r="O63">
        <f t="shared" si="2"/>
        <v>-420.56787110000005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5.070009946761302</v>
      </c>
    </row>
    <row r="64" spans="1:28" x14ac:dyDescent="0.3">
      <c r="A64" t="s">
        <v>88</v>
      </c>
      <c r="B64">
        <v>8609.0136719000002</v>
      </c>
      <c r="C64">
        <v>8372.8798827999999</v>
      </c>
      <c r="D64">
        <v>7878.5405272999997</v>
      </c>
      <c r="E64">
        <v>7958.7998047000001</v>
      </c>
      <c r="F64">
        <v>8372.8798827999999</v>
      </c>
      <c r="G64">
        <v>8065</v>
      </c>
      <c r="H64">
        <v>8372.8798827999999</v>
      </c>
      <c r="I64">
        <v>8065</v>
      </c>
      <c r="J64">
        <v>8150.8603516000003</v>
      </c>
      <c r="L64" t="str">
        <f t="shared" si="0"/>
        <v>03MAY2023:14:00:00</v>
      </c>
      <c r="M64">
        <v>15</v>
      </c>
      <c r="N64">
        <f t="shared" si="1"/>
        <v>-236.13378910000029</v>
      </c>
      <c r="O64">
        <f t="shared" si="2"/>
        <v>-236.13378910000029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2.7428669310950902</v>
      </c>
    </row>
    <row r="65" spans="1:19" x14ac:dyDescent="0.3">
      <c r="A65" t="s">
        <v>89</v>
      </c>
      <c r="B65">
        <v>8941.0205077999999</v>
      </c>
      <c r="C65">
        <v>8858.9101563000004</v>
      </c>
      <c r="D65">
        <v>8269.2822266000003</v>
      </c>
      <c r="E65">
        <v>8366.1875</v>
      </c>
      <c r="F65">
        <v>8858.9101563000004</v>
      </c>
      <c r="G65">
        <v>8503.2001952999999</v>
      </c>
      <c r="H65">
        <v>8858.9101563000004</v>
      </c>
      <c r="I65">
        <v>8503.2001952999999</v>
      </c>
      <c r="J65">
        <v>8598.7011719000002</v>
      </c>
      <c r="L65" t="str">
        <f t="shared" si="0"/>
        <v>03MAY2023:15:00:00</v>
      </c>
      <c r="M65">
        <v>16</v>
      </c>
      <c r="N65">
        <f t="shared" si="1"/>
        <v>-82.110351499999524</v>
      </c>
      <c r="O65">
        <f t="shared" si="2"/>
        <v>-82.110351499999524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0.91835547663007588</v>
      </c>
    </row>
    <row r="66" spans="1:19" x14ac:dyDescent="0.3">
      <c r="A66" t="s">
        <v>90</v>
      </c>
      <c r="B66">
        <v>9291.5537108999997</v>
      </c>
      <c r="C66">
        <v>9353.4404297000001</v>
      </c>
      <c r="D66">
        <v>8687.5302733999997</v>
      </c>
      <c r="E66">
        <v>8744.9941405999998</v>
      </c>
      <c r="F66">
        <v>9353.4404297000001</v>
      </c>
      <c r="G66">
        <v>9005.3896483999997</v>
      </c>
      <c r="H66">
        <v>9353.4404297000001</v>
      </c>
      <c r="I66">
        <v>9005.3896483999997</v>
      </c>
      <c r="J66">
        <v>9081.0380858999997</v>
      </c>
      <c r="L66" t="str">
        <f t="shared" si="0"/>
        <v>03MAY2023:16:00:00</v>
      </c>
      <c r="M66">
        <v>17</v>
      </c>
      <c r="N66">
        <f t="shared" si="1"/>
        <v>61.886718800000381</v>
      </c>
      <c r="O66" t="str">
        <f t="shared" si="2"/>
        <v/>
      </c>
      <c r="P66">
        <f t="shared" si="3"/>
        <v>61.886718800000381</v>
      </c>
      <c r="Q66" t="str">
        <f t="shared" si="4"/>
        <v/>
      </c>
      <c r="R66">
        <f t="shared" si="5"/>
        <v>1</v>
      </c>
      <c r="S66">
        <f t="shared" si="6"/>
        <v>0.66605350112113704</v>
      </c>
    </row>
    <row r="67" spans="1:19" x14ac:dyDescent="0.3">
      <c r="A67" t="s">
        <v>91</v>
      </c>
      <c r="B67">
        <v>9651.140625</v>
      </c>
      <c r="C67">
        <v>9809.9902344000002</v>
      </c>
      <c r="D67">
        <v>9021.1826172000001</v>
      </c>
      <c r="E67">
        <v>9053.8876952999999</v>
      </c>
      <c r="F67">
        <v>9809.9902344000002</v>
      </c>
      <c r="G67">
        <v>9461.3603516000003</v>
      </c>
      <c r="H67">
        <v>9809.9902344000002</v>
      </c>
      <c r="I67">
        <v>9461.3603516000003</v>
      </c>
      <c r="J67">
        <v>9512.7773438000004</v>
      </c>
      <c r="L67" t="str">
        <f t="shared" ref="L67:L130" si="10">A67</f>
        <v>03MAY2023:17:00:00</v>
      </c>
      <c r="M67">
        <v>18</v>
      </c>
      <c r="N67">
        <f t="shared" ref="N67:N130" si="11">C67-B67</f>
        <v>158.84960940000019</v>
      </c>
      <c r="O67" t="str">
        <f t="shared" ref="O67:O130" si="12">IF(N67&lt;0,N67,"")</f>
        <v/>
      </c>
      <c r="P67">
        <f t="shared" ref="P67:P130" si="13">IF(N67&gt;0,N67,"")</f>
        <v>158.84960940000019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1.6459153956219572</v>
      </c>
    </row>
    <row r="68" spans="1:19" x14ac:dyDescent="0.3">
      <c r="A68" t="s">
        <v>92</v>
      </c>
      <c r="B68">
        <v>9791.6884766000003</v>
      </c>
      <c r="C68">
        <v>10107.200194999999</v>
      </c>
      <c r="D68">
        <v>9224.9072266000003</v>
      </c>
      <c r="E68">
        <v>9234.2900391000003</v>
      </c>
      <c r="F68">
        <v>10107.200194999999</v>
      </c>
      <c r="G68">
        <v>9747.1601563000004</v>
      </c>
      <c r="H68">
        <v>10107.200194999999</v>
      </c>
      <c r="I68">
        <v>9747.1601563000004</v>
      </c>
      <c r="J68">
        <v>9786.7255858999997</v>
      </c>
      <c r="L68" t="str">
        <f t="shared" si="10"/>
        <v>03MAY2023:18:00:00</v>
      </c>
      <c r="M68">
        <v>19</v>
      </c>
      <c r="N68">
        <f t="shared" si="11"/>
        <v>315.51171839999915</v>
      </c>
      <c r="O68" t="str">
        <f t="shared" si="12"/>
        <v/>
      </c>
      <c r="P68">
        <f t="shared" si="13"/>
        <v>315.51171839999915</v>
      </c>
      <c r="Q68" t="str">
        <f t="shared" si="14"/>
        <v/>
      </c>
      <c r="R68">
        <f t="shared" si="15"/>
        <v>1</v>
      </c>
      <c r="S68">
        <f t="shared" si="16"/>
        <v>3.2222401596415504</v>
      </c>
    </row>
    <row r="69" spans="1:19" x14ac:dyDescent="0.3">
      <c r="A69" t="s">
        <v>93</v>
      </c>
      <c r="B69">
        <v>9655.9726563000004</v>
      </c>
      <c r="C69">
        <v>10077</v>
      </c>
      <c r="D69">
        <v>9239.5517577999999</v>
      </c>
      <c r="E69">
        <v>9206.140625</v>
      </c>
      <c r="F69">
        <v>10077</v>
      </c>
      <c r="G69">
        <v>9727.2900391000003</v>
      </c>
      <c r="H69">
        <v>10077</v>
      </c>
      <c r="I69">
        <v>9727.2900391000003</v>
      </c>
      <c r="J69">
        <v>9769.6269530999998</v>
      </c>
      <c r="L69" t="str">
        <f t="shared" si="10"/>
        <v>03MAY2023:19:00:00</v>
      </c>
      <c r="M69">
        <v>20</v>
      </c>
      <c r="N69">
        <f t="shared" si="11"/>
        <v>421.02734369999962</v>
      </c>
      <c r="O69" t="str">
        <f t="shared" si="12"/>
        <v/>
      </c>
      <c r="P69">
        <f t="shared" si="13"/>
        <v>421.02734369999962</v>
      </c>
      <c r="Q69" t="str">
        <f t="shared" si="14"/>
        <v/>
      </c>
      <c r="R69">
        <f t="shared" si="15"/>
        <v>1</v>
      </c>
      <c r="S69">
        <f t="shared" si="16"/>
        <v>4.3602789556917605</v>
      </c>
    </row>
    <row r="70" spans="1:19" x14ac:dyDescent="0.3">
      <c r="A70" t="s">
        <v>94</v>
      </c>
      <c r="B70">
        <v>9328.2441405999998</v>
      </c>
      <c r="C70">
        <v>9647.2998047000001</v>
      </c>
      <c r="D70">
        <v>9058.9814452999999</v>
      </c>
      <c r="E70">
        <v>9082.1542969000002</v>
      </c>
      <c r="F70">
        <v>9647.2998047000001</v>
      </c>
      <c r="G70">
        <v>9408.2001952999999</v>
      </c>
      <c r="H70">
        <v>9647.2998047000001</v>
      </c>
      <c r="I70">
        <v>9408.2001952999999</v>
      </c>
      <c r="J70">
        <v>9433.9960938000004</v>
      </c>
      <c r="L70" t="str">
        <f t="shared" si="10"/>
        <v>03MAY2023:20:00:00</v>
      </c>
      <c r="M70">
        <v>21</v>
      </c>
      <c r="N70">
        <f t="shared" si="11"/>
        <v>319.05566410000029</v>
      </c>
      <c r="O70" t="str">
        <f t="shared" si="12"/>
        <v/>
      </c>
      <c r="P70">
        <f t="shared" si="13"/>
        <v>319.05566410000029</v>
      </c>
      <c r="Q70" t="str">
        <f t="shared" si="14"/>
        <v/>
      </c>
      <c r="R70">
        <f t="shared" si="15"/>
        <v>1</v>
      </c>
      <c r="S70">
        <f t="shared" si="16"/>
        <v>3.4203185432438561</v>
      </c>
    </row>
    <row r="71" spans="1:19" x14ac:dyDescent="0.3">
      <c r="A71" t="s">
        <v>95</v>
      </c>
      <c r="B71">
        <v>9089.9785155999998</v>
      </c>
      <c r="C71">
        <v>9372.2197266000003</v>
      </c>
      <c r="D71">
        <v>8927.9179688000004</v>
      </c>
      <c r="E71">
        <v>8930.2871094000002</v>
      </c>
      <c r="F71">
        <v>9372.2197266000003</v>
      </c>
      <c r="G71">
        <v>9198.4902344000002</v>
      </c>
      <c r="H71">
        <v>9372.2197266000003</v>
      </c>
      <c r="I71">
        <v>9198.4902344000002</v>
      </c>
      <c r="J71">
        <v>9213.8681641000003</v>
      </c>
      <c r="L71" t="str">
        <f t="shared" si="10"/>
        <v>03MAY2023:21:00:00</v>
      </c>
      <c r="M71">
        <v>22</v>
      </c>
      <c r="N71">
        <f t="shared" si="11"/>
        <v>282.24121100000048</v>
      </c>
      <c r="O71" t="str">
        <f t="shared" si="12"/>
        <v/>
      </c>
      <c r="P71">
        <f t="shared" si="13"/>
        <v>282.24121100000048</v>
      </c>
      <c r="Q71" t="str">
        <f t="shared" si="14"/>
        <v/>
      </c>
      <c r="R71">
        <f t="shared" si="15"/>
        <v>1</v>
      </c>
      <c r="S71">
        <f t="shared" si="16"/>
        <v>3.1049711560442632</v>
      </c>
    </row>
    <row r="72" spans="1:19" x14ac:dyDescent="0.3">
      <c r="A72" t="s">
        <v>96</v>
      </c>
      <c r="B72">
        <v>8770.265625</v>
      </c>
      <c r="C72">
        <v>8960.3798827999999</v>
      </c>
      <c r="D72">
        <v>8694.5498047000001</v>
      </c>
      <c r="E72">
        <v>8749.4472655999998</v>
      </c>
      <c r="F72">
        <v>8960.3798827999999</v>
      </c>
      <c r="G72">
        <v>8831.0996094000002</v>
      </c>
      <c r="H72">
        <v>8960.3798827999999</v>
      </c>
      <c r="I72">
        <v>8831.0996094000002</v>
      </c>
      <c r="J72">
        <v>8855.5019530999998</v>
      </c>
      <c r="L72" t="str">
        <f t="shared" si="10"/>
        <v>03MAY2023:22:00:00</v>
      </c>
      <c r="M72">
        <v>23</v>
      </c>
      <c r="N72">
        <f t="shared" si="11"/>
        <v>190.1142577999999</v>
      </c>
      <c r="O72" t="str">
        <f t="shared" si="12"/>
        <v/>
      </c>
      <c r="P72">
        <f t="shared" si="13"/>
        <v>190.1142577999999</v>
      </c>
      <c r="Q72" t="str">
        <f t="shared" si="14"/>
        <v/>
      </c>
      <c r="R72">
        <f t="shared" si="15"/>
        <v>1</v>
      </c>
      <c r="S72">
        <f t="shared" si="16"/>
        <v>2.1677137948715197</v>
      </c>
    </row>
    <row r="73" spans="1:19" x14ac:dyDescent="0.3">
      <c r="A73" t="s">
        <v>97</v>
      </c>
      <c r="B73">
        <v>8149.4355469000002</v>
      </c>
      <c r="C73">
        <v>8187.75</v>
      </c>
      <c r="D73">
        <v>7961.6567383000001</v>
      </c>
      <c r="E73">
        <v>8026.3598633000001</v>
      </c>
      <c r="F73">
        <v>8187.75</v>
      </c>
      <c r="G73">
        <v>8072.5</v>
      </c>
      <c r="H73">
        <v>8187.75</v>
      </c>
      <c r="I73">
        <v>8072.5</v>
      </c>
      <c r="J73">
        <v>8096.4316405999998</v>
      </c>
      <c r="L73" t="str">
        <f t="shared" si="10"/>
        <v>03MAY2023:23:00:00</v>
      </c>
      <c r="M73">
        <v>24</v>
      </c>
      <c r="N73">
        <f t="shared" si="11"/>
        <v>38.31445309999981</v>
      </c>
      <c r="O73" t="str">
        <f t="shared" si="12"/>
        <v/>
      </c>
      <c r="P73">
        <f t="shared" si="13"/>
        <v>38.31445309999981</v>
      </c>
      <c r="Q73" t="str">
        <f t="shared" si="14"/>
        <v/>
      </c>
      <c r="R73">
        <f t="shared" si="15"/>
        <v>1</v>
      </c>
      <c r="S73">
        <f t="shared" si="16"/>
        <v>0.47014855052844012</v>
      </c>
    </row>
    <row r="74" spans="1:19" x14ac:dyDescent="0.3">
      <c r="A74" t="s">
        <v>98</v>
      </c>
      <c r="B74">
        <v>7490.1166991999999</v>
      </c>
      <c r="C74">
        <v>7371.1699219000002</v>
      </c>
      <c r="D74">
        <v>7225.4536133000001</v>
      </c>
      <c r="E74">
        <v>7342.7456055000002</v>
      </c>
      <c r="F74">
        <v>7371.1699219000002</v>
      </c>
      <c r="G74">
        <v>7279.5600586</v>
      </c>
      <c r="H74">
        <v>7371.1699219000002</v>
      </c>
      <c r="I74">
        <v>7279.5600586</v>
      </c>
      <c r="J74">
        <v>7305.3828125</v>
      </c>
      <c r="L74" t="str">
        <f t="shared" si="10"/>
        <v>04MAY2023:00:00:00</v>
      </c>
      <c r="M74">
        <v>1</v>
      </c>
      <c r="N74">
        <f t="shared" si="11"/>
        <v>-118.94677729999967</v>
      </c>
      <c r="O74">
        <f t="shared" si="12"/>
        <v>-118.94677729999967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1.5880497204096173</v>
      </c>
    </row>
    <row r="75" spans="1:19" x14ac:dyDescent="0.3">
      <c r="A75" t="s">
        <v>99</v>
      </c>
      <c r="B75">
        <v>6891.2456055000002</v>
      </c>
      <c r="C75">
        <v>6704.8901366999999</v>
      </c>
      <c r="D75">
        <v>6564.5444336</v>
      </c>
      <c r="E75">
        <v>6634.6088866999999</v>
      </c>
      <c r="F75">
        <v>6704.8901366999999</v>
      </c>
      <c r="G75">
        <v>6708.7299805000002</v>
      </c>
      <c r="H75">
        <v>6704.8901366999999</v>
      </c>
      <c r="I75">
        <v>6704.8901366999999</v>
      </c>
      <c r="J75">
        <v>6677.2055664</v>
      </c>
      <c r="L75" t="str">
        <f t="shared" si="10"/>
        <v>04MAY2023:01:00:00</v>
      </c>
      <c r="M75">
        <v>2</v>
      </c>
      <c r="N75">
        <f t="shared" si="11"/>
        <v>-186.35546880000038</v>
      </c>
      <c r="O75">
        <f t="shared" si="12"/>
        <v>-186.35546880000038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2.7042349013256395</v>
      </c>
    </row>
    <row r="76" spans="1:19" x14ac:dyDescent="0.3">
      <c r="A76" t="s">
        <v>100</v>
      </c>
      <c r="B76">
        <v>6461.8217772999997</v>
      </c>
      <c r="C76">
        <v>6213.8398438000004</v>
      </c>
      <c r="D76">
        <v>6281.6220702999999</v>
      </c>
      <c r="E76">
        <v>6361.7768555000002</v>
      </c>
      <c r="F76">
        <v>6213.8398438000004</v>
      </c>
      <c r="G76">
        <v>6213.7001952999999</v>
      </c>
      <c r="H76">
        <v>6213.8398438000004</v>
      </c>
      <c r="I76">
        <v>6213.8398438000004</v>
      </c>
      <c r="J76">
        <v>6227.3823241999999</v>
      </c>
      <c r="L76" t="str">
        <f t="shared" si="10"/>
        <v>04MAY2023:02:00:00</v>
      </c>
      <c r="M76">
        <v>3</v>
      </c>
      <c r="N76">
        <f t="shared" si="11"/>
        <v>-247.98193349999929</v>
      </c>
      <c r="O76">
        <f t="shared" si="12"/>
        <v>-247.98193349999929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3.837647370144829</v>
      </c>
    </row>
    <row r="77" spans="1:19" x14ac:dyDescent="0.3">
      <c r="A77" t="s">
        <v>101</v>
      </c>
      <c r="B77">
        <v>6131.9897461</v>
      </c>
      <c r="C77">
        <v>5840.1401366999999</v>
      </c>
      <c r="D77">
        <v>6000.9189452999999</v>
      </c>
      <c r="E77">
        <v>6093.4902344000002</v>
      </c>
      <c r="F77">
        <v>5840.1401366999999</v>
      </c>
      <c r="G77">
        <v>5835.6401366999999</v>
      </c>
      <c r="H77">
        <v>5840.1401366999999</v>
      </c>
      <c r="I77">
        <v>5840.1401366999999</v>
      </c>
      <c r="J77">
        <v>5871.8461914</v>
      </c>
      <c r="L77" t="str">
        <f t="shared" si="10"/>
        <v>04MAY2023:03:00:00</v>
      </c>
      <c r="M77">
        <v>4</v>
      </c>
      <c r="N77">
        <f t="shared" si="11"/>
        <v>-291.84960940000019</v>
      </c>
      <c r="O77">
        <f t="shared" si="12"/>
        <v>-291.84960940000019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4.7594601668344136</v>
      </c>
    </row>
    <row r="78" spans="1:19" x14ac:dyDescent="0.3">
      <c r="A78" t="s">
        <v>102</v>
      </c>
      <c r="B78">
        <v>6004.0195313000004</v>
      </c>
      <c r="C78">
        <v>5623.7402344000002</v>
      </c>
      <c r="D78">
        <v>5839.8066405999998</v>
      </c>
      <c r="E78">
        <v>5922.6269530999998</v>
      </c>
      <c r="F78">
        <v>5623.7402344000002</v>
      </c>
      <c r="G78">
        <v>5664.9702147999997</v>
      </c>
      <c r="H78">
        <v>5623.7402344000002</v>
      </c>
      <c r="I78">
        <v>5623.7402344000002</v>
      </c>
      <c r="J78">
        <v>5671.0766602000003</v>
      </c>
      <c r="L78" t="str">
        <f t="shared" si="10"/>
        <v>04MAY2023:04:00:00</v>
      </c>
      <c r="M78">
        <v>5</v>
      </c>
      <c r="N78">
        <f t="shared" si="11"/>
        <v>-380.27929690000019</v>
      </c>
      <c r="O78">
        <f t="shared" si="12"/>
        <v>-380.27929690000019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6.3337451671757226</v>
      </c>
    </row>
    <row r="79" spans="1:19" x14ac:dyDescent="0.3">
      <c r="A79" t="s">
        <v>103</v>
      </c>
      <c r="B79">
        <v>6067.7988280999998</v>
      </c>
      <c r="C79">
        <v>5670.6699219000002</v>
      </c>
      <c r="D79">
        <v>5831.8920897999997</v>
      </c>
      <c r="E79">
        <v>5954.3920897999997</v>
      </c>
      <c r="F79">
        <v>5670.6699219000002</v>
      </c>
      <c r="G79">
        <v>5705.4399414</v>
      </c>
      <c r="H79">
        <v>5670.6699219000002</v>
      </c>
      <c r="I79">
        <v>5670.6699219000002</v>
      </c>
      <c r="J79">
        <v>5706.3916016000003</v>
      </c>
      <c r="L79" t="str">
        <f t="shared" si="10"/>
        <v>04MAY2023:05:00:00</v>
      </c>
      <c r="M79">
        <v>6</v>
      </c>
      <c r="N79">
        <f t="shared" si="11"/>
        <v>-397.12890619999962</v>
      </c>
      <c r="O79">
        <f t="shared" si="12"/>
        <v>-397.12890619999962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6.5448594696464575</v>
      </c>
    </row>
    <row r="80" spans="1:19" x14ac:dyDescent="0.3">
      <c r="A80" t="s">
        <v>104</v>
      </c>
      <c r="B80">
        <v>6316.3525391000003</v>
      </c>
      <c r="C80">
        <v>5934.7202147999997</v>
      </c>
      <c r="D80">
        <v>6052.3857422000001</v>
      </c>
      <c r="E80">
        <v>6157.6113280999998</v>
      </c>
      <c r="F80">
        <v>5934.7202147999997</v>
      </c>
      <c r="G80">
        <v>5967.5097655999998</v>
      </c>
      <c r="H80">
        <v>5934.7202147999997</v>
      </c>
      <c r="I80">
        <v>5934.7202147999997</v>
      </c>
      <c r="J80">
        <v>5961.5322266000003</v>
      </c>
      <c r="L80" t="str">
        <f t="shared" si="10"/>
        <v>04MAY2023:06:00:00</v>
      </c>
      <c r="M80">
        <v>7</v>
      </c>
      <c r="N80">
        <f t="shared" si="11"/>
        <v>-381.63232430000062</v>
      </c>
      <c r="O80">
        <f t="shared" si="12"/>
        <v>-381.63232430000062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6.0419731472806353</v>
      </c>
    </row>
    <row r="81" spans="1:19" x14ac:dyDescent="0.3">
      <c r="A81" t="s">
        <v>105</v>
      </c>
      <c r="B81">
        <v>6818.3168944999998</v>
      </c>
      <c r="C81">
        <v>6464.2099608999997</v>
      </c>
      <c r="D81">
        <v>6521.3984375</v>
      </c>
      <c r="E81">
        <v>6609.6582030999998</v>
      </c>
      <c r="F81">
        <v>6464.2099608999997</v>
      </c>
      <c r="G81">
        <v>6478.4501952999999</v>
      </c>
      <c r="H81">
        <v>6464.2099608999997</v>
      </c>
      <c r="I81">
        <v>6464.2099608999997</v>
      </c>
      <c r="J81">
        <v>6477.0717772999997</v>
      </c>
      <c r="L81" t="str">
        <f t="shared" si="10"/>
        <v>04MAY2023:07:00:00</v>
      </c>
      <c r="M81">
        <v>8</v>
      </c>
      <c r="N81">
        <f t="shared" si="11"/>
        <v>-354.10693360000005</v>
      </c>
      <c r="O81">
        <f t="shared" si="12"/>
        <v>-354.10693360000005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5.1934654707181576</v>
      </c>
    </row>
    <row r="82" spans="1:19" x14ac:dyDescent="0.3">
      <c r="A82" t="s">
        <v>106</v>
      </c>
      <c r="B82">
        <v>7174.7626952999999</v>
      </c>
      <c r="C82">
        <v>6796.0898438000004</v>
      </c>
      <c r="D82">
        <v>6793.3007813000004</v>
      </c>
      <c r="E82">
        <v>6887.8334961</v>
      </c>
      <c r="F82">
        <v>6796.0898438000004</v>
      </c>
      <c r="G82">
        <v>6795.2001952999999</v>
      </c>
      <c r="H82">
        <v>6796.0898438000004</v>
      </c>
      <c r="I82">
        <v>6796.0898438000004</v>
      </c>
      <c r="J82">
        <v>6795.4433594000002</v>
      </c>
      <c r="L82" t="str">
        <f t="shared" si="10"/>
        <v>04MAY2023:08:00:00</v>
      </c>
      <c r="M82">
        <v>9</v>
      </c>
      <c r="N82">
        <f t="shared" si="11"/>
        <v>-378.67285149999952</v>
      </c>
      <c r="O82">
        <f t="shared" si="12"/>
        <v>-378.67285149999952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5.2778449627059896</v>
      </c>
    </row>
    <row r="83" spans="1:19" x14ac:dyDescent="0.3">
      <c r="A83" t="s">
        <v>107</v>
      </c>
      <c r="B83">
        <v>7323.5444336</v>
      </c>
      <c r="C83">
        <v>7026.5</v>
      </c>
      <c r="D83">
        <v>6953.4379883000001</v>
      </c>
      <c r="E83">
        <v>7043.7021483999997</v>
      </c>
      <c r="F83">
        <v>7026.5</v>
      </c>
      <c r="G83">
        <v>7014.3100586</v>
      </c>
      <c r="H83">
        <v>7026.5</v>
      </c>
      <c r="I83">
        <v>7026.5</v>
      </c>
      <c r="J83">
        <v>7010.6689452999999</v>
      </c>
      <c r="L83" t="str">
        <f t="shared" si="10"/>
        <v>04MAY2023:09:00:00</v>
      </c>
      <c r="M83">
        <v>10</v>
      </c>
      <c r="N83">
        <f t="shared" si="11"/>
        <v>-297.04443360000005</v>
      </c>
      <c r="O83">
        <f t="shared" si="12"/>
        <v>-297.04443360000005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4.0560200909982509</v>
      </c>
    </row>
    <row r="84" spans="1:19" x14ac:dyDescent="0.3">
      <c r="A84" t="s">
        <v>108</v>
      </c>
      <c r="B84">
        <v>7576.6333008000001</v>
      </c>
      <c r="C84">
        <v>7243.6098633000001</v>
      </c>
      <c r="D84">
        <v>7150.5512694999998</v>
      </c>
      <c r="E84">
        <v>7237.34375</v>
      </c>
      <c r="F84">
        <v>7243.6098633000001</v>
      </c>
      <c r="G84">
        <v>7207.3500977000003</v>
      </c>
      <c r="H84">
        <v>7243.6098633000001</v>
      </c>
      <c r="I84">
        <v>7243.6098633000001</v>
      </c>
      <c r="J84">
        <v>7221.3720702999999</v>
      </c>
      <c r="L84" t="str">
        <f t="shared" si="10"/>
        <v>04MAY2023:10:00:00</v>
      </c>
      <c r="M84">
        <v>11</v>
      </c>
      <c r="N84">
        <f t="shared" si="11"/>
        <v>-333.0234375</v>
      </c>
      <c r="O84">
        <f t="shared" si="12"/>
        <v>-333.0234375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4.3954012854870088</v>
      </c>
    </row>
    <row r="85" spans="1:19" x14ac:dyDescent="0.3">
      <c r="A85" t="s">
        <v>109</v>
      </c>
      <c r="B85">
        <v>7863.5053711</v>
      </c>
      <c r="C85">
        <v>7521.6601563000004</v>
      </c>
      <c r="D85">
        <v>7321.0556641000003</v>
      </c>
      <c r="E85">
        <v>7398.0380858999997</v>
      </c>
      <c r="F85">
        <v>7521.6601563000004</v>
      </c>
      <c r="G85">
        <v>7452.7299805000002</v>
      </c>
      <c r="H85">
        <v>7521.6601563000004</v>
      </c>
      <c r="I85">
        <v>7521.6601563000004</v>
      </c>
      <c r="J85">
        <v>7474.6464844000002</v>
      </c>
      <c r="L85" t="str">
        <f t="shared" si="10"/>
        <v>04MAY2023:11:00:00</v>
      </c>
      <c r="M85">
        <v>12</v>
      </c>
      <c r="N85">
        <f t="shared" si="11"/>
        <v>-341.84521479999967</v>
      </c>
      <c r="O85">
        <f t="shared" si="12"/>
        <v>-341.84521479999967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4.3472369975908096</v>
      </c>
    </row>
    <row r="86" spans="1:19" x14ac:dyDescent="0.3">
      <c r="A86" t="s">
        <v>110</v>
      </c>
      <c r="B86">
        <v>8082.0649414</v>
      </c>
      <c r="C86">
        <v>7815.8798827999999</v>
      </c>
      <c r="D86">
        <v>7529.7919922000001</v>
      </c>
      <c r="E86">
        <v>7642.7148438000004</v>
      </c>
      <c r="F86">
        <v>7815.8798827999999</v>
      </c>
      <c r="G86">
        <v>7703.8198241999999</v>
      </c>
      <c r="H86">
        <v>7815.8798827999999</v>
      </c>
      <c r="I86">
        <v>7815.8798827999999</v>
      </c>
      <c r="J86">
        <v>7747.4565430000002</v>
      </c>
      <c r="L86" t="str">
        <f t="shared" si="10"/>
        <v>04MAY2023:12:00:00</v>
      </c>
      <c r="M86">
        <v>13</v>
      </c>
      <c r="N86">
        <f t="shared" si="11"/>
        <v>-266.18505860000005</v>
      </c>
      <c r="O86">
        <f t="shared" si="12"/>
        <v>-266.18505860000005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3.2935278363884399</v>
      </c>
    </row>
    <row r="87" spans="1:19" x14ac:dyDescent="0.3">
      <c r="A87" t="s">
        <v>111</v>
      </c>
      <c r="B87">
        <v>8157.2456055000002</v>
      </c>
      <c r="C87">
        <v>8219.4404297000001</v>
      </c>
      <c r="D87">
        <v>7679.4614258000001</v>
      </c>
      <c r="E87">
        <v>7818.5078125</v>
      </c>
      <c r="F87">
        <v>8219.4404297000001</v>
      </c>
      <c r="G87">
        <v>8064.4599608999997</v>
      </c>
      <c r="H87">
        <v>8219.4404297000001</v>
      </c>
      <c r="I87">
        <v>8219.4404297000001</v>
      </c>
      <c r="J87">
        <v>8095.9472655999998</v>
      </c>
      <c r="L87" t="str">
        <f t="shared" si="10"/>
        <v>04MAY2023:13:00:00</v>
      </c>
      <c r="M87">
        <v>14</v>
      </c>
      <c r="N87">
        <f t="shared" si="11"/>
        <v>62.194824199999857</v>
      </c>
      <c r="O87" t="str">
        <f t="shared" si="12"/>
        <v/>
      </c>
      <c r="P87">
        <f t="shared" si="13"/>
        <v>62.194824199999857</v>
      </c>
      <c r="Q87" t="str">
        <f t="shared" si="14"/>
        <v/>
      </c>
      <c r="R87">
        <f t="shared" si="15"/>
        <v>1</v>
      </c>
      <c r="S87">
        <f t="shared" si="16"/>
        <v>0.76244883638253058</v>
      </c>
    </row>
    <row r="88" spans="1:19" x14ac:dyDescent="0.3">
      <c r="A88" t="s">
        <v>112</v>
      </c>
      <c r="B88">
        <v>8331.5126952999999</v>
      </c>
      <c r="C88">
        <v>8686.0800780999998</v>
      </c>
      <c r="D88">
        <v>7988.8574219000002</v>
      </c>
      <c r="E88">
        <v>8182.5317383000001</v>
      </c>
      <c r="F88">
        <v>8686.0800780999998</v>
      </c>
      <c r="G88">
        <v>8481.9404297000001</v>
      </c>
      <c r="H88">
        <v>8686.0800780999998</v>
      </c>
      <c r="I88">
        <v>8686.0800780999998</v>
      </c>
      <c r="J88">
        <v>8526.2216797000001</v>
      </c>
      <c r="L88" t="str">
        <f t="shared" si="10"/>
        <v>04MAY2023:14:00:00</v>
      </c>
      <c r="M88">
        <v>15</v>
      </c>
      <c r="N88">
        <f t="shared" si="11"/>
        <v>354.5673827999999</v>
      </c>
      <c r="O88" t="str">
        <f t="shared" si="12"/>
        <v/>
      </c>
      <c r="P88">
        <f t="shared" si="13"/>
        <v>354.5673827999999</v>
      </c>
      <c r="Q88" t="str">
        <f t="shared" si="14"/>
        <v/>
      </c>
      <c r="R88">
        <f t="shared" si="15"/>
        <v>1</v>
      </c>
      <c r="S88">
        <f t="shared" si="16"/>
        <v>4.2557383726969489</v>
      </c>
    </row>
    <row r="89" spans="1:19" x14ac:dyDescent="0.3">
      <c r="A89" t="s">
        <v>113</v>
      </c>
      <c r="B89">
        <v>8535.6894530999998</v>
      </c>
      <c r="C89">
        <v>9106.4003905999998</v>
      </c>
      <c r="D89">
        <v>8347.9804688000004</v>
      </c>
      <c r="E89">
        <v>8546.4130858999997</v>
      </c>
      <c r="F89">
        <v>9106.4003905999998</v>
      </c>
      <c r="G89">
        <v>8872.25</v>
      </c>
      <c r="H89">
        <v>9106.4003905999998</v>
      </c>
      <c r="I89">
        <v>9106.4003905999998</v>
      </c>
      <c r="J89">
        <v>8931.3017577999999</v>
      </c>
      <c r="L89" t="str">
        <f t="shared" si="10"/>
        <v>04MAY2023:15:00:00</v>
      </c>
      <c r="M89">
        <v>16</v>
      </c>
      <c r="N89">
        <f t="shared" si="11"/>
        <v>570.7109375</v>
      </c>
      <c r="O89" t="str">
        <f t="shared" si="12"/>
        <v/>
      </c>
      <c r="P89">
        <f t="shared" si="13"/>
        <v>570.7109375</v>
      </c>
      <c r="Q89" t="str">
        <f t="shared" si="14"/>
        <v/>
      </c>
      <c r="R89">
        <f t="shared" si="15"/>
        <v>1</v>
      </c>
      <c r="S89">
        <f t="shared" si="16"/>
        <v>6.6861726944942763</v>
      </c>
    </row>
    <row r="90" spans="1:19" x14ac:dyDescent="0.3">
      <c r="A90" t="s">
        <v>114</v>
      </c>
      <c r="B90">
        <v>8968.2851563000004</v>
      </c>
      <c r="C90">
        <v>9461.6601563000004</v>
      </c>
      <c r="D90">
        <v>8794.8574219000002</v>
      </c>
      <c r="E90">
        <v>8917.7480469000002</v>
      </c>
      <c r="F90">
        <v>9461.6601563000004</v>
      </c>
      <c r="G90">
        <v>9246.8095702999999</v>
      </c>
      <c r="H90">
        <v>9461.6601563000004</v>
      </c>
      <c r="I90">
        <v>9461.6601563000004</v>
      </c>
      <c r="J90">
        <v>9306.8144530999998</v>
      </c>
      <c r="L90" t="str">
        <f t="shared" si="10"/>
        <v>04MAY2023:16:00:00</v>
      </c>
      <c r="M90">
        <v>17</v>
      </c>
      <c r="N90">
        <f t="shared" si="11"/>
        <v>493.375</v>
      </c>
      <c r="O90" t="str">
        <f t="shared" si="12"/>
        <v/>
      </c>
      <c r="P90">
        <f t="shared" si="13"/>
        <v>493.375</v>
      </c>
      <c r="Q90" t="str">
        <f t="shared" si="14"/>
        <v/>
      </c>
      <c r="R90">
        <f t="shared" si="15"/>
        <v>1</v>
      </c>
      <c r="S90">
        <f t="shared" si="16"/>
        <v>5.5013304260671969</v>
      </c>
    </row>
    <row r="91" spans="1:19" x14ac:dyDescent="0.3">
      <c r="A91" t="s">
        <v>115</v>
      </c>
      <c r="B91">
        <v>9486.7929688000004</v>
      </c>
      <c r="C91">
        <v>9796.4003905999998</v>
      </c>
      <c r="D91">
        <v>9156.3466797000001</v>
      </c>
      <c r="E91">
        <v>9218.4042969000002</v>
      </c>
      <c r="F91">
        <v>9796.4003905999998</v>
      </c>
      <c r="G91">
        <v>9617.5595702999999</v>
      </c>
      <c r="H91">
        <v>9796.4003905999998</v>
      </c>
      <c r="I91">
        <v>9796.4003905999998</v>
      </c>
      <c r="J91">
        <v>9650.5058594000002</v>
      </c>
      <c r="L91" t="str">
        <f t="shared" si="10"/>
        <v>04MAY2023:17:00:00</v>
      </c>
      <c r="M91">
        <v>18</v>
      </c>
      <c r="N91">
        <f t="shared" si="11"/>
        <v>309.60742179999943</v>
      </c>
      <c r="O91" t="str">
        <f t="shared" si="12"/>
        <v/>
      </c>
      <c r="P91">
        <f t="shared" si="13"/>
        <v>309.60742179999943</v>
      </c>
      <c r="Q91" t="str">
        <f t="shared" si="14"/>
        <v/>
      </c>
      <c r="R91">
        <f t="shared" si="15"/>
        <v>1</v>
      </c>
      <c r="S91">
        <f t="shared" si="16"/>
        <v>3.2635625423494639</v>
      </c>
    </row>
    <row r="92" spans="1:19" x14ac:dyDescent="0.3">
      <c r="A92" t="s">
        <v>116</v>
      </c>
      <c r="B92">
        <v>9796.3115233999997</v>
      </c>
      <c r="C92">
        <v>10031</v>
      </c>
      <c r="D92">
        <v>9473.7421875</v>
      </c>
      <c r="E92">
        <v>9451.9580077999999</v>
      </c>
      <c r="F92">
        <v>10031</v>
      </c>
      <c r="G92">
        <v>9896.1601563000004</v>
      </c>
      <c r="H92">
        <v>10031</v>
      </c>
      <c r="I92">
        <v>10031</v>
      </c>
      <c r="J92">
        <v>9906.0644530999998</v>
      </c>
      <c r="L92" t="str">
        <f t="shared" si="10"/>
        <v>04MAY2023:18:00:00</v>
      </c>
      <c r="M92">
        <v>19</v>
      </c>
      <c r="N92">
        <f t="shared" si="11"/>
        <v>234.68847660000029</v>
      </c>
      <c r="O92" t="str">
        <f t="shared" si="12"/>
        <v/>
      </c>
      <c r="P92">
        <f t="shared" si="13"/>
        <v>234.68847660000029</v>
      </c>
      <c r="Q92" t="str">
        <f t="shared" si="14"/>
        <v/>
      </c>
      <c r="R92">
        <f t="shared" si="15"/>
        <v>1</v>
      </c>
      <c r="S92">
        <f t="shared" si="16"/>
        <v>2.3956820486915986</v>
      </c>
    </row>
    <row r="93" spans="1:19" x14ac:dyDescent="0.3">
      <c r="A93" t="s">
        <v>117</v>
      </c>
      <c r="B93">
        <v>9832.8535155999998</v>
      </c>
      <c r="C93">
        <v>10043.099609000001</v>
      </c>
      <c r="D93">
        <v>9595.4765625</v>
      </c>
      <c r="E93">
        <v>9514.3007813000004</v>
      </c>
      <c r="F93">
        <v>10043.099609000001</v>
      </c>
      <c r="G93">
        <v>9921.7099608999997</v>
      </c>
      <c r="H93">
        <v>10043.099609000001</v>
      </c>
      <c r="I93">
        <v>10043.099609000001</v>
      </c>
      <c r="J93">
        <v>9941.4355469000002</v>
      </c>
      <c r="L93" t="str">
        <f t="shared" si="10"/>
        <v>04MAY2023:19:00:00</v>
      </c>
      <c r="M93">
        <v>20</v>
      </c>
      <c r="N93">
        <f t="shared" si="11"/>
        <v>210.24609340000097</v>
      </c>
      <c r="O93" t="str">
        <f t="shared" si="12"/>
        <v/>
      </c>
      <c r="P93">
        <f t="shared" si="13"/>
        <v>210.24609340000097</v>
      </c>
      <c r="Q93" t="str">
        <f t="shared" si="14"/>
        <v/>
      </c>
      <c r="R93">
        <f t="shared" si="15"/>
        <v>1</v>
      </c>
      <c r="S93">
        <f t="shared" si="16"/>
        <v>2.1382001986141841</v>
      </c>
    </row>
    <row r="94" spans="1:19" x14ac:dyDescent="0.3">
      <c r="A94" t="s">
        <v>118</v>
      </c>
      <c r="B94">
        <v>9635.0712891000003</v>
      </c>
      <c r="C94">
        <v>9793.2695313000004</v>
      </c>
      <c r="D94">
        <v>9477.4980469000002</v>
      </c>
      <c r="E94">
        <v>9432.8808594000002</v>
      </c>
      <c r="F94">
        <v>9793.2695313000004</v>
      </c>
      <c r="G94">
        <v>9710.8798827999999</v>
      </c>
      <c r="H94">
        <v>9793.2695313000004</v>
      </c>
      <c r="I94">
        <v>9793.2695313000004</v>
      </c>
      <c r="J94">
        <v>9721.8769530999998</v>
      </c>
      <c r="L94" t="str">
        <f t="shared" si="10"/>
        <v>04MAY2023:20:00:00</v>
      </c>
      <c r="M94">
        <v>21</v>
      </c>
      <c r="N94">
        <f t="shared" si="11"/>
        <v>158.1982422000001</v>
      </c>
      <c r="O94" t="str">
        <f t="shared" si="12"/>
        <v/>
      </c>
      <c r="P94">
        <f t="shared" si="13"/>
        <v>158.1982422000001</v>
      </c>
      <c r="Q94" t="str">
        <f t="shared" si="14"/>
        <v/>
      </c>
      <c r="R94">
        <f t="shared" si="15"/>
        <v>1</v>
      </c>
      <c r="S94">
        <f t="shared" si="16"/>
        <v>1.6419000695819159</v>
      </c>
    </row>
    <row r="95" spans="1:19" x14ac:dyDescent="0.3">
      <c r="A95" t="s">
        <v>119</v>
      </c>
      <c r="B95">
        <v>9498.2949219000002</v>
      </c>
      <c r="C95">
        <v>9641.7900391000003</v>
      </c>
      <c r="D95">
        <v>9397.6474608999997</v>
      </c>
      <c r="E95">
        <v>9385.8447266000003</v>
      </c>
      <c r="F95">
        <v>9641.7900391000003</v>
      </c>
      <c r="G95">
        <v>9612.6396483999997</v>
      </c>
      <c r="H95">
        <v>9641.7900391000003</v>
      </c>
      <c r="I95">
        <v>9641.7900391000003</v>
      </c>
      <c r="J95">
        <v>9590.046875</v>
      </c>
      <c r="L95" t="str">
        <f t="shared" si="10"/>
        <v>04MAY2023:21:00:00</v>
      </c>
      <c r="M95">
        <v>22</v>
      </c>
      <c r="N95">
        <f t="shared" si="11"/>
        <v>143.4951172000001</v>
      </c>
      <c r="O95" t="str">
        <f t="shared" si="12"/>
        <v/>
      </c>
      <c r="P95">
        <f t="shared" si="13"/>
        <v>143.4951172000001</v>
      </c>
      <c r="Q95" t="str">
        <f t="shared" si="14"/>
        <v/>
      </c>
      <c r="R95">
        <f t="shared" si="15"/>
        <v>1</v>
      </c>
      <c r="S95">
        <f t="shared" si="16"/>
        <v>1.5107460694776564</v>
      </c>
    </row>
    <row r="96" spans="1:19" x14ac:dyDescent="0.3">
      <c r="A96" t="s">
        <v>120</v>
      </c>
      <c r="B96">
        <v>9327.609375</v>
      </c>
      <c r="C96">
        <v>9347.6796875</v>
      </c>
      <c r="D96">
        <v>9197.6767577999999</v>
      </c>
      <c r="E96">
        <v>9166.2851563000004</v>
      </c>
      <c r="F96">
        <v>9347.6796875</v>
      </c>
      <c r="G96">
        <v>9347.9697266000003</v>
      </c>
      <c r="H96">
        <v>9347.6796875</v>
      </c>
      <c r="I96">
        <v>9347.6796875</v>
      </c>
      <c r="J96">
        <v>9317.7080077999999</v>
      </c>
      <c r="L96" t="str">
        <f t="shared" si="10"/>
        <v>04MAY2023:22:00:00</v>
      </c>
      <c r="M96">
        <v>23</v>
      </c>
      <c r="N96">
        <f t="shared" si="11"/>
        <v>20.0703125</v>
      </c>
      <c r="O96" t="str">
        <f t="shared" si="12"/>
        <v/>
      </c>
      <c r="P96">
        <f t="shared" si="13"/>
        <v>20.0703125</v>
      </c>
      <c r="Q96" t="str">
        <f t="shared" si="14"/>
        <v/>
      </c>
      <c r="R96">
        <f t="shared" si="15"/>
        <v>1</v>
      </c>
      <c r="S96">
        <f t="shared" si="16"/>
        <v>0.21517102285385958</v>
      </c>
    </row>
    <row r="97" spans="1:19" x14ac:dyDescent="0.3">
      <c r="A97" t="s">
        <v>121</v>
      </c>
      <c r="B97">
        <v>8747.8525391000003</v>
      </c>
      <c r="C97">
        <v>8656.1103516000003</v>
      </c>
      <c r="D97">
        <v>8516.0039063000004</v>
      </c>
      <c r="E97">
        <v>8498.7578125</v>
      </c>
      <c r="F97">
        <v>8656.1103516000003</v>
      </c>
      <c r="G97">
        <v>8652.3203125</v>
      </c>
      <c r="H97">
        <v>8656.1103516000003</v>
      </c>
      <c r="I97">
        <v>8656.1103516000003</v>
      </c>
      <c r="J97">
        <v>8627.7099608999997</v>
      </c>
      <c r="L97" t="str">
        <f t="shared" si="10"/>
        <v>04MAY2023:23:00:00</v>
      </c>
      <c r="M97">
        <v>24</v>
      </c>
      <c r="N97">
        <f t="shared" si="11"/>
        <v>-91.7421875</v>
      </c>
      <c r="O97">
        <f t="shared" si="12"/>
        <v>-91.7421875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1.0487395288151331</v>
      </c>
    </row>
    <row r="98" spans="1:19" x14ac:dyDescent="0.3">
      <c r="A98" t="s">
        <v>122</v>
      </c>
      <c r="B98">
        <v>8158.0917969000002</v>
      </c>
      <c r="C98">
        <v>7857.6098633000001</v>
      </c>
      <c r="D98">
        <v>7737.2802733999997</v>
      </c>
      <c r="E98">
        <v>7760.8037108999997</v>
      </c>
      <c r="F98">
        <v>7857.6098633000001</v>
      </c>
      <c r="G98">
        <v>7849.3701172000001</v>
      </c>
      <c r="H98">
        <v>7857.6098633000001</v>
      </c>
      <c r="I98">
        <v>7857.6098633000001</v>
      </c>
      <c r="J98">
        <v>7832.7197266000003</v>
      </c>
      <c r="L98" t="str">
        <f t="shared" si="10"/>
        <v>05MAY2023:00:00:00</v>
      </c>
      <c r="M98">
        <v>1</v>
      </c>
      <c r="N98">
        <f t="shared" si="11"/>
        <v>-300.48193360000005</v>
      </c>
      <c r="O98">
        <f t="shared" si="12"/>
        <v>-300.48193360000005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3.6832379566282945</v>
      </c>
    </row>
    <row r="99" spans="1:19" x14ac:dyDescent="0.3">
      <c r="A99" t="s">
        <v>123</v>
      </c>
      <c r="B99">
        <v>7608.5893555000002</v>
      </c>
      <c r="C99">
        <v>7213.1000977000003</v>
      </c>
      <c r="D99">
        <v>7121.7622069999998</v>
      </c>
      <c r="E99">
        <v>7153.3442383000001</v>
      </c>
      <c r="F99">
        <v>7096.5400391000003</v>
      </c>
      <c r="G99">
        <v>7213.1000977000003</v>
      </c>
      <c r="H99">
        <v>7096.5400391000003</v>
      </c>
      <c r="I99">
        <v>7096.5400391000003</v>
      </c>
      <c r="J99">
        <v>7113.2402344000002</v>
      </c>
      <c r="L99" t="str">
        <f t="shared" si="10"/>
        <v>05MAY2023:01:00:00</v>
      </c>
      <c r="M99">
        <v>2</v>
      </c>
      <c r="N99">
        <f t="shared" si="11"/>
        <v>-395.4892577999999</v>
      </c>
      <c r="O99">
        <f t="shared" si="12"/>
        <v>-395.4892577999999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5.1979314340852634</v>
      </c>
    </row>
    <row r="100" spans="1:19" x14ac:dyDescent="0.3">
      <c r="A100" t="s">
        <v>124</v>
      </c>
      <c r="B100">
        <v>7170.0361327999999</v>
      </c>
      <c r="C100">
        <v>6685.8798827999999</v>
      </c>
      <c r="D100">
        <v>6761.9360352000003</v>
      </c>
      <c r="E100">
        <v>6782.6411133000001</v>
      </c>
      <c r="F100">
        <v>6578.3100586</v>
      </c>
      <c r="G100">
        <v>6685.8798827999999</v>
      </c>
      <c r="H100">
        <v>6578.3100586</v>
      </c>
      <c r="I100">
        <v>6578.3100586</v>
      </c>
      <c r="J100">
        <v>6625.7924805000002</v>
      </c>
      <c r="L100" t="str">
        <f t="shared" si="10"/>
        <v>05MAY2023:02:00:00</v>
      </c>
      <c r="M100">
        <v>3</v>
      </c>
      <c r="N100">
        <f t="shared" si="11"/>
        <v>-484.15625</v>
      </c>
      <c r="O100">
        <f t="shared" si="12"/>
        <v>-484.15625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6.7524938652007895</v>
      </c>
    </row>
    <row r="101" spans="1:19" x14ac:dyDescent="0.3">
      <c r="A101" t="s">
        <v>125</v>
      </c>
      <c r="B101">
        <v>6906.6337891000003</v>
      </c>
      <c r="C101">
        <v>6323</v>
      </c>
      <c r="D101">
        <v>6499.0947266000003</v>
      </c>
      <c r="E101">
        <v>6530.4282227000003</v>
      </c>
      <c r="F101">
        <v>6196.8798827999999</v>
      </c>
      <c r="G101">
        <v>6323</v>
      </c>
      <c r="H101">
        <v>6196.8798827999999</v>
      </c>
      <c r="I101">
        <v>6196.8798827999999</v>
      </c>
      <c r="J101">
        <v>6269.9350586</v>
      </c>
      <c r="L101" t="str">
        <f t="shared" si="10"/>
        <v>05MAY2023:03:00:00</v>
      </c>
      <c r="M101">
        <v>4</v>
      </c>
      <c r="N101">
        <f t="shared" si="11"/>
        <v>-583.63378910000029</v>
      </c>
      <c r="O101">
        <f t="shared" si="12"/>
        <v>-583.63378910000029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8.4503364000721586</v>
      </c>
    </row>
    <row r="102" spans="1:19" x14ac:dyDescent="0.3">
      <c r="A102" t="s">
        <v>126</v>
      </c>
      <c r="B102">
        <v>6739.7875977000003</v>
      </c>
      <c r="C102">
        <v>6148</v>
      </c>
      <c r="D102">
        <v>6352.2709961</v>
      </c>
      <c r="E102">
        <v>6395.5864258000001</v>
      </c>
      <c r="F102">
        <v>6020.6201172000001</v>
      </c>
      <c r="G102">
        <v>6148</v>
      </c>
      <c r="H102">
        <v>6020.6201172000001</v>
      </c>
      <c r="I102">
        <v>6020.6201172000001</v>
      </c>
      <c r="J102">
        <v>6099.6884766000003</v>
      </c>
      <c r="L102" t="str">
        <f t="shared" si="10"/>
        <v>05MAY2023:04:00:00</v>
      </c>
      <c r="M102">
        <v>5</v>
      </c>
      <c r="N102">
        <f t="shared" si="11"/>
        <v>-591.78759770000033</v>
      </c>
      <c r="O102">
        <f t="shared" si="12"/>
        <v>-591.78759770000033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8.7805081261307407</v>
      </c>
    </row>
    <row r="103" spans="1:19" x14ac:dyDescent="0.3">
      <c r="A103" t="s">
        <v>127</v>
      </c>
      <c r="B103">
        <v>6688.5444336</v>
      </c>
      <c r="C103">
        <v>6153.5498047000001</v>
      </c>
      <c r="D103">
        <v>6337.6528319999998</v>
      </c>
      <c r="E103">
        <v>6398.2353516000003</v>
      </c>
      <c r="F103">
        <v>6028.0498047000001</v>
      </c>
      <c r="G103">
        <v>6153.5498047000001</v>
      </c>
      <c r="H103">
        <v>6028.0498047000001</v>
      </c>
      <c r="I103">
        <v>6028.0498047000001</v>
      </c>
      <c r="J103">
        <v>6102.5205077999999</v>
      </c>
      <c r="L103" t="str">
        <f t="shared" si="10"/>
        <v>05MAY2023:05:00:00</v>
      </c>
      <c r="M103">
        <v>6</v>
      </c>
      <c r="N103">
        <f t="shared" si="11"/>
        <v>-534.99462889999995</v>
      </c>
      <c r="O103">
        <f t="shared" si="12"/>
        <v>-534.99462889999995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7.9986704762316698</v>
      </c>
    </row>
    <row r="104" spans="1:19" x14ac:dyDescent="0.3">
      <c r="A104" t="s">
        <v>128</v>
      </c>
      <c r="B104">
        <v>6868.2231444999998</v>
      </c>
      <c r="C104">
        <v>6378.4199219000002</v>
      </c>
      <c r="D104">
        <v>6568.8442383000001</v>
      </c>
      <c r="E104">
        <v>6649.4404297000001</v>
      </c>
      <c r="F104">
        <v>6253.1298827999999</v>
      </c>
      <c r="G104">
        <v>6378.4199219000002</v>
      </c>
      <c r="H104">
        <v>6253.1298827999999</v>
      </c>
      <c r="I104">
        <v>6253.1298827999999</v>
      </c>
      <c r="J104">
        <v>6328.8017577999999</v>
      </c>
      <c r="L104" t="str">
        <f t="shared" si="10"/>
        <v>05MAY2023:06:00:00</v>
      </c>
      <c r="M104">
        <v>7</v>
      </c>
      <c r="N104">
        <f t="shared" si="11"/>
        <v>-489.80322259999957</v>
      </c>
      <c r="O104">
        <f t="shared" si="12"/>
        <v>-489.80322259999957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7.1314401453631975</v>
      </c>
    </row>
    <row r="105" spans="1:19" x14ac:dyDescent="0.3">
      <c r="A105" t="s">
        <v>129</v>
      </c>
      <c r="B105">
        <v>7349.9667969000002</v>
      </c>
      <c r="C105">
        <v>6848.9399414</v>
      </c>
      <c r="D105">
        <v>7087.0737305000002</v>
      </c>
      <c r="E105">
        <v>7184.8842772999997</v>
      </c>
      <c r="F105">
        <v>6732.7700194999998</v>
      </c>
      <c r="G105">
        <v>6848.9399414</v>
      </c>
      <c r="H105">
        <v>6732.7700194999998</v>
      </c>
      <c r="I105">
        <v>6732.7700194999998</v>
      </c>
      <c r="J105">
        <v>6815.2480469000002</v>
      </c>
      <c r="L105" t="str">
        <f t="shared" si="10"/>
        <v>05MAY2023:07:00:00</v>
      </c>
      <c r="M105">
        <v>8</v>
      </c>
      <c r="N105">
        <f t="shared" si="11"/>
        <v>-501.02685550000024</v>
      </c>
      <c r="O105">
        <f t="shared" si="12"/>
        <v>-501.02685550000024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6.8167227056225421</v>
      </c>
    </row>
    <row r="106" spans="1:19" x14ac:dyDescent="0.3">
      <c r="A106" t="s">
        <v>130</v>
      </c>
      <c r="B106">
        <v>7611.6396483999997</v>
      </c>
      <c r="C106">
        <v>7147.3999022999997</v>
      </c>
      <c r="D106">
        <v>7418.5488280999998</v>
      </c>
      <c r="E106">
        <v>7563.9741211</v>
      </c>
      <c r="F106">
        <v>7035.4199219000002</v>
      </c>
      <c r="G106">
        <v>7147.3999022999997</v>
      </c>
      <c r="H106">
        <v>7035.4199219000002</v>
      </c>
      <c r="I106">
        <v>7035.4199219000002</v>
      </c>
      <c r="J106">
        <v>7123.2441405999998</v>
      </c>
      <c r="L106" t="str">
        <f t="shared" si="10"/>
        <v>05MAY2023:08:00:00</v>
      </c>
      <c r="M106">
        <v>9</v>
      </c>
      <c r="N106">
        <f t="shared" si="11"/>
        <v>-464.23974610000005</v>
      </c>
      <c r="O106">
        <f t="shared" si="12"/>
        <v>-464.23974610000005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6.099076776415516</v>
      </c>
    </row>
    <row r="107" spans="1:19" x14ac:dyDescent="0.3">
      <c r="A107" t="s">
        <v>131</v>
      </c>
      <c r="B107">
        <v>7850.4072266000003</v>
      </c>
      <c r="C107">
        <v>7460.0800780999998</v>
      </c>
      <c r="D107">
        <v>7605.9765625</v>
      </c>
      <c r="E107">
        <v>7744.2080077999999</v>
      </c>
      <c r="F107">
        <v>7358.6499022999997</v>
      </c>
      <c r="G107">
        <v>7460.0800780999998</v>
      </c>
      <c r="H107">
        <v>7358.6499022999997</v>
      </c>
      <c r="I107">
        <v>7358.6499022999997</v>
      </c>
      <c r="J107">
        <v>7418.2578125</v>
      </c>
      <c r="L107" t="str">
        <f t="shared" si="10"/>
        <v>05MAY2023:09:00:00</v>
      </c>
      <c r="M107">
        <v>10</v>
      </c>
      <c r="N107">
        <f t="shared" si="11"/>
        <v>-390.32714850000048</v>
      </c>
      <c r="O107">
        <f t="shared" si="12"/>
        <v>-390.32714850000048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4.9720624323465907</v>
      </c>
    </row>
    <row r="108" spans="1:19" x14ac:dyDescent="0.3">
      <c r="A108" t="s">
        <v>132</v>
      </c>
      <c r="B108">
        <v>8192.1787108999997</v>
      </c>
      <c r="C108">
        <v>7835.6098633000001</v>
      </c>
      <c r="D108">
        <v>7875.4179688000004</v>
      </c>
      <c r="E108">
        <v>7936.7666016000003</v>
      </c>
      <c r="F108">
        <v>7750.4702147999997</v>
      </c>
      <c r="G108">
        <v>7835.6098633000001</v>
      </c>
      <c r="H108">
        <v>7750.4702147999997</v>
      </c>
      <c r="I108">
        <v>7750.4702147999997</v>
      </c>
      <c r="J108">
        <v>7783.9741211</v>
      </c>
      <c r="L108" t="str">
        <f t="shared" si="10"/>
        <v>05MAY2023:10:00:00</v>
      </c>
      <c r="M108">
        <v>11</v>
      </c>
      <c r="N108">
        <f t="shared" si="11"/>
        <v>-356.56884759999957</v>
      </c>
      <c r="O108">
        <f t="shared" si="12"/>
        <v>-356.56884759999957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4.352552113219545</v>
      </c>
    </row>
    <row r="109" spans="1:19" x14ac:dyDescent="0.3">
      <c r="A109" t="s">
        <v>133</v>
      </c>
      <c r="B109">
        <v>8725.3388672000001</v>
      </c>
      <c r="C109">
        <v>8323.1699219000002</v>
      </c>
      <c r="D109">
        <v>8159.7573241999999</v>
      </c>
      <c r="E109">
        <v>8259.3222655999998</v>
      </c>
      <c r="F109">
        <v>8241.0400391000003</v>
      </c>
      <c r="G109">
        <v>8323.1699219000002</v>
      </c>
      <c r="H109">
        <v>8241.0400391000003</v>
      </c>
      <c r="I109">
        <v>8241.0400391000003</v>
      </c>
      <c r="J109">
        <v>8232.9960938000004</v>
      </c>
      <c r="L109" t="str">
        <f t="shared" si="10"/>
        <v>05MAY2023:11:00:00</v>
      </c>
      <c r="M109">
        <v>12</v>
      </c>
      <c r="N109">
        <f t="shared" si="11"/>
        <v>-402.1689452999999</v>
      </c>
      <c r="O109">
        <f t="shared" si="12"/>
        <v>-402.1689452999999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4.6092071771770362</v>
      </c>
    </row>
    <row r="110" spans="1:19" x14ac:dyDescent="0.3">
      <c r="A110" t="s">
        <v>134</v>
      </c>
      <c r="B110">
        <v>9272.6455077999999</v>
      </c>
      <c r="C110">
        <v>8856.9902344000002</v>
      </c>
      <c r="D110">
        <v>8466.0791016000003</v>
      </c>
      <c r="E110">
        <v>8570.0087891000003</v>
      </c>
      <c r="F110">
        <v>8779.2998047000001</v>
      </c>
      <c r="G110">
        <v>8856.9902344000002</v>
      </c>
      <c r="H110">
        <v>8779.2998047000001</v>
      </c>
      <c r="I110">
        <v>8779.2998047000001</v>
      </c>
      <c r="J110">
        <v>8724.4248047000001</v>
      </c>
      <c r="L110" t="str">
        <f t="shared" si="10"/>
        <v>05MAY2023:12:00:00</v>
      </c>
      <c r="M110">
        <v>13</v>
      </c>
      <c r="N110">
        <f t="shared" si="11"/>
        <v>-415.65527339999971</v>
      </c>
      <c r="O110">
        <f t="shared" si="12"/>
        <v>-415.65527339999971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4.4825963965769766</v>
      </c>
    </row>
    <row r="111" spans="1:19" x14ac:dyDescent="0.3">
      <c r="A111" t="s">
        <v>135</v>
      </c>
      <c r="B111">
        <v>9832.4267577999999</v>
      </c>
      <c r="C111">
        <v>9461.2695313000004</v>
      </c>
      <c r="D111">
        <v>8951.1796875</v>
      </c>
      <c r="E111">
        <v>9128.0185547000001</v>
      </c>
      <c r="F111">
        <v>9395.5996094000002</v>
      </c>
      <c r="G111">
        <v>9461.2695313000004</v>
      </c>
      <c r="H111">
        <v>9395.5996094000002</v>
      </c>
      <c r="I111">
        <v>9395.5996094000002</v>
      </c>
      <c r="J111">
        <v>9313.2822266000003</v>
      </c>
      <c r="L111" t="str">
        <f t="shared" si="10"/>
        <v>05MAY2023:13:00:00</v>
      </c>
      <c r="M111">
        <v>14</v>
      </c>
      <c r="N111">
        <f t="shared" si="11"/>
        <v>-371.15722649999952</v>
      </c>
      <c r="O111">
        <f t="shared" si="12"/>
        <v>-371.15722649999952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3.7748282864712204</v>
      </c>
    </row>
    <row r="112" spans="1:19" x14ac:dyDescent="0.3">
      <c r="A112" t="s">
        <v>136</v>
      </c>
      <c r="B112">
        <v>10547.971680000001</v>
      </c>
      <c r="C112">
        <v>10073.099609000001</v>
      </c>
      <c r="D112">
        <v>9433.7949219000002</v>
      </c>
      <c r="E112">
        <v>9544.5302733999997</v>
      </c>
      <c r="F112">
        <v>9990.1904297000001</v>
      </c>
      <c r="G112">
        <v>10073.099609000001</v>
      </c>
      <c r="H112">
        <v>9990.1904297000001</v>
      </c>
      <c r="I112">
        <v>9990.1904297000001</v>
      </c>
      <c r="J112">
        <v>9887.203125</v>
      </c>
      <c r="L112" t="str">
        <f t="shared" si="10"/>
        <v>05MAY2023:14:00:00</v>
      </c>
      <c r="M112">
        <v>15</v>
      </c>
      <c r="N112">
        <f t="shared" si="11"/>
        <v>-474.87207099999978</v>
      </c>
      <c r="O112">
        <f t="shared" si="12"/>
        <v>-474.87207099999978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4.5020226201441584</v>
      </c>
    </row>
    <row r="113" spans="1:19" x14ac:dyDescent="0.3">
      <c r="A113" t="s">
        <v>137</v>
      </c>
      <c r="B113">
        <v>11134.483398</v>
      </c>
      <c r="C113">
        <v>10532.599609000001</v>
      </c>
      <c r="D113">
        <v>9881.5039063000004</v>
      </c>
      <c r="E113">
        <v>9986.0498047000001</v>
      </c>
      <c r="F113">
        <v>10423.900390999999</v>
      </c>
      <c r="G113">
        <v>10532.599609000001</v>
      </c>
      <c r="H113">
        <v>10423.900390999999</v>
      </c>
      <c r="I113">
        <v>10423.900390999999</v>
      </c>
      <c r="J113">
        <v>10326.291015999999</v>
      </c>
      <c r="L113" t="str">
        <f t="shared" si="10"/>
        <v>05MAY2023:15:00:00</v>
      </c>
      <c r="M113">
        <v>16</v>
      </c>
      <c r="N113">
        <f t="shared" si="11"/>
        <v>-601.88378899999952</v>
      </c>
      <c r="O113">
        <f t="shared" si="12"/>
        <v>-601.88378899999952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5.405583424805422</v>
      </c>
    </row>
    <row r="114" spans="1:19" x14ac:dyDescent="0.3">
      <c r="A114" t="s">
        <v>138</v>
      </c>
      <c r="B114">
        <v>11599.269531</v>
      </c>
      <c r="C114">
        <v>10854.5</v>
      </c>
      <c r="D114">
        <v>10310.946289</v>
      </c>
      <c r="E114">
        <v>10374.183594</v>
      </c>
      <c r="F114">
        <v>10702.799805000001</v>
      </c>
      <c r="G114">
        <v>10854.5</v>
      </c>
      <c r="H114">
        <v>10702.799805000001</v>
      </c>
      <c r="I114">
        <v>10702.799805000001</v>
      </c>
      <c r="J114">
        <v>10639.599609000001</v>
      </c>
      <c r="L114" t="str">
        <f t="shared" si="10"/>
        <v>05MAY2023:16:00:00</v>
      </c>
      <c r="M114">
        <v>17</v>
      </c>
      <c r="N114">
        <f t="shared" si="11"/>
        <v>-744.76953099999992</v>
      </c>
      <c r="O114">
        <f t="shared" si="12"/>
        <v>-744.76953099999992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6.4208313205374026</v>
      </c>
    </row>
    <row r="115" spans="1:19" x14ac:dyDescent="0.3">
      <c r="A115" t="s">
        <v>139</v>
      </c>
      <c r="B115">
        <v>11895.660156</v>
      </c>
      <c r="C115">
        <v>11050.099609000001</v>
      </c>
      <c r="D115">
        <v>10765.758789</v>
      </c>
      <c r="E115">
        <v>10887.442383</v>
      </c>
      <c r="F115">
        <v>10824.5</v>
      </c>
      <c r="G115">
        <v>11050.099609000001</v>
      </c>
      <c r="H115">
        <v>10824.5</v>
      </c>
      <c r="I115">
        <v>10824.5</v>
      </c>
      <c r="J115">
        <v>10835.3125</v>
      </c>
      <c r="L115" t="str">
        <f t="shared" si="10"/>
        <v>05MAY2023:17:00:00</v>
      </c>
      <c r="M115">
        <v>18</v>
      </c>
      <c r="N115">
        <f t="shared" si="11"/>
        <v>-845.56054699999913</v>
      </c>
      <c r="O115">
        <f t="shared" si="12"/>
        <v>-845.56054699999913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7.1081431035461327</v>
      </c>
    </row>
    <row r="116" spans="1:19" x14ac:dyDescent="0.3">
      <c r="A116" t="s">
        <v>140</v>
      </c>
      <c r="B116">
        <v>12036.326171999999</v>
      </c>
      <c r="C116">
        <v>11106.599609000001</v>
      </c>
      <c r="D116">
        <v>10925.443359000001</v>
      </c>
      <c r="E116">
        <v>11126.134765999999</v>
      </c>
      <c r="F116">
        <v>10800</v>
      </c>
      <c r="G116">
        <v>11106.599609000001</v>
      </c>
      <c r="H116">
        <v>10800</v>
      </c>
      <c r="I116">
        <v>10800</v>
      </c>
      <c r="J116">
        <v>10855.749023</v>
      </c>
      <c r="L116" t="str">
        <f t="shared" si="10"/>
        <v>05MAY2023:18:00:00</v>
      </c>
      <c r="M116">
        <v>19</v>
      </c>
      <c r="N116">
        <f t="shared" si="11"/>
        <v>-929.72656299999835</v>
      </c>
      <c r="O116">
        <f t="shared" si="12"/>
        <v>-929.72656299999835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7.7243383879278147</v>
      </c>
    </row>
    <row r="117" spans="1:19" x14ac:dyDescent="0.3">
      <c r="A117" t="s">
        <v>141</v>
      </c>
      <c r="B117">
        <v>11808.739258</v>
      </c>
      <c r="C117">
        <v>10861.700194999999</v>
      </c>
      <c r="D117">
        <v>10893.899414</v>
      </c>
      <c r="E117">
        <v>10996.96875</v>
      </c>
      <c r="F117">
        <v>10458.5</v>
      </c>
      <c r="G117">
        <v>10861.700194999999</v>
      </c>
      <c r="H117">
        <v>10458.5</v>
      </c>
      <c r="I117">
        <v>10458.5</v>
      </c>
      <c r="J117">
        <v>10585.899414</v>
      </c>
      <c r="L117" t="str">
        <f t="shared" si="10"/>
        <v>05MAY2023:19:00:00</v>
      </c>
      <c r="M117">
        <v>20</v>
      </c>
      <c r="N117">
        <f t="shared" si="11"/>
        <v>-947.03906300000017</v>
      </c>
      <c r="O117">
        <f t="shared" si="12"/>
        <v>-947.03906300000017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8.0198151750908977</v>
      </c>
    </row>
    <row r="118" spans="1:19" x14ac:dyDescent="0.3">
      <c r="A118" t="s">
        <v>142</v>
      </c>
      <c r="B118">
        <v>11233.199219</v>
      </c>
      <c r="C118">
        <v>10345.299805000001</v>
      </c>
      <c r="D118">
        <v>10509.088867</v>
      </c>
      <c r="E118">
        <v>10613.080078000001</v>
      </c>
      <c r="F118">
        <v>9952.3203125</v>
      </c>
      <c r="G118">
        <v>10345.299805000001</v>
      </c>
      <c r="H118">
        <v>9952.3203125</v>
      </c>
      <c r="I118">
        <v>9952.3203125</v>
      </c>
      <c r="J118">
        <v>10102.972656</v>
      </c>
      <c r="L118" t="str">
        <f t="shared" si="10"/>
        <v>05MAY2023:20:00:00</v>
      </c>
      <c r="M118">
        <v>21</v>
      </c>
      <c r="N118">
        <f t="shared" si="11"/>
        <v>-887.89941399999952</v>
      </c>
      <c r="O118">
        <f t="shared" si="12"/>
        <v>-887.89941399999952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7.9042434545111009</v>
      </c>
    </row>
    <row r="119" spans="1:19" x14ac:dyDescent="0.3">
      <c r="A119" t="s">
        <v>143</v>
      </c>
      <c r="B119">
        <v>10796.134765999999</v>
      </c>
      <c r="C119">
        <v>9995.1503905999998</v>
      </c>
      <c r="D119">
        <v>10143.380859000001</v>
      </c>
      <c r="E119">
        <v>10199.237305000001</v>
      </c>
      <c r="F119">
        <v>9696.7597655999998</v>
      </c>
      <c r="G119">
        <v>9995.1503905999998</v>
      </c>
      <c r="H119">
        <v>9696.7597655999998</v>
      </c>
      <c r="I119">
        <v>9696.7597655999998</v>
      </c>
      <c r="J119">
        <v>9815.9238280999998</v>
      </c>
      <c r="L119" t="str">
        <f t="shared" si="10"/>
        <v>05MAY2023:21:00:00</v>
      </c>
      <c r="M119">
        <v>22</v>
      </c>
      <c r="N119">
        <f t="shared" si="11"/>
        <v>-800.98437539999941</v>
      </c>
      <c r="O119">
        <f t="shared" si="12"/>
        <v>-800.98437539999941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7.4191772589067684</v>
      </c>
    </row>
    <row r="120" spans="1:19" x14ac:dyDescent="0.3">
      <c r="A120" t="s">
        <v>144</v>
      </c>
      <c r="B120">
        <v>10394.661133</v>
      </c>
      <c r="C120">
        <v>9629.7197266000003</v>
      </c>
      <c r="D120">
        <v>9609.8115233999997</v>
      </c>
      <c r="E120">
        <v>9603.0244141000003</v>
      </c>
      <c r="F120">
        <v>9361.1201172000001</v>
      </c>
      <c r="G120">
        <v>9629.7197266000003</v>
      </c>
      <c r="H120">
        <v>9361.1201172000001</v>
      </c>
      <c r="I120">
        <v>9361.1201172000001</v>
      </c>
      <c r="J120">
        <v>9437.71875</v>
      </c>
      <c r="L120" t="str">
        <f t="shared" si="10"/>
        <v>05MAY2023:22:00:00</v>
      </c>
      <c r="M120">
        <v>23</v>
      </c>
      <c r="N120">
        <f t="shared" si="11"/>
        <v>-764.94140639999932</v>
      </c>
      <c r="O120">
        <f t="shared" si="12"/>
        <v>-764.94140639999932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7.3589835840971745</v>
      </c>
    </row>
    <row r="121" spans="1:19" x14ac:dyDescent="0.3">
      <c r="A121" t="s">
        <v>145</v>
      </c>
      <c r="B121">
        <v>9515.9492188000004</v>
      </c>
      <c r="C121">
        <v>8955.8496094000002</v>
      </c>
      <c r="D121">
        <v>8840.8535155999998</v>
      </c>
      <c r="E121">
        <v>8848.1396483999997</v>
      </c>
      <c r="F121">
        <v>8741.8603516000003</v>
      </c>
      <c r="G121">
        <v>8955.8496094000002</v>
      </c>
      <c r="H121">
        <v>8741.8603516000003</v>
      </c>
      <c r="I121">
        <v>8741.8603516000003</v>
      </c>
      <c r="J121">
        <v>8783.0585938000004</v>
      </c>
      <c r="L121" t="str">
        <f t="shared" si="10"/>
        <v>05MAY2023:23:00:00</v>
      </c>
      <c r="M121">
        <v>24</v>
      </c>
      <c r="N121">
        <f t="shared" si="11"/>
        <v>-560.09960940000019</v>
      </c>
      <c r="O121">
        <f t="shared" si="12"/>
        <v>-560.09960940000019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5.8859037235449962</v>
      </c>
    </row>
    <row r="122" spans="1:19" x14ac:dyDescent="0.3">
      <c r="A122" t="s">
        <v>146</v>
      </c>
      <c r="B122">
        <v>8600.4794922000001</v>
      </c>
      <c r="C122">
        <v>8198.5195313000004</v>
      </c>
      <c r="D122">
        <v>8070.8720702999999</v>
      </c>
      <c r="E122">
        <v>8169.8032227000003</v>
      </c>
      <c r="F122">
        <v>8035.0498047000001</v>
      </c>
      <c r="G122">
        <v>8198.5195313000004</v>
      </c>
      <c r="H122">
        <v>8035.0498047000001</v>
      </c>
      <c r="I122">
        <v>8035.0498047000001</v>
      </c>
      <c r="J122">
        <v>8058.5620116999999</v>
      </c>
      <c r="L122" t="str">
        <f t="shared" si="10"/>
        <v>06MAY2023:00:00:00</v>
      </c>
      <c r="M122">
        <v>1</v>
      </c>
      <c r="N122">
        <f t="shared" si="11"/>
        <v>-401.95996089999971</v>
      </c>
      <c r="O122">
        <f t="shared" si="12"/>
        <v>-401.95996089999971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4.6736924524330039</v>
      </c>
    </row>
    <row r="123" spans="1:19" x14ac:dyDescent="0.3">
      <c r="A123" t="s">
        <v>147</v>
      </c>
      <c r="B123">
        <v>7877.7631836</v>
      </c>
      <c r="C123">
        <v>7516.4399414</v>
      </c>
      <c r="D123">
        <v>7329.7075194999998</v>
      </c>
      <c r="E123">
        <v>7387.3920897999997</v>
      </c>
      <c r="F123">
        <v>7516.4399414</v>
      </c>
      <c r="G123">
        <v>7724.2797852000003</v>
      </c>
      <c r="H123">
        <v>7516.4399414</v>
      </c>
      <c r="I123">
        <v>7516.4399414</v>
      </c>
      <c r="J123">
        <v>7499.8774414</v>
      </c>
      <c r="L123" t="str">
        <f t="shared" si="10"/>
        <v>06MAY2023:01:00:00</v>
      </c>
      <c r="M123">
        <v>2</v>
      </c>
      <c r="N123">
        <f t="shared" si="11"/>
        <v>-361.3232422000001</v>
      </c>
      <c r="O123">
        <f t="shared" si="12"/>
        <v>-361.3232422000001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4.5866222908579699</v>
      </c>
    </row>
    <row r="124" spans="1:19" x14ac:dyDescent="0.3">
      <c r="A124" t="s">
        <v>148</v>
      </c>
      <c r="B124">
        <v>7387.0703125</v>
      </c>
      <c r="C124">
        <v>6954.3198241999999</v>
      </c>
      <c r="D124">
        <v>6990.6689452999999</v>
      </c>
      <c r="E124">
        <v>7148.1870116999999</v>
      </c>
      <c r="F124">
        <v>6954.3198241999999</v>
      </c>
      <c r="G124">
        <v>7127.5600586</v>
      </c>
      <c r="H124">
        <v>6954.3198241999999</v>
      </c>
      <c r="I124">
        <v>6954.3198241999999</v>
      </c>
      <c r="J124">
        <v>6978.9140625</v>
      </c>
      <c r="L124" t="str">
        <f t="shared" si="10"/>
        <v>06MAY2023:02:00:00</v>
      </c>
      <c r="M124">
        <v>3</v>
      </c>
      <c r="N124">
        <f t="shared" si="11"/>
        <v>-432.75048830000014</v>
      </c>
      <c r="O124">
        <f t="shared" si="12"/>
        <v>-432.75048830000014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5.8582153681104563</v>
      </c>
    </row>
    <row r="125" spans="1:19" x14ac:dyDescent="0.3">
      <c r="A125" t="s">
        <v>149</v>
      </c>
      <c r="B125">
        <v>6959.8613280999998</v>
      </c>
      <c r="C125">
        <v>6566.5800780999998</v>
      </c>
      <c r="D125">
        <v>6638.4467772999997</v>
      </c>
      <c r="E125">
        <v>6729.4902344000002</v>
      </c>
      <c r="F125">
        <v>6566.5800780999998</v>
      </c>
      <c r="G125">
        <v>6692.2797852000003</v>
      </c>
      <c r="H125">
        <v>6566.5800780999998</v>
      </c>
      <c r="I125">
        <v>6566.5800780999998</v>
      </c>
      <c r="J125">
        <v>6593.5239258000001</v>
      </c>
      <c r="L125" t="str">
        <f t="shared" si="10"/>
        <v>06MAY2023:03:00:00</v>
      </c>
      <c r="M125">
        <v>4</v>
      </c>
      <c r="N125">
        <f t="shared" si="11"/>
        <v>-393.28125</v>
      </c>
      <c r="O125">
        <f t="shared" si="12"/>
        <v>-393.28125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5.6507052577635681</v>
      </c>
    </row>
    <row r="126" spans="1:19" x14ac:dyDescent="0.3">
      <c r="A126" t="s">
        <v>150</v>
      </c>
      <c r="B126">
        <v>6661.1894530999998</v>
      </c>
      <c r="C126">
        <v>6338.4599608999997</v>
      </c>
      <c r="D126">
        <v>6409.2675780999998</v>
      </c>
      <c r="E126">
        <v>6483.3305664</v>
      </c>
      <c r="F126">
        <v>6338.4599608999997</v>
      </c>
      <c r="G126">
        <v>6435.2402344000002</v>
      </c>
      <c r="H126">
        <v>6338.4599608999997</v>
      </c>
      <c r="I126">
        <v>6338.4599608999997</v>
      </c>
      <c r="J126">
        <v>6362.2998047000001</v>
      </c>
      <c r="L126" t="str">
        <f t="shared" si="10"/>
        <v>06MAY2023:04:00:00</v>
      </c>
      <c r="M126">
        <v>5</v>
      </c>
      <c r="N126">
        <f t="shared" si="11"/>
        <v>-322.7294922000001</v>
      </c>
      <c r="O126">
        <f t="shared" si="12"/>
        <v>-322.7294922000001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4.8449228846029513</v>
      </c>
    </row>
    <row r="127" spans="1:19" x14ac:dyDescent="0.3">
      <c r="A127" t="s">
        <v>151</v>
      </c>
      <c r="B127">
        <v>6443.0776366999999</v>
      </c>
      <c r="C127">
        <v>6199.2402344000002</v>
      </c>
      <c r="D127">
        <v>6284.5087891000003</v>
      </c>
      <c r="E127">
        <v>6382.0048827999999</v>
      </c>
      <c r="F127">
        <v>6199.2402344000002</v>
      </c>
      <c r="G127">
        <v>6313.5400391000003</v>
      </c>
      <c r="H127">
        <v>6199.2402344000002</v>
      </c>
      <c r="I127">
        <v>6199.2402344000002</v>
      </c>
      <c r="J127">
        <v>6227.7236327999999</v>
      </c>
      <c r="L127" t="str">
        <f t="shared" si="10"/>
        <v>06MAY2023:05:00:00</v>
      </c>
      <c r="M127">
        <v>6</v>
      </c>
      <c r="N127">
        <f t="shared" si="11"/>
        <v>-243.83740229999967</v>
      </c>
      <c r="O127">
        <f t="shared" si="12"/>
        <v>-243.83740229999967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3.7844864837743555</v>
      </c>
    </row>
    <row r="128" spans="1:19" x14ac:dyDescent="0.3">
      <c r="A128" t="s">
        <v>152</v>
      </c>
      <c r="B128">
        <v>6404.0297852000003</v>
      </c>
      <c r="C128">
        <v>6206.2597655999998</v>
      </c>
      <c r="D128">
        <v>6279.0219727000003</v>
      </c>
      <c r="E128">
        <v>6384.4101563000004</v>
      </c>
      <c r="F128">
        <v>6206.2597655999998</v>
      </c>
      <c r="G128">
        <v>6314.6899414</v>
      </c>
      <c r="H128">
        <v>6206.2597655999998</v>
      </c>
      <c r="I128">
        <v>6206.2597655999998</v>
      </c>
      <c r="J128">
        <v>6231.6552733999997</v>
      </c>
      <c r="L128" t="str">
        <f t="shared" si="10"/>
        <v>06MAY2023:06:00:00</v>
      </c>
      <c r="M128">
        <v>7</v>
      </c>
      <c r="N128">
        <f t="shared" si="11"/>
        <v>-197.77001960000052</v>
      </c>
      <c r="O128">
        <f t="shared" si="12"/>
        <v>-197.77001960000052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3.0882120513720266</v>
      </c>
    </row>
    <row r="129" spans="1:19" x14ac:dyDescent="0.3">
      <c r="A129" t="s">
        <v>153</v>
      </c>
      <c r="B129">
        <v>6534.1987305000002</v>
      </c>
      <c r="C129">
        <v>6402.0200194999998</v>
      </c>
      <c r="D129">
        <v>6411.2636719000002</v>
      </c>
      <c r="E129">
        <v>6552.3076172000001</v>
      </c>
      <c r="F129">
        <v>6402.0200194999998</v>
      </c>
      <c r="G129">
        <v>6488.2099608999997</v>
      </c>
      <c r="H129">
        <v>6402.0200194999998</v>
      </c>
      <c r="I129">
        <v>6402.0200194999998</v>
      </c>
      <c r="J129">
        <v>6412.4877930000002</v>
      </c>
      <c r="L129" t="str">
        <f t="shared" si="10"/>
        <v>06MAY2023:07:00:00</v>
      </c>
      <c r="M129">
        <v>8</v>
      </c>
      <c r="N129">
        <f t="shared" si="11"/>
        <v>-132.17871100000048</v>
      </c>
      <c r="O129">
        <f t="shared" si="12"/>
        <v>-132.17871100000048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2.0228755881424818</v>
      </c>
    </row>
    <row r="130" spans="1:19" x14ac:dyDescent="0.3">
      <c r="A130" t="s">
        <v>154</v>
      </c>
      <c r="B130">
        <v>6773.9365233999997</v>
      </c>
      <c r="C130">
        <v>6587.6899414</v>
      </c>
      <c r="D130">
        <v>6661.2978516000003</v>
      </c>
      <c r="E130">
        <v>6808.7778319999998</v>
      </c>
      <c r="F130">
        <v>6587.6899414</v>
      </c>
      <c r="G130">
        <v>6681.5800780999998</v>
      </c>
      <c r="H130">
        <v>6587.6899414</v>
      </c>
      <c r="I130">
        <v>6587.6899414</v>
      </c>
      <c r="J130">
        <v>6611.8007813000004</v>
      </c>
      <c r="L130" t="str">
        <f t="shared" si="10"/>
        <v>06MAY2023:08:00:00</v>
      </c>
      <c r="M130">
        <v>9</v>
      </c>
      <c r="N130">
        <f t="shared" si="11"/>
        <v>-186.24658199999976</v>
      </c>
      <c r="O130">
        <f t="shared" si="12"/>
        <v>-186.24658199999976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2.7494586250790283</v>
      </c>
    </row>
    <row r="131" spans="1:19" x14ac:dyDescent="0.3">
      <c r="A131" t="s">
        <v>155</v>
      </c>
      <c r="B131">
        <v>7107.8598633000001</v>
      </c>
      <c r="C131">
        <v>6943.6899414</v>
      </c>
      <c r="D131">
        <v>7032.5830077999999</v>
      </c>
      <c r="E131">
        <v>7195.1430664</v>
      </c>
      <c r="F131">
        <v>6943.6899414</v>
      </c>
      <c r="G131">
        <v>7050.8701172000001</v>
      </c>
      <c r="H131">
        <v>6943.6899414</v>
      </c>
      <c r="I131">
        <v>6943.6899414</v>
      </c>
      <c r="J131">
        <v>6972.1875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-164.16992190000019</v>
      </c>
      <c r="O131">
        <f t="shared" ref="O131:O194" si="19">IF(N131&lt;0,N131,"")</f>
        <v>-164.16992190000019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2.3096955350464694</v>
      </c>
    </row>
    <row r="132" spans="1:19" x14ac:dyDescent="0.3">
      <c r="A132" t="s">
        <v>156</v>
      </c>
      <c r="B132">
        <v>7522.6396483999997</v>
      </c>
      <c r="C132">
        <v>7474.7099608999997</v>
      </c>
      <c r="D132">
        <v>7432.859375</v>
      </c>
      <c r="E132">
        <v>7573.5239258000001</v>
      </c>
      <c r="F132">
        <v>7474.7099608999997</v>
      </c>
      <c r="G132">
        <v>7572.0200194999998</v>
      </c>
      <c r="H132">
        <v>7474.7099608999997</v>
      </c>
      <c r="I132">
        <v>7474.7099608999997</v>
      </c>
      <c r="J132">
        <v>7476.0712891000003</v>
      </c>
      <c r="L132" t="str">
        <f t="shared" si="17"/>
        <v>06MAY2023:10:00:00</v>
      </c>
      <c r="M132">
        <v>11</v>
      </c>
      <c r="N132">
        <f t="shared" si="18"/>
        <v>-47.9296875</v>
      </c>
      <c r="O132">
        <f t="shared" si="19"/>
        <v>-47.9296875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0.63713921894682579</v>
      </c>
    </row>
    <row r="133" spans="1:19" x14ac:dyDescent="0.3">
      <c r="A133" t="s">
        <v>157</v>
      </c>
      <c r="B133">
        <v>7947.9213866999999</v>
      </c>
      <c r="C133">
        <v>8018.7299805000002</v>
      </c>
      <c r="D133">
        <v>7733.2416991999999</v>
      </c>
      <c r="E133">
        <v>7896.953125</v>
      </c>
      <c r="F133">
        <v>8018.7299805000002</v>
      </c>
      <c r="G133">
        <v>8128.4599608999997</v>
      </c>
      <c r="H133">
        <v>8018.7299805000002</v>
      </c>
      <c r="I133">
        <v>8018.7299805000002</v>
      </c>
      <c r="J133">
        <v>7972.6054688000004</v>
      </c>
      <c r="L133" t="str">
        <f t="shared" si="17"/>
        <v>06MAY2023:11:00:00</v>
      </c>
      <c r="M133">
        <v>12</v>
      </c>
      <c r="N133">
        <f t="shared" si="18"/>
        <v>70.808593800000381</v>
      </c>
      <c r="O133" t="str">
        <f t="shared" si="19"/>
        <v/>
      </c>
      <c r="P133">
        <f t="shared" si="20"/>
        <v>70.808593800000381</v>
      </c>
      <c r="Q133" t="str">
        <f t="shared" si="21"/>
        <v/>
      </c>
      <c r="R133">
        <f t="shared" si="22"/>
        <v>1</v>
      </c>
      <c r="S133">
        <f t="shared" si="23"/>
        <v>0.89090707311840078</v>
      </c>
    </row>
    <row r="134" spans="1:19" x14ac:dyDescent="0.3">
      <c r="A134" t="s">
        <v>158</v>
      </c>
      <c r="B134">
        <v>8392.4599608999997</v>
      </c>
      <c r="C134">
        <v>8654.7099608999997</v>
      </c>
      <c r="D134">
        <v>8035.9340819999998</v>
      </c>
      <c r="E134">
        <v>8304.7851563000004</v>
      </c>
      <c r="F134">
        <v>8654.7099608999997</v>
      </c>
      <c r="G134">
        <v>8716.1396483999997</v>
      </c>
      <c r="H134">
        <v>8654.7099608999997</v>
      </c>
      <c r="I134">
        <v>8654.7099608999997</v>
      </c>
      <c r="J134">
        <v>8537.0976563000004</v>
      </c>
      <c r="L134" t="str">
        <f t="shared" si="17"/>
        <v>06MAY2023:12:00:00</v>
      </c>
      <c r="M134">
        <v>13</v>
      </c>
      <c r="N134">
        <f t="shared" si="18"/>
        <v>262.25</v>
      </c>
      <c r="O134" t="str">
        <f t="shared" si="19"/>
        <v/>
      </c>
      <c r="P134">
        <f t="shared" si="20"/>
        <v>262.25</v>
      </c>
      <c r="Q134" t="str">
        <f t="shared" si="21"/>
        <v/>
      </c>
      <c r="R134">
        <f t="shared" si="22"/>
        <v>1</v>
      </c>
      <c r="S134">
        <f t="shared" si="23"/>
        <v>3.1248287298576107</v>
      </c>
    </row>
    <row r="135" spans="1:19" x14ac:dyDescent="0.3">
      <c r="A135" t="s">
        <v>159</v>
      </c>
      <c r="B135">
        <v>8844.0517577999999</v>
      </c>
      <c r="C135">
        <v>9299.2695313000004</v>
      </c>
      <c r="D135">
        <v>8368.9501952999999</v>
      </c>
      <c r="E135">
        <v>8635.3544922000001</v>
      </c>
      <c r="F135">
        <v>9299.2695313000004</v>
      </c>
      <c r="G135">
        <v>9316.9599608999997</v>
      </c>
      <c r="H135">
        <v>9299.2695313000004</v>
      </c>
      <c r="I135">
        <v>9299.2695313000004</v>
      </c>
      <c r="J135">
        <v>9114.9755858999997</v>
      </c>
      <c r="L135" t="str">
        <f t="shared" si="17"/>
        <v>06MAY2023:13:00:00</v>
      </c>
      <c r="M135">
        <v>14</v>
      </c>
      <c r="N135">
        <f t="shared" si="18"/>
        <v>455.21777350000048</v>
      </c>
      <c r="O135" t="str">
        <f t="shared" si="19"/>
        <v/>
      </c>
      <c r="P135">
        <f t="shared" si="20"/>
        <v>455.21777350000048</v>
      </c>
      <c r="Q135" t="str">
        <f t="shared" si="21"/>
        <v/>
      </c>
      <c r="R135">
        <f t="shared" si="22"/>
        <v>1</v>
      </c>
      <c r="S135">
        <f t="shared" si="23"/>
        <v>5.1471631551513903</v>
      </c>
    </row>
    <row r="136" spans="1:19" x14ac:dyDescent="0.3">
      <c r="A136" t="s">
        <v>160</v>
      </c>
      <c r="B136">
        <v>9382.0273438000004</v>
      </c>
      <c r="C136">
        <v>9893.5195313000004</v>
      </c>
      <c r="D136">
        <v>8782.9013672000001</v>
      </c>
      <c r="E136">
        <v>9063.1220702999999</v>
      </c>
      <c r="F136">
        <v>9893.5195313000004</v>
      </c>
      <c r="G136">
        <v>9904.2998047000001</v>
      </c>
      <c r="H136">
        <v>9893.5195313000004</v>
      </c>
      <c r="I136">
        <v>9893.5195313000004</v>
      </c>
      <c r="J136">
        <v>9672.4736327999999</v>
      </c>
      <c r="L136" t="str">
        <f t="shared" si="17"/>
        <v>06MAY2023:14:00:00</v>
      </c>
      <c r="M136">
        <v>15</v>
      </c>
      <c r="N136">
        <f t="shared" si="18"/>
        <v>511.4921875</v>
      </c>
      <c r="O136" t="str">
        <f t="shared" si="19"/>
        <v/>
      </c>
      <c r="P136">
        <f t="shared" si="20"/>
        <v>511.4921875</v>
      </c>
      <c r="Q136" t="str">
        <f t="shared" si="21"/>
        <v/>
      </c>
      <c r="R136">
        <f t="shared" si="22"/>
        <v>1</v>
      </c>
      <c r="S136">
        <f t="shared" si="23"/>
        <v>5.451830065684188</v>
      </c>
    </row>
    <row r="137" spans="1:19" x14ac:dyDescent="0.3">
      <c r="A137" t="s">
        <v>161</v>
      </c>
      <c r="B137">
        <v>9831.6689452999999</v>
      </c>
      <c r="C137">
        <v>10327.799805000001</v>
      </c>
      <c r="D137">
        <v>9251.3291016000003</v>
      </c>
      <c r="E137">
        <v>9403.3583983999997</v>
      </c>
      <c r="F137">
        <v>10327.799805000001</v>
      </c>
      <c r="G137">
        <v>10341.599609000001</v>
      </c>
      <c r="H137">
        <v>10327.799805000001</v>
      </c>
      <c r="I137">
        <v>10327.799805000001</v>
      </c>
      <c r="J137">
        <v>10113.885742</v>
      </c>
      <c r="L137" t="str">
        <f t="shared" si="17"/>
        <v>06MAY2023:15:00:00</v>
      </c>
      <c r="M137">
        <v>16</v>
      </c>
      <c r="N137">
        <f t="shared" si="18"/>
        <v>496.13085970000066</v>
      </c>
      <c r="O137" t="str">
        <f t="shared" si="19"/>
        <v/>
      </c>
      <c r="P137">
        <f t="shared" si="20"/>
        <v>496.13085970000066</v>
      </c>
      <c r="Q137" t="str">
        <f t="shared" si="21"/>
        <v/>
      </c>
      <c r="R137">
        <f t="shared" si="22"/>
        <v>1</v>
      </c>
      <c r="S137">
        <f t="shared" si="23"/>
        <v>5.0462527009432563</v>
      </c>
    </row>
    <row r="138" spans="1:19" x14ac:dyDescent="0.3">
      <c r="A138" t="s">
        <v>162</v>
      </c>
      <c r="B138">
        <v>10017.643555000001</v>
      </c>
      <c r="C138">
        <v>10662.599609000001</v>
      </c>
      <c r="D138">
        <v>9819.7324219000002</v>
      </c>
      <c r="E138">
        <v>9947.0136719000002</v>
      </c>
      <c r="F138">
        <v>10662.599609000001</v>
      </c>
      <c r="G138">
        <v>10718.099609000001</v>
      </c>
      <c r="H138">
        <v>10662.599609000001</v>
      </c>
      <c r="I138">
        <v>10662.599609000001</v>
      </c>
      <c r="J138">
        <v>10499.577148</v>
      </c>
      <c r="L138" t="str">
        <f t="shared" si="17"/>
        <v>06MAY2023:16:00:00</v>
      </c>
      <c r="M138">
        <v>17</v>
      </c>
      <c r="N138">
        <f t="shared" si="18"/>
        <v>644.95605400000022</v>
      </c>
      <c r="O138" t="str">
        <f t="shared" si="19"/>
        <v/>
      </c>
      <c r="P138">
        <f t="shared" si="20"/>
        <v>644.95605400000022</v>
      </c>
      <c r="Q138" t="str">
        <f t="shared" si="21"/>
        <v/>
      </c>
      <c r="R138">
        <f t="shared" si="22"/>
        <v>1</v>
      </c>
      <c r="S138">
        <f t="shared" si="23"/>
        <v>6.4382012641894217</v>
      </c>
    </row>
    <row r="139" spans="1:19" x14ac:dyDescent="0.3">
      <c r="A139" t="s">
        <v>163</v>
      </c>
      <c r="B139">
        <v>10149.212890999999</v>
      </c>
      <c r="C139">
        <v>10798.799805000001</v>
      </c>
      <c r="D139">
        <v>10347.213867</v>
      </c>
      <c r="E139">
        <v>10476.632813</v>
      </c>
      <c r="F139">
        <v>10798.799805000001</v>
      </c>
      <c r="G139">
        <v>10956.400390999999</v>
      </c>
      <c r="H139">
        <v>10798.799805000001</v>
      </c>
      <c r="I139">
        <v>10798.799805000001</v>
      </c>
      <c r="J139">
        <v>10724.243164</v>
      </c>
      <c r="L139" t="str">
        <f t="shared" si="17"/>
        <v>06MAY2023:17:00:00</v>
      </c>
      <c r="M139">
        <v>18</v>
      </c>
      <c r="N139">
        <f t="shared" si="18"/>
        <v>649.58691400000134</v>
      </c>
      <c r="O139" t="str">
        <f t="shared" si="19"/>
        <v/>
      </c>
      <c r="P139">
        <f t="shared" si="20"/>
        <v>649.58691400000134</v>
      </c>
      <c r="Q139" t="str">
        <f t="shared" si="21"/>
        <v/>
      </c>
      <c r="R139">
        <f t="shared" si="22"/>
        <v>1</v>
      </c>
      <c r="S139">
        <f t="shared" si="23"/>
        <v>6.4003674075655121</v>
      </c>
    </row>
    <row r="140" spans="1:19" x14ac:dyDescent="0.3">
      <c r="A140" t="s">
        <v>164</v>
      </c>
      <c r="B140">
        <v>10117.623046999999</v>
      </c>
      <c r="C140">
        <v>10720.700194999999</v>
      </c>
      <c r="D140">
        <v>10600.579102</v>
      </c>
      <c r="E140">
        <v>10810.910156</v>
      </c>
      <c r="F140">
        <v>10720.700194999999</v>
      </c>
      <c r="G140">
        <v>10960.299805000001</v>
      </c>
      <c r="H140">
        <v>10720.700194999999</v>
      </c>
      <c r="I140">
        <v>10720.700194999999</v>
      </c>
      <c r="J140">
        <v>10720.635742</v>
      </c>
      <c r="L140" t="str">
        <f t="shared" si="17"/>
        <v>06MAY2023:18:00:00</v>
      </c>
      <c r="M140">
        <v>19</v>
      </c>
      <c r="N140">
        <f t="shared" si="18"/>
        <v>603.07714800000031</v>
      </c>
      <c r="O140" t="str">
        <f t="shared" si="19"/>
        <v/>
      </c>
      <c r="P140">
        <f t="shared" si="20"/>
        <v>603.07714800000031</v>
      </c>
      <c r="Q140" t="str">
        <f t="shared" si="21"/>
        <v/>
      </c>
      <c r="R140">
        <f t="shared" si="22"/>
        <v>1</v>
      </c>
      <c r="S140">
        <f t="shared" si="23"/>
        <v>5.96066037643911</v>
      </c>
    </row>
    <row r="141" spans="1:19" x14ac:dyDescent="0.3">
      <c r="A141" t="s">
        <v>165</v>
      </c>
      <c r="B141">
        <v>9982.515625</v>
      </c>
      <c r="C141">
        <v>10421</v>
      </c>
      <c r="D141">
        <v>10549.917969</v>
      </c>
      <c r="E141">
        <v>10728.503906</v>
      </c>
      <c r="F141">
        <v>10421</v>
      </c>
      <c r="G141">
        <v>10742.5</v>
      </c>
      <c r="H141">
        <v>10421</v>
      </c>
      <c r="I141">
        <v>10421</v>
      </c>
      <c r="J141">
        <v>10478.933594</v>
      </c>
      <c r="L141" t="str">
        <f t="shared" si="17"/>
        <v>06MAY2023:19:00:00</v>
      </c>
      <c r="M141">
        <v>20</v>
      </c>
      <c r="N141">
        <f t="shared" si="18"/>
        <v>438.484375</v>
      </c>
      <c r="O141" t="str">
        <f t="shared" si="19"/>
        <v/>
      </c>
      <c r="P141">
        <f t="shared" si="20"/>
        <v>438.484375</v>
      </c>
      <c r="Q141" t="str">
        <f t="shared" si="21"/>
        <v/>
      </c>
      <c r="R141">
        <f t="shared" si="22"/>
        <v>1</v>
      </c>
      <c r="S141">
        <f t="shared" si="23"/>
        <v>4.3925238033373972</v>
      </c>
    </row>
    <row r="142" spans="1:19" x14ac:dyDescent="0.3">
      <c r="A142" t="s">
        <v>166</v>
      </c>
      <c r="B142">
        <v>9807.3359375</v>
      </c>
      <c r="C142">
        <v>10027.200194999999</v>
      </c>
      <c r="D142">
        <v>10166.544921999999</v>
      </c>
      <c r="E142">
        <v>10318.096680000001</v>
      </c>
      <c r="F142">
        <v>10027.200194999999</v>
      </c>
      <c r="G142">
        <v>10397.299805000001</v>
      </c>
      <c r="H142">
        <v>10027.200194999999</v>
      </c>
      <c r="I142">
        <v>10027.200194999999</v>
      </c>
      <c r="J142">
        <v>10092.079102</v>
      </c>
      <c r="L142" t="str">
        <f t="shared" si="17"/>
        <v>06MAY2023:20:00:00</v>
      </c>
      <c r="M142">
        <v>21</v>
      </c>
      <c r="N142">
        <f t="shared" si="18"/>
        <v>219.86425749999944</v>
      </c>
      <c r="O142" t="str">
        <f t="shared" si="19"/>
        <v/>
      </c>
      <c r="P142">
        <f t="shared" si="20"/>
        <v>219.86425749999944</v>
      </c>
      <c r="Q142" t="str">
        <f t="shared" si="21"/>
        <v/>
      </c>
      <c r="R142">
        <f t="shared" si="22"/>
        <v>1</v>
      </c>
      <c r="S142">
        <f t="shared" si="23"/>
        <v>2.2418346725466129</v>
      </c>
    </row>
    <row r="143" spans="1:19" x14ac:dyDescent="0.3">
      <c r="A143" t="s">
        <v>167</v>
      </c>
      <c r="B143">
        <v>9645.6982422000001</v>
      </c>
      <c r="C143">
        <v>9729.1796875</v>
      </c>
      <c r="D143">
        <v>9739.3300780999998</v>
      </c>
      <c r="E143">
        <v>9779.3417969000002</v>
      </c>
      <c r="F143">
        <v>9729.1796875</v>
      </c>
      <c r="G143">
        <v>10093.099609000001</v>
      </c>
      <c r="H143">
        <v>9729.1796875</v>
      </c>
      <c r="I143">
        <v>9729.1796875</v>
      </c>
      <c r="J143">
        <v>9767.6015625</v>
      </c>
      <c r="L143" t="str">
        <f t="shared" si="17"/>
        <v>06MAY2023:21:00:00</v>
      </c>
      <c r="M143">
        <v>22</v>
      </c>
      <c r="N143">
        <f t="shared" si="18"/>
        <v>83.481445299999905</v>
      </c>
      <c r="O143" t="str">
        <f t="shared" si="19"/>
        <v/>
      </c>
      <c r="P143">
        <f t="shared" si="20"/>
        <v>83.481445299999905</v>
      </c>
      <c r="Q143" t="str">
        <f t="shared" si="21"/>
        <v/>
      </c>
      <c r="R143">
        <f t="shared" si="22"/>
        <v>1</v>
      </c>
      <c r="S143">
        <f t="shared" si="23"/>
        <v>0.86547850869694398</v>
      </c>
    </row>
    <row r="144" spans="1:19" x14ac:dyDescent="0.3">
      <c r="A144" t="s">
        <v>168</v>
      </c>
      <c r="B144">
        <v>9348.7441405999998</v>
      </c>
      <c r="C144">
        <v>9375.3496094000002</v>
      </c>
      <c r="D144">
        <v>9413.9365233999997</v>
      </c>
      <c r="E144">
        <v>9551.4482422000001</v>
      </c>
      <c r="F144">
        <v>9375.3496094000002</v>
      </c>
      <c r="G144">
        <v>9735.5595702999999</v>
      </c>
      <c r="H144">
        <v>9375.3496094000002</v>
      </c>
      <c r="I144">
        <v>9375.3496094000002</v>
      </c>
      <c r="J144">
        <v>9419.0878905999998</v>
      </c>
      <c r="L144" t="str">
        <f t="shared" si="17"/>
        <v>06MAY2023:22:00:00</v>
      </c>
      <c r="M144">
        <v>23</v>
      </c>
      <c r="N144">
        <f t="shared" si="18"/>
        <v>26.605468800000381</v>
      </c>
      <c r="O144" t="str">
        <f t="shared" si="19"/>
        <v/>
      </c>
      <c r="P144">
        <f t="shared" si="20"/>
        <v>26.605468800000381</v>
      </c>
      <c r="Q144" t="str">
        <f t="shared" si="21"/>
        <v/>
      </c>
      <c r="R144">
        <f t="shared" si="22"/>
        <v>1</v>
      </c>
      <c r="S144">
        <f t="shared" si="23"/>
        <v>0.28458869341024506</v>
      </c>
    </row>
    <row r="145" spans="1:19" x14ac:dyDescent="0.3">
      <c r="A145" t="s">
        <v>169</v>
      </c>
      <c r="B145">
        <v>8909.8408202999999</v>
      </c>
      <c r="C145">
        <v>8777.1904297000001</v>
      </c>
      <c r="D145">
        <v>8778.2197266000003</v>
      </c>
      <c r="E145">
        <v>8910.7158202999999</v>
      </c>
      <c r="F145">
        <v>8777.1904297000001</v>
      </c>
      <c r="G145">
        <v>9086.8896483999997</v>
      </c>
      <c r="H145">
        <v>8777.1904297000001</v>
      </c>
      <c r="I145">
        <v>8777.1904297000001</v>
      </c>
      <c r="J145">
        <v>8808.3662108999997</v>
      </c>
      <c r="L145" t="str">
        <f t="shared" si="17"/>
        <v>06MAY2023:23:00:00</v>
      </c>
      <c r="M145">
        <v>24</v>
      </c>
      <c r="N145">
        <f t="shared" si="18"/>
        <v>-132.65039059999981</v>
      </c>
      <c r="O145">
        <f t="shared" si="19"/>
        <v>-132.65039059999981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1.4888076372562331</v>
      </c>
    </row>
    <row r="146" spans="1:19" x14ac:dyDescent="0.3">
      <c r="A146" t="s">
        <v>170</v>
      </c>
      <c r="B146">
        <v>8404.7382813000004</v>
      </c>
      <c r="C146">
        <v>8057.1801758000001</v>
      </c>
      <c r="D146">
        <v>8037.7915039</v>
      </c>
      <c r="E146">
        <v>8226.7568358999997</v>
      </c>
      <c r="F146">
        <v>8057.1801758000001</v>
      </c>
      <c r="G146">
        <v>8310.4404297000001</v>
      </c>
      <c r="H146">
        <v>8057.1801758000001</v>
      </c>
      <c r="I146">
        <v>8057.1801758000001</v>
      </c>
      <c r="J146">
        <v>8078.6289063000004</v>
      </c>
      <c r="L146" t="str">
        <f t="shared" si="17"/>
        <v>07MAY2023:00:00:00</v>
      </c>
      <c r="M146">
        <v>1</v>
      </c>
      <c r="N146">
        <f t="shared" si="18"/>
        <v>-347.55810550000024</v>
      </c>
      <c r="O146">
        <f t="shared" si="19"/>
        <v>-347.55810550000024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4.1352638698256028</v>
      </c>
    </row>
    <row r="147" spans="1:19" x14ac:dyDescent="0.3">
      <c r="A147" t="s">
        <v>171</v>
      </c>
      <c r="B147">
        <v>7823.6479491999999</v>
      </c>
      <c r="C147">
        <v>7640.6801758000001</v>
      </c>
      <c r="D147">
        <v>7516.9033202999999</v>
      </c>
      <c r="E147">
        <v>7814.9521483999997</v>
      </c>
      <c r="F147">
        <v>7582.7700194999998</v>
      </c>
      <c r="G147">
        <v>7640.6801758000001</v>
      </c>
      <c r="H147">
        <v>7582.7700194999998</v>
      </c>
      <c r="I147">
        <v>7582.7700194999998</v>
      </c>
      <c r="J147">
        <v>7575.3876952999999</v>
      </c>
      <c r="L147" t="str">
        <f t="shared" si="17"/>
        <v>07MAY2023:01:00:00</v>
      </c>
      <c r="M147">
        <v>2</v>
      </c>
      <c r="N147">
        <f t="shared" si="18"/>
        <v>-182.96777339999971</v>
      </c>
      <c r="O147">
        <f t="shared" si="19"/>
        <v>-182.96777339999971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2.3386503915824703</v>
      </c>
    </row>
    <row r="148" spans="1:19" x14ac:dyDescent="0.3">
      <c r="A148" t="s">
        <v>172</v>
      </c>
      <c r="B148">
        <v>7377.4785155999998</v>
      </c>
      <c r="C148">
        <v>7015.4599608999997</v>
      </c>
      <c r="D148">
        <v>6971.09375</v>
      </c>
      <c r="E148">
        <v>7243.6894530999998</v>
      </c>
      <c r="F148">
        <v>6991.9902344000002</v>
      </c>
      <c r="G148">
        <v>7015.4599608999997</v>
      </c>
      <c r="H148">
        <v>6991.9902344000002</v>
      </c>
      <c r="I148">
        <v>6991.9902344000002</v>
      </c>
      <c r="J148">
        <v>6990.1582030999998</v>
      </c>
      <c r="L148" t="str">
        <f t="shared" si="17"/>
        <v>07MAY2023:02:00:00</v>
      </c>
      <c r="M148">
        <v>3</v>
      </c>
      <c r="N148">
        <f t="shared" si="18"/>
        <v>-362.0185547000001</v>
      </c>
      <c r="O148">
        <f t="shared" si="19"/>
        <v>-362.0185547000001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4.9070770444738825</v>
      </c>
    </row>
    <row r="149" spans="1:19" x14ac:dyDescent="0.3">
      <c r="A149" t="s">
        <v>173</v>
      </c>
      <c r="B149">
        <v>7031.15625</v>
      </c>
      <c r="C149">
        <v>6503.1401366999999</v>
      </c>
      <c r="D149">
        <v>6639.0136719000002</v>
      </c>
      <c r="E149">
        <v>6894.7207030999998</v>
      </c>
      <c r="F149">
        <v>6478.4902344000002</v>
      </c>
      <c r="G149">
        <v>6503.1401366999999</v>
      </c>
      <c r="H149">
        <v>6478.4902344000002</v>
      </c>
      <c r="I149">
        <v>6478.4902344000002</v>
      </c>
      <c r="J149">
        <v>6513.0595702999999</v>
      </c>
      <c r="L149" t="str">
        <f t="shared" si="17"/>
        <v>07MAY2023:03:00:00</v>
      </c>
      <c r="M149">
        <v>4</v>
      </c>
      <c r="N149">
        <f t="shared" si="18"/>
        <v>-528.01611330000014</v>
      </c>
      <c r="O149">
        <f t="shared" si="19"/>
        <v>-528.01611330000014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7.5096626291017241</v>
      </c>
    </row>
    <row r="150" spans="1:19" x14ac:dyDescent="0.3">
      <c r="A150" t="s">
        <v>174</v>
      </c>
      <c r="B150">
        <v>6834.0332030999998</v>
      </c>
      <c r="C150">
        <v>6245.6098633000001</v>
      </c>
      <c r="D150">
        <v>6406.3125</v>
      </c>
      <c r="E150">
        <v>6597.6474608999997</v>
      </c>
      <c r="F150">
        <v>6225.9399414</v>
      </c>
      <c r="G150">
        <v>6245.6098633000001</v>
      </c>
      <c r="H150">
        <v>6225.9399414</v>
      </c>
      <c r="I150">
        <v>6225.9399414</v>
      </c>
      <c r="J150">
        <v>6263.9819336</v>
      </c>
      <c r="L150" t="str">
        <f t="shared" si="17"/>
        <v>07MAY2023:04:00:00</v>
      </c>
      <c r="M150">
        <v>5</v>
      </c>
      <c r="N150">
        <f t="shared" si="18"/>
        <v>-588.42333979999967</v>
      </c>
      <c r="O150">
        <f t="shared" si="19"/>
        <v>-588.42333979999967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8.6101914098556573</v>
      </c>
    </row>
    <row r="151" spans="1:19" x14ac:dyDescent="0.3">
      <c r="A151" t="s">
        <v>175</v>
      </c>
      <c r="B151">
        <v>6678.9033202999999</v>
      </c>
      <c r="C151">
        <v>6106.2202147999997</v>
      </c>
      <c r="D151">
        <v>6265.4296875</v>
      </c>
      <c r="E151">
        <v>6455.8989258000001</v>
      </c>
      <c r="F151">
        <v>6079.8701172000001</v>
      </c>
      <c r="G151">
        <v>6106.2202147999997</v>
      </c>
      <c r="H151">
        <v>6079.8701172000001</v>
      </c>
      <c r="I151">
        <v>6079.8701172000001</v>
      </c>
      <c r="J151">
        <v>6119.6171875</v>
      </c>
      <c r="L151" t="str">
        <f t="shared" si="17"/>
        <v>07MAY2023:05:00:00</v>
      </c>
      <c r="M151">
        <v>6</v>
      </c>
      <c r="N151">
        <f t="shared" si="18"/>
        <v>-572.68310550000024</v>
      </c>
      <c r="O151">
        <f t="shared" si="19"/>
        <v>-572.68310550000024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8.5745080896645867</v>
      </c>
    </row>
    <row r="152" spans="1:19" x14ac:dyDescent="0.3">
      <c r="A152" t="s">
        <v>176</v>
      </c>
      <c r="B152">
        <v>6638.3173827999999</v>
      </c>
      <c r="C152">
        <v>6094.1499022999997</v>
      </c>
      <c r="D152">
        <v>6245.7534180000002</v>
      </c>
      <c r="E152">
        <v>6464.9472655999998</v>
      </c>
      <c r="F152">
        <v>6079.9199219000002</v>
      </c>
      <c r="G152">
        <v>6094.1499022999997</v>
      </c>
      <c r="H152">
        <v>6079.9199219000002</v>
      </c>
      <c r="I152">
        <v>6079.9199219000002</v>
      </c>
      <c r="J152">
        <v>6114.5102539</v>
      </c>
      <c r="L152" t="str">
        <f t="shared" si="17"/>
        <v>07MAY2023:06:00:00</v>
      </c>
      <c r="M152">
        <v>7</v>
      </c>
      <c r="N152">
        <f t="shared" si="18"/>
        <v>-544.16748050000024</v>
      </c>
      <c r="O152">
        <f t="shared" si="19"/>
        <v>-544.16748050000024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8.1973706456089008</v>
      </c>
    </row>
    <row r="153" spans="1:19" x14ac:dyDescent="0.3">
      <c r="A153" t="s">
        <v>177</v>
      </c>
      <c r="B153">
        <v>6674.0903319999998</v>
      </c>
      <c r="C153">
        <v>6241.4501952999999</v>
      </c>
      <c r="D153">
        <v>6306.9794922000001</v>
      </c>
      <c r="E153">
        <v>6450.6210938000004</v>
      </c>
      <c r="F153">
        <v>6231.4199219000002</v>
      </c>
      <c r="G153">
        <v>6241.4501952999999</v>
      </c>
      <c r="H153">
        <v>6231.4199219000002</v>
      </c>
      <c r="I153">
        <v>6231.4199219000002</v>
      </c>
      <c r="J153">
        <v>6247.5351563000004</v>
      </c>
      <c r="L153" t="str">
        <f t="shared" si="17"/>
        <v>07MAY2023:07:00:00</v>
      </c>
      <c r="M153">
        <v>8</v>
      </c>
      <c r="N153">
        <f t="shared" si="18"/>
        <v>-432.64013669999986</v>
      </c>
      <c r="O153">
        <f t="shared" si="19"/>
        <v>-432.64013669999986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6.4823835935458813</v>
      </c>
    </row>
    <row r="154" spans="1:19" x14ac:dyDescent="0.3">
      <c r="A154" t="s">
        <v>178</v>
      </c>
      <c r="B154">
        <v>6744.9604491999999</v>
      </c>
      <c r="C154">
        <v>6398.2402344000002</v>
      </c>
      <c r="D154">
        <v>6522.53125</v>
      </c>
      <c r="E154">
        <v>6709.4296875</v>
      </c>
      <c r="F154">
        <v>6381.4702147999997</v>
      </c>
      <c r="G154">
        <v>6398.2402344000002</v>
      </c>
      <c r="H154">
        <v>6381.4702147999997</v>
      </c>
      <c r="I154">
        <v>6381.4702147999997</v>
      </c>
      <c r="J154">
        <v>6411.359375</v>
      </c>
      <c r="L154" t="str">
        <f t="shared" si="17"/>
        <v>07MAY2023:08:00:00</v>
      </c>
      <c r="M154">
        <v>9</v>
      </c>
      <c r="N154">
        <f t="shared" si="18"/>
        <v>-346.72021479999967</v>
      </c>
      <c r="O154">
        <f t="shared" si="19"/>
        <v>-346.72021479999967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5.1404336231671035</v>
      </c>
    </row>
    <row r="155" spans="1:19" x14ac:dyDescent="0.3">
      <c r="A155" t="s">
        <v>179</v>
      </c>
      <c r="B155">
        <v>7077.2939452999999</v>
      </c>
      <c r="C155">
        <v>6753.7700194999998</v>
      </c>
      <c r="D155">
        <v>6849.1840819999998</v>
      </c>
      <c r="E155">
        <v>7032.1108397999997</v>
      </c>
      <c r="F155">
        <v>6729.1499022999997</v>
      </c>
      <c r="G155">
        <v>6753.7700194999998</v>
      </c>
      <c r="H155">
        <v>6729.1499022999997</v>
      </c>
      <c r="I155">
        <v>6729.1499022999997</v>
      </c>
      <c r="J155">
        <v>6755.6186522999997</v>
      </c>
      <c r="L155" t="str">
        <f t="shared" si="17"/>
        <v>07MAY2023:09:00:00</v>
      </c>
      <c r="M155">
        <v>10</v>
      </c>
      <c r="N155">
        <f t="shared" si="18"/>
        <v>-323.52392580000014</v>
      </c>
      <c r="O155">
        <f t="shared" si="19"/>
        <v>-323.52392580000014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4.5712941740232642</v>
      </c>
    </row>
    <row r="156" spans="1:19" x14ac:dyDescent="0.3">
      <c r="A156" t="s">
        <v>180</v>
      </c>
      <c r="B156">
        <v>7399.9536133000001</v>
      </c>
      <c r="C156">
        <v>7294.7099608999997</v>
      </c>
      <c r="D156">
        <v>7255.4331055000002</v>
      </c>
      <c r="E156">
        <v>7418.2167969000002</v>
      </c>
      <c r="F156">
        <v>7265.0200194999998</v>
      </c>
      <c r="G156">
        <v>7294.7099608999997</v>
      </c>
      <c r="H156">
        <v>7265.0200194999998</v>
      </c>
      <c r="I156">
        <v>7265.0200194999998</v>
      </c>
      <c r="J156">
        <v>7266.0712891000003</v>
      </c>
      <c r="L156" t="str">
        <f t="shared" si="17"/>
        <v>07MAY2023:10:00:00</v>
      </c>
      <c r="M156">
        <v>11</v>
      </c>
      <c r="N156">
        <f t="shared" si="18"/>
        <v>-105.24365240000043</v>
      </c>
      <c r="O156">
        <f t="shared" si="19"/>
        <v>-105.24365240000043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1.4222204340692772</v>
      </c>
    </row>
    <row r="157" spans="1:19" x14ac:dyDescent="0.3">
      <c r="A157" t="s">
        <v>181</v>
      </c>
      <c r="B157">
        <v>7649.2050780999998</v>
      </c>
      <c r="C157">
        <v>7837.8300780999998</v>
      </c>
      <c r="D157">
        <v>7601.9033202999999</v>
      </c>
      <c r="E157">
        <v>7817.0170897999997</v>
      </c>
      <c r="F157">
        <v>7835.6098633000001</v>
      </c>
      <c r="G157">
        <v>7837.8300780999998</v>
      </c>
      <c r="H157">
        <v>7835.6098633000001</v>
      </c>
      <c r="I157">
        <v>7835.6098633000001</v>
      </c>
      <c r="J157">
        <v>7789.0908202999999</v>
      </c>
      <c r="L157" t="str">
        <f t="shared" si="17"/>
        <v>07MAY2023:11:00:00</v>
      </c>
      <c r="M157">
        <v>12</v>
      </c>
      <c r="N157">
        <f t="shared" si="18"/>
        <v>188.625</v>
      </c>
      <c r="O157" t="str">
        <f t="shared" si="19"/>
        <v/>
      </c>
      <c r="P157">
        <f t="shared" si="20"/>
        <v>188.625</v>
      </c>
      <c r="Q157" t="str">
        <f t="shared" si="21"/>
        <v/>
      </c>
      <c r="R157">
        <f t="shared" si="22"/>
        <v>1</v>
      </c>
      <c r="S157">
        <f t="shared" si="23"/>
        <v>2.4659425139488209</v>
      </c>
    </row>
    <row r="158" spans="1:19" x14ac:dyDescent="0.3">
      <c r="A158" t="s">
        <v>182</v>
      </c>
      <c r="B158">
        <v>7760.4853516000003</v>
      </c>
      <c r="C158">
        <v>8423.5595702999999</v>
      </c>
      <c r="D158">
        <v>7852.7465819999998</v>
      </c>
      <c r="E158">
        <v>8064.9267577999999</v>
      </c>
      <c r="F158">
        <v>8422.2402344000002</v>
      </c>
      <c r="G158">
        <v>8423.5595702999999</v>
      </c>
      <c r="H158">
        <v>8422.2402344000002</v>
      </c>
      <c r="I158">
        <v>8422.2402344000002</v>
      </c>
      <c r="J158">
        <v>8308.4736327999999</v>
      </c>
      <c r="L158" t="str">
        <f t="shared" si="17"/>
        <v>07MAY2023:12:00:00</v>
      </c>
      <c r="M158">
        <v>13</v>
      </c>
      <c r="N158">
        <f t="shared" si="18"/>
        <v>663.07421869999962</v>
      </c>
      <c r="O158" t="str">
        <f t="shared" si="19"/>
        <v/>
      </c>
      <c r="P158">
        <f t="shared" si="20"/>
        <v>663.07421869999962</v>
      </c>
      <c r="Q158" t="str">
        <f t="shared" si="21"/>
        <v/>
      </c>
      <c r="R158">
        <f t="shared" si="22"/>
        <v>1</v>
      </c>
      <c r="S158">
        <f t="shared" si="23"/>
        <v>8.5442364576242884</v>
      </c>
    </row>
    <row r="159" spans="1:19" x14ac:dyDescent="0.3">
      <c r="A159" t="s">
        <v>183</v>
      </c>
      <c r="B159">
        <v>7762.9956055000002</v>
      </c>
      <c r="C159">
        <v>8947.3496094000002</v>
      </c>
      <c r="D159">
        <v>8112.7114258000001</v>
      </c>
      <c r="E159">
        <v>8445.4746094000002</v>
      </c>
      <c r="F159">
        <v>8984.8896483999997</v>
      </c>
      <c r="G159">
        <v>8947.3496094000002</v>
      </c>
      <c r="H159">
        <v>8984.8896483999997</v>
      </c>
      <c r="I159">
        <v>8984.8896483999997</v>
      </c>
      <c r="J159">
        <v>8806.7001952999999</v>
      </c>
      <c r="L159" t="str">
        <f t="shared" si="17"/>
        <v>07MAY2023:13:00:00</v>
      </c>
      <c r="M159">
        <v>14</v>
      </c>
      <c r="N159">
        <f t="shared" si="18"/>
        <v>1184.3540039</v>
      </c>
      <c r="O159" t="str">
        <f t="shared" si="19"/>
        <v/>
      </c>
      <c r="P159">
        <f t="shared" si="20"/>
        <v>1184.3540039</v>
      </c>
      <c r="Q159" t="str">
        <f t="shared" si="21"/>
        <v/>
      </c>
      <c r="R159">
        <f t="shared" si="22"/>
        <v>1</v>
      </c>
      <c r="S159">
        <f t="shared" si="23"/>
        <v>15.256404409927757</v>
      </c>
    </row>
    <row r="160" spans="1:19" x14ac:dyDescent="0.3">
      <c r="A160" t="s">
        <v>184</v>
      </c>
      <c r="B160">
        <v>7878.0019530999998</v>
      </c>
      <c r="C160">
        <v>9451.6601563000004</v>
      </c>
      <c r="D160">
        <v>8488.5273438000004</v>
      </c>
      <c r="E160">
        <v>8936.4345702999999</v>
      </c>
      <c r="F160">
        <v>9462.6904297000001</v>
      </c>
      <c r="G160">
        <v>9451.6601563000004</v>
      </c>
      <c r="H160">
        <v>9462.6904297000001</v>
      </c>
      <c r="I160">
        <v>9462.6904297000001</v>
      </c>
      <c r="J160">
        <v>9266.7548827999999</v>
      </c>
      <c r="L160" t="str">
        <f t="shared" si="17"/>
        <v>07MAY2023:14:00:00</v>
      </c>
      <c r="M160">
        <v>15</v>
      </c>
      <c r="N160">
        <f t="shared" si="18"/>
        <v>1573.6582032000006</v>
      </c>
      <c r="O160" t="str">
        <f t="shared" si="19"/>
        <v/>
      </c>
      <c r="P160">
        <f t="shared" si="20"/>
        <v>1573.6582032000006</v>
      </c>
      <c r="Q160" t="str">
        <f t="shared" si="21"/>
        <v/>
      </c>
      <c r="R160">
        <f t="shared" si="22"/>
        <v>1</v>
      </c>
      <c r="S160">
        <f t="shared" si="23"/>
        <v>19.975346700450675</v>
      </c>
    </row>
    <row r="161" spans="1:19" x14ac:dyDescent="0.3">
      <c r="A161" t="s">
        <v>185</v>
      </c>
      <c r="B161">
        <v>8102.5708008000001</v>
      </c>
      <c r="C161">
        <v>9768.5302733999997</v>
      </c>
      <c r="D161">
        <v>8770.0439452999999</v>
      </c>
      <c r="E161">
        <v>9053.3496094000002</v>
      </c>
      <c r="F161">
        <v>9775.5703125</v>
      </c>
      <c r="G161">
        <v>9768.5302733999997</v>
      </c>
      <c r="H161">
        <v>9775.5703125</v>
      </c>
      <c r="I161">
        <v>9775.5703125</v>
      </c>
      <c r="J161">
        <v>9573.7607422000001</v>
      </c>
      <c r="L161" t="str">
        <f t="shared" si="17"/>
        <v>07MAY2023:15:00:00</v>
      </c>
      <c r="M161">
        <v>16</v>
      </c>
      <c r="N161">
        <f t="shared" si="18"/>
        <v>1665.9594725999996</v>
      </c>
      <c r="O161" t="str">
        <f t="shared" si="19"/>
        <v/>
      </c>
      <c r="P161">
        <f t="shared" si="20"/>
        <v>1665.9594725999996</v>
      </c>
      <c r="Q161" t="str">
        <f t="shared" si="21"/>
        <v/>
      </c>
      <c r="R161">
        <f t="shared" si="22"/>
        <v>1</v>
      </c>
      <c r="S161">
        <f t="shared" si="23"/>
        <v>20.560875227841422</v>
      </c>
    </row>
    <row r="162" spans="1:19" x14ac:dyDescent="0.3">
      <c r="A162" t="s">
        <v>186</v>
      </c>
      <c r="B162">
        <v>8330.3408202999999</v>
      </c>
      <c r="C162">
        <v>9990.3095702999999</v>
      </c>
      <c r="D162">
        <v>9186.5429688000004</v>
      </c>
      <c r="E162">
        <v>9402.8662108999997</v>
      </c>
      <c r="F162">
        <v>10000.799805000001</v>
      </c>
      <c r="G162">
        <v>9990.3095702999999</v>
      </c>
      <c r="H162">
        <v>10000.799805000001</v>
      </c>
      <c r="I162">
        <v>10000.799805000001</v>
      </c>
      <c r="J162">
        <v>9836.8994141000003</v>
      </c>
      <c r="L162" t="str">
        <f t="shared" si="17"/>
        <v>07MAY2023:16:00:00</v>
      </c>
      <c r="M162">
        <v>17</v>
      </c>
      <c r="N162">
        <f t="shared" si="18"/>
        <v>1659.96875</v>
      </c>
      <c r="O162" t="str">
        <f t="shared" si="19"/>
        <v/>
      </c>
      <c r="P162">
        <f t="shared" si="20"/>
        <v>1659.96875</v>
      </c>
      <c r="Q162" t="str">
        <f t="shared" si="21"/>
        <v/>
      </c>
      <c r="R162">
        <f t="shared" si="22"/>
        <v>1</v>
      </c>
      <c r="S162">
        <f t="shared" si="23"/>
        <v>19.926780738128546</v>
      </c>
    </row>
    <row r="163" spans="1:19" x14ac:dyDescent="0.3">
      <c r="A163" t="s">
        <v>187</v>
      </c>
      <c r="B163">
        <v>8496.09375</v>
      </c>
      <c r="C163">
        <v>10095.5</v>
      </c>
      <c r="D163">
        <v>9568.3027344000002</v>
      </c>
      <c r="E163">
        <v>9789.1972655999998</v>
      </c>
      <c r="F163">
        <v>10148.299805000001</v>
      </c>
      <c r="G163">
        <v>10095.5</v>
      </c>
      <c r="H163">
        <v>10148.299805000001</v>
      </c>
      <c r="I163">
        <v>10148.299805000001</v>
      </c>
      <c r="J163">
        <v>10027.020508</v>
      </c>
      <c r="L163" t="str">
        <f t="shared" si="17"/>
        <v>07MAY2023:17:00:00</v>
      </c>
      <c r="M163">
        <v>18</v>
      </c>
      <c r="N163">
        <f t="shared" si="18"/>
        <v>1599.40625</v>
      </c>
      <c r="O163" t="str">
        <f t="shared" si="19"/>
        <v/>
      </c>
      <c r="P163">
        <f t="shared" si="20"/>
        <v>1599.40625</v>
      </c>
      <c r="Q163" t="str">
        <f t="shared" si="21"/>
        <v/>
      </c>
      <c r="R163">
        <f t="shared" si="22"/>
        <v>1</v>
      </c>
      <c r="S163">
        <f t="shared" si="23"/>
        <v>18.825195402298849</v>
      </c>
    </row>
    <row r="164" spans="1:19" x14ac:dyDescent="0.3">
      <c r="A164" t="s">
        <v>188</v>
      </c>
      <c r="B164">
        <v>8650.5332030999998</v>
      </c>
      <c r="C164">
        <v>10127</v>
      </c>
      <c r="D164">
        <v>9898.5048827999999</v>
      </c>
      <c r="E164">
        <v>10073.385742</v>
      </c>
      <c r="F164">
        <v>10181.700194999999</v>
      </c>
      <c r="G164">
        <v>10127</v>
      </c>
      <c r="H164">
        <v>10181.700194999999</v>
      </c>
      <c r="I164">
        <v>10181.700194999999</v>
      </c>
      <c r="J164">
        <v>10119.591796999999</v>
      </c>
      <c r="L164" t="str">
        <f t="shared" si="17"/>
        <v>07MAY2023:18:00:00</v>
      </c>
      <c r="M164">
        <v>19</v>
      </c>
      <c r="N164">
        <f t="shared" si="18"/>
        <v>1476.4667969000002</v>
      </c>
      <c r="O164" t="str">
        <f t="shared" si="19"/>
        <v/>
      </c>
      <c r="P164">
        <f t="shared" si="20"/>
        <v>1476.4667969000002</v>
      </c>
      <c r="Q164" t="str">
        <f t="shared" si="21"/>
        <v/>
      </c>
      <c r="R164">
        <f t="shared" si="22"/>
        <v>1</v>
      </c>
      <c r="S164">
        <f t="shared" si="23"/>
        <v>17.067928210146565</v>
      </c>
    </row>
    <row r="165" spans="1:19" x14ac:dyDescent="0.3">
      <c r="A165" t="s">
        <v>189</v>
      </c>
      <c r="B165">
        <v>8762.3261719000002</v>
      </c>
      <c r="C165">
        <v>9991.5097655999998</v>
      </c>
      <c r="D165">
        <v>9835.7265625</v>
      </c>
      <c r="E165">
        <v>9935.0839844000002</v>
      </c>
      <c r="F165">
        <v>10006.400390999999</v>
      </c>
      <c r="G165">
        <v>9991.5097655999998</v>
      </c>
      <c r="H165">
        <v>10006.400390999999</v>
      </c>
      <c r="I165">
        <v>10006.400390999999</v>
      </c>
      <c r="J165">
        <v>9970.7763672000001</v>
      </c>
      <c r="L165" t="str">
        <f t="shared" si="17"/>
        <v>07MAY2023:19:00:00</v>
      </c>
      <c r="M165">
        <v>20</v>
      </c>
      <c r="N165">
        <f t="shared" si="18"/>
        <v>1229.1835936999996</v>
      </c>
      <c r="O165" t="str">
        <f t="shared" si="19"/>
        <v/>
      </c>
      <c r="P165">
        <f t="shared" si="20"/>
        <v>1229.1835936999996</v>
      </c>
      <c r="Q165" t="str">
        <f t="shared" si="21"/>
        <v/>
      </c>
      <c r="R165">
        <f t="shared" si="22"/>
        <v>1</v>
      </c>
      <c r="S165">
        <f t="shared" si="23"/>
        <v>14.028051108641471</v>
      </c>
    </row>
    <row r="166" spans="1:19" x14ac:dyDescent="0.3">
      <c r="A166" t="s">
        <v>190</v>
      </c>
      <c r="B166">
        <v>8678.9121094000002</v>
      </c>
      <c r="C166">
        <v>9889.0595702999999</v>
      </c>
      <c r="D166">
        <v>9593.9970702999999</v>
      </c>
      <c r="E166">
        <v>9634.3535155999998</v>
      </c>
      <c r="F166">
        <v>9791.4296875</v>
      </c>
      <c r="G166">
        <v>9889.0595702999999</v>
      </c>
      <c r="H166">
        <v>9791.4296875</v>
      </c>
      <c r="I166">
        <v>9791.4296875</v>
      </c>
      <c r="J166">
        <v>9761.7060547000001</v>
      </c>
      <c r="L166" t="str">
        <f t="shared" si="17"/>
        <v>07MAY2023:20:00:00</v>
      </c>
      <c r="M166">
        <v>21</v>
      </c>
      <c r="N166">
        <f t="shared" si="18"/>
        <v>1210.1474608999997</v>
      </c>
      <c r="O166" t="str">
        <f t="shared" si="19"/>
        <v/>
      </c>
      <c r="P166">
        <f t="shared" si="20"/>
        <v>1210.1474608999997</v>
      </c>
      <c r="Q166" t="str">
        <f t="shared" si="21"/>
        <v/>
      </c>
      <c r="R166">
        <f t="shared" si="22"/>
        <v>1</v>
      </c>
      <c r="S166">
        <f t="shared" si="23"/>
        <v>13.943538609975173</v>
      </c>
    </row>
    <row r="167" spans="1:19" x14ac:dyDescent="0.3">
      <c r="A167" t="s">
        <v>191</v>
      </c>
      <c r="B167">
        <v>8657.1455077999999</v>
      </c>
      <c r="C167">
        <v>9768.9697266000003</v>
      </c>
      <c r="D167">
        <v>9448.078125</v>
      </c>
      <c r="E167">
        <v>9487.5253905999998</v>
      </c>
      <c r="F167">
        <v>9621.1904297000001</v>
      </c>
      <c r="G167">
        <v>9768.9697266000003</v>
      </c>
      <c r="H167">
        <v>9621.1904297000001</v>
      </c>
      <c r="I167">
        <v>9621.1904297000001</v>
      </c>
      <c r="J167">
        <v>9601.3457030999998</v>
      </c>
      <c r="L167" t="str">
        <f t="shared" si="17"/>
        <v>07MAY2023:21:00:00</v>
      </c>
      <c r="M167">
        <v>22</v>
      </c>
      <c r="N167">
        <f t="shared" si="18"/>
        <v>1111.8242188000004</v>
      </c>
      <c r="O167" t="str">
        <f t="shared" si="19"/>
        <v/>
      </c>
      <c r="P167">
        <f t="shared" si="20"/>
        <v>1111.8242188000004</v>
      </c>
      <c r="Q167" t="str">
        <f t="shared" si="21"/>
        <v/>
      </c>
      <c r="R167">
        <f t="shared" si="22"/>
        <v>1</v>
      </c>
      <c r="S167">
        <f t="shared" si="23"/>
        <v>12.842850080297923</v>
      </c>
    </row>
    <row r="168" spans="1:19" x14ac:dyDescent="0.3">
      <c r="A168" t="s">
        <v>192</v>
      </c>
      <c r="B168">
        <v>8481.7958983999997</v>
      </c>
      <c r="C168">
        <v>9470.4199219000002</v>
      </c>
      <c r="D168">
        <v>9229.6328125</v>
      </c>
      <c r="E168">
        <v>9222.0087891000003</v>
      </c>
      <c r="F168">
        <v>9319.1201172000001</v>
      </c>
      <c r="G168">
        <v>9470.4199219000002</v>
      </c>
      <c r="H168">
        <v>9319.1201172000001</v>
      </c>
      <c r="I168">
        <v>9319.1201172000001</v>
      </c>
      <c r="J168">
        <v>9316.3525391000003</v>
      </c>
      <c r="L168" t="str">
        <f t="shared" si="17"/>
        <v>07MAY2023:22:00:00</v>
      </c>
      <c r="M168">
        <v>23</v>
      </c>
      <c r="N168">
        <f t="shared" si="18"/>
        <v>988.62402350000048</v>
      </c>
      <c r="O168" t="str">
        <f t="shared" si="19"/>
        <v/>
      </c>
      <c r="P168">
        <f t="shared" si="20"/>
        <v>988.62402350000048</v>
      </c>
      <c r="Q168" t="str">
        <f t="shared" si="21"/>
        <v/>
      </c>
      <c r="R168">
        <f t="shared" si="22"/>
        <v>1</v>
      </c>
      <c r="S168">
        <f t="shared" si="23"/>
        <v>11.655833685959054</v>
      </c>
    </row>
    <row r="169" spans="1:19" x14ac:dyDescent="0.3">
      <c r="A169" t="s">
        <v>193</v>
      </c>
      <c r="B169">
        <v>8015.3481444999998</v>
      </c>
      <c r="C169">
        <v>8789.5703125</v>
      </c>
      <c r="D169">
        <v>8434.6621094000002</v>
      </c>
      <c r="E169">
        <v>8354.0947266000003</v>
      </c>
      <c r="F169">
        <v>8685.1201172000001</v>
      </c>
      <c r="G169">
        <v>8789.5703125</v>
      </c>
      <c r="H169">
        <v>8685.1201172000001</v>
      </c>
      <c r="I169">
        <v>8685.1201172000001</v>
      </c>
      <c r="J169">
        <v>8645.4736327999999</v>
      </c>
      <c r="L169" t="str">
        <f t="shared" si="17"/>
        <v>07MAY2023:23:00:00</v>
      </c>
      <c r="M169">
        <v>24</v>
      </c>
      <c r="N169">
        <f t="shared" si="18"/>
        <v>774.22216800000024</v>
      </c>
      <c r="O169" t="str">
        <f t="shared" si="19"/>
        <v/>
      </c>
      <c r="P169">
        <f t="shared" si="20"/>
        <v>774.22216800000024</v>
      </c>
      <c r="Q169" t="str">
        <f t="shared" si="21"/>
        <v/>
      </c>
      <c r="R169">
        <f t="shared" si="22"/>
        <v>1</v>
      </c>
      <c r="S169">
        <f t="shared" si="23"/>
        <v>9.6592456627259384</v>
      </c>
    </row>
    <row r="170" spans="1:19" x14ac:dyDescent="0.3">
      <c r="A170" t="s">
        <v>194</v>
      </c>
      <c r="B170">
        <v>7412.3120116999999</v>
      </c>
      <c r="C170">
        <v>7956.5898438000004</v>
      </c>
      <c r="D170">
        <v>7620.5883789</v>
      </c>
      <c r="E170">
        <v>7647.9013672000001</v>
      </c>
      <c r="F170">
        <v>7909.9599608999997</v>
      </c>
      <c r="G170">
        <v>7956.5898438000004</v>
      </c>
      <c r="H170">
        <v>7909.9599608999997</v>
      </c>
      <c r="I170">
        <v>7909.9599608999997</v>
      </c>
      <c r="J170">
        <v>7856.7490233999997</v>
      </c>
      <c r="L170" t="str">
        <f t="shared" si="17"/>
        <v>08MAY2023:00:00:00</v>
      </c>
      <c r="M170">
        <v>1</v>
      </c>
      <c r="N170">
        <f t="shared" si="18"/>
        <v>544.27783210000052</v>
      </c>
      <c r="O170" t="str">
        <f t="shared" si="19"/>
        <v/>
      </c>
      <c r="P170">
        <f t="shared" si="20"/>
        <v>544.27783210000052</v>
      </c>
      <c r="Q170" t="str">
        <f t="shared" si="21"/>
        <v/>
      </c>
      <c r="R170">
        <f t="shared" si="22"/>
        <v>1</v>
      </c>
      <c r="S170">
        <f t="shared" si="23"/>
        <v>7.3428888481877523</v>
      </c>
    </row>
    <row r="171" spans="1:19" x14ac:dyDescent="0.3">
      <c r="A171" t="s">
        <v>195</v>
      </c>
      <c r="B171">
        <v>6894.7563477000003</v>
      </c>
      <c r="C171">
        <v>7074.4501952999999</v>
      </c>
      <c r="D171">
        <v>6935.0048827999999</v>
      </c>
      <c r="E171">
        <v>7163.6567383000001</v>
      </c>
      <c r="F171">
        <v>7074.4501952999999</v>
      </c>
      <c r="G171">
        <v>6993.9501952999999</v>
      </c>
      <c r="H171">
        <v>7074.4501952999999</v>
      </c>
      <c r="I171">
        <v>7074.4501952999999</v>
      </c>
      <c r="J171">
        <v>7038.5117188000004</v>
      </c>
      <c r="L171" t="str">
        <f t="shared" si="17"/>
        <v>08MAY2023:01:00:00</v>
      </c>
      <c r="M171">
        <v>2</v>
      </c>
      <c r="N171">
        <f t="shared" si="18"/>
        <v>179.69384759999957</v>
      </c>
      <c r="O171" t="str">
        <f t="shared" si="19"/>
        <v/>
      </c>
      <c r="P171">
        <f t="shared" si="20"/>
        <v>179.69384759999957</v>
      </c>
      <c r="Q171" t="str">
        <f t="shared" si="21"/>
        <v/>
      </c>
      <c r="R171">
        <f t="shared" si="22"/>
        <v>1</v>
      </c>
      <c r="S171">
        <f t="shared" si="23"/>
        <v>2.6062392713840143</v>
      </c>
    </row>
    <row r="172" spans="1:19" x14ac:dyDescent="0.3">
      <c r="A172" t="s">
        <v>196</v>
      </c>
      <c r="B172">
        <v>6580.3334961</v>
      </c>
      <c r="C172">
        <v>6595.1201172000001</v>
      </c>
      <c r="D172">
        <v>6538.5424805000002</v>
      </c>
      <c r="E172">
        <v>6594.7172852000003</v>
      </c>
      <c r="F172">
        <v>6595.1201172000001</v>
      </c>
      <c r="G172">
        <v>6523.3300780999998</v>
      </c>
      <c r="H172">
        <v>6595.1201172000001</v>
      </c>
      <c r="I172">
        <v>6595.1201172000001</v>
      </c>
      <c r="J172">
        <v>6576.6259766000003</v>
      </c>
      <c r="L172" t="str">
        <f t="shared" si="17"/>
        <v>08MAY2023:02:00:00</v>
      </c>
      <c r="M172">
        <v>3</v>
      </c>
      <c r="N172">
        <f t="shared" si="18"/>
        <v>14.786621100000048</v>
      </c>
      <c r="O172" t="str">
        <f t="shared" si="19"/>
        <v/>
      </c>
      <c r="P172">
        <f t="shared" si="20"/>
        <v>14.786621100000048</v>
      </c>
      <c r="Q172" t="str">
        <f t="shared" si="21"/>
        <v/>
      </c>
      <c r="R172">
        <f t="shared" si="22"/>
        <v>1</v>
      </c>
      <c r="S172">
        <f t="shared" si="23"/>
        <v>0.22470929640213086</v>
      </c>
    </row>
    <row r="173" spans="1:19" x14ac:dyDescent="0.3">
      <c r="A173" t="s">
        <v>197</v>
      </c>
      <c r="B173">
        <v>6345.8837891000003</v>
      </c>
      <c r="C173">
        <v>6215.2998047000001</v>
      </c>
      <c r="D173">
        <v>6302.4741211</v>
      </c>
      <c r="E173">
        <v>6398.5229491999999</v>
      </c>
      <c r="F173">
        <v>6215.2998047000001</v>
      </c>
      <c r="G173">
        <v>6176.5800780999998</v>
      </c>
      <c r="H173">
        <v>6215.2998047000001</v>
      </c>
      <c r="I173">
        <v>6215.2998047000001</v>
      </c>
      <c r="J173">
        <v>6228.8627930000002</v>
      </c>
      <c r="L173" t="str">
        <f t="shared" si="17"/>
        <v>08MAY2023:03:00:00</v>
      </c>
      <c r="M173">
        <v>4</v>
      </c>
      <c r="N173">
        <f t="shared" si="18"/>
        <v>-130.58398440000019</v>
      </c>
      <c r="O173">
        <f t="shared" si="19"/>
        <v>-130.58398440000019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2.05777459436458</v>
      </c>
    </row>
    <row r="174" spans="1:19" x14ac:dyDescent="0.3">
      <c r="A174" t="s">
        <v>198</v>
      </c>
      <c r="B174">
        <v>6333.3549805000002</v>
      </c>
      <c r="C174">
        <v>6037.7700194999998</v>
      </c>
      <c r="D174">
        <v>6210.9794922000001</v>
      </c>
      <c r="E174">
        <v>6408.1850586</v>
      </c>
      <c r="F174">
        <v>6037.7700194999998</v>
      </c>
      <c r="G174">
        <v>5996.3999022999997</v>
      </c>
      <c r="H174">
        <v>6037.7700194999998</v>
      </c>
      <c r="I174">
        <v>6037.7700194999998</v>
      </c>
      <c r="J174">
        <v>6068.2749022999997</v>
      </c>
      <c r="L174" t="str">
        <f t="shared" si="17"/>
        <v>08MAY2023:04:00:00</v>
      </c>
      <c r="M174">
        <v>5</v>
      </c>
      <c r="N174">
        <f t="shared" si="18"/>
        <v>-295.58496100000048</v>
      </c>
      <c r="O174">
        <f t="shared" si="19"/>
        <v>-295.58496100000048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4.6671150110816129</v>
      </c>
    </row>
    <row r="175" spans="1:19" x14ac:dyDescent="0.3">
      <c r="A175" t="s">
        <v>199</v>
      </c>
      <c r="B175">
        <v>6403.3256836</v>
      </c>
      <c r="C175">
        <v>6057.8798827999999</v>
      </c>
      <c r="D175">
        <v>6261.1342772999997</v>
      </c>
      <c r="E175">
        <v>6494.3876952999999</v>
      </c>
      <c r="F175">
        <v>6057.8798827999999</v>
      </c>
      <c r="G175">
        <v>6024.3300780999998</v>
      </c>
      <c r="H175">
        <v>6057.8798827999999</v>
      </c>
      <c r="I175">
        <v>6057.8798827999999</v>
      </c>
      <c r="J175">
        <v>6095.1757813000004</v>
      </c>
      <c r="L175" t="str">
        <f t="shared" si="17"/>
        <v>08MAY2023:05:00:00</v>
      </c>
      <c r="M175">
        <v>6</v>
      </c>
      <c r="N175">
        <f t="shared" si="18"/>
        <v>-345.44580080000014</v>
      </c>
      <c r="O175">
        <f t="shared" si="19"/>
        <v>-345.44580080000014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5.3947873006794778</v>
      </c>
    </row>
    <row r="176" spans="1:19" x14ac:dyDescent="0.3">
      <c r="A176" t="s">
        <v>200</v>
      </c>
      <c r="B176">
        <v>6705.6577147999997</v>
      </c>
      <c r="C176">
        <v>6339.3100586</v>
      </c>
      <c r="D176">
        <v>6563.71875</v>
      </c>
      <c r="E176">
        <v>6769.2729491999999</v>
      </c>
      <c r="F176">
        <v>6339.3100586</v>
      </c>
      <c r="G176">
        <v>6311.2402344000002</v>
      </c>
      <c r="H176">
        <v>6339.3100586</v>
      </c>
      <c r="I176">
        <v>6339.3100586</v>
      </c>
      <c r="J176">
        <v>6381.3847655999998</v>
      </c>
      <c r="L176" t="str">
        <f t="shared" si="17"/>
        <v>08MAY2023:06:00:00</v>
      </c>
      <c r="M176">
        <v>7</v>
      </c>
      <c r="N176">
        <f t="shared" si="18"/>
        <v>-366.34765619999962</v>
      </c>
      <c r="O176">
        <f t="shared" si="19"/>
        <v>-366.34765619999962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5.463262095699231</v>
      </c>
    </row>
    <row r="177" spans="1:19" x14ac:dyDescent="0.3">
      <c r="A177" t="s">
        <v>201</v>
      </c>
      <c r="B177">
        <v>7223.4111327999999</v>
      </c>
      <c r="C177">
        <v>6839.3598633000001</v>
      </c>
      <c r="D177">
        <v>7111.6040039</v>
      </c>
      <c r="E177">
        <v>7217.3164063000004</v>
      </c>
      <c r="F177">
        <v>6839.3598633000001</v>
      </c>
      <c r="G177">
        <v>6812.3500977000003</v>
      </c>
      <c r="H177">
        <v>6839.3598633000001</v>
      </c>
      <c r="I177">
        <v>6839.3598633000001</v>
      </c>
      <c r="J177">
        <v>6891.1079102000003</v>
      </c>
      <c r="L177" t="str">
        <f t="shared" si="17"/>
        <v>08MAY2023:07:00:00</v>
      </c>
      <c r="M177">
        <v>8</v>
      </c>
      <c r="N177">
        <f t="shared" si="18"/>
        <v>-384.05126949999976</v>
      </c>
      <c r="O177">
        <f t="shared" si="19"/>
        <v>-384.05126949999976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5.316757726223047</v>
      </c>
    </row>
    <row r="178" spans="1:19" x14ac:dyDescent="0.3">
      <c r="A178" t="s">
        <v>202</v>
      </c>
      <c r="B178">
        <v>7486.9506836</v>
      </c>
      <c r="C178">
        <v>7128.0498047000001</v>
      </c>
      <c r="D178">
        <v>7460.9863280999998</v>
      </c>
      <c r="E178">
        <v>7553.0366211</v>
      </c>
      <c r="F178">
        <v>7128.0498047000001</v>
      </c>
      <c r="G178">
        <v>7096.7900391000003</v>
      </c>
      <c r="H178">
        <v>7128.0498047000001</v>
      </c>
      <c r="I178">
        <v>7128.0498047000001</v>
      </c>
      <c r="J178">
        <v>7191.5112305000002</v>
      </c>
      <c r="L178" t="str">
        <f t="shared" si="17"/>
        <v>08MAY2023:08:00:00</v>
      </c>
      <c r="M178">
        <v>9</v>
      </c>
      <c r="N178">
        <f t="shared" si="18"/>
        <v>-358.90087889999995</v>
      </c>
      <c r="O178">
        <f t="shared" si="19"/>
        <v>-358.90087889999995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4.7936856280643658</v>
      </c>
    </row>
    <row r="179" spans="1:19" x14ac:dyDescent="0.3">
      <c r="A179" t="s">
        <v>203</v>
      </c>
      <c r="B179">
        <v>7684.8715819999998</v>
      </c>
      <c r="C179">
        <v>7413.2900391000003</v>
      </c>
      <c r="D179">
        <v>7652.3369141000003</v>
      </c>
      <c r="E179">
        <v>7710.0717772999997</v>
      </c>
      <c r="F179">
        <v>7413.2900391000003</v>
      </c>
      <c r="G179">
        <v>7374.2797852000003</v>
      </c>
      <c r="H179">
        <v>7413.2900391000003</v>
      </c>
      <c r="I179">
        <v>7413.2900391000003</v>
      </c>
      <c r="J179">
        <v>7457.1982422000001</v>
      </c>
      <c r="L179" t="str">
        <f t="shared" si="17"/>
        <v>08MAY2023:09:00:00</v>
      </c>
      <c r="M179">
        <v>10</v>
      </c>
      <c r="N179">
        <f t="shared" si="18"/>
        <v>-271.58154289999948</v>
      </c>
      <c r="O179">
        <f t="shared" si="19"/>
        <v>-271.58154289999948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3.5339763326184297</v>
      </c>
    </row>
    <row r="180" spans="1:19" x14ac:dyDescent="0.3">
      <c r="A180" t="s">
        <v>204</v>
      </c>
      <c r="B180">
        <v>7952.6103516000003</v>
      </c>
      <c r="C180">
        <v>7786.3901366999999</v>
      </c>
      <c r="D180">
        <v>8019.7143555000002</v>
      </c>
      <c r="E180">
        <v>8097.1137694999998</v>
      </c>
      <c r="F180">
        <v>7786.3901366999999</v>
      </c>
      <c r="G180">
        <v>7732.7402344000002</v>
      </c>
      <c r="H180">
        <v>7786.3901366999999</v>
      </c>
      <c r="I180">
        <v>7786.3901366999999</v>
      </c>
      <c r="J180">
        <v>7827.6904297000001</v>
      </c>
      <c r="L180" t="str">
        <f t="shared" si="17"/>
        <v>08MAY2023:10:00:00</v>
      </c>
      <c r="M180">
        <v>11</v>
      </c>
      <c r="N180">
        <f t="shared" si="18"/>
        <v>-166.22021490000043</v>
      </c>
      <c r="O180">
        <f t="shared" si="19"/>
        <v>-166.22021490000043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2.0901340258240904</v>
      </c>
    </row>
    <row r="181" spans="1:19" x14ac:dyDescent="0.3">
      <c r="A181" t="s">
        <v>205</v>
      </c>
      <c r="B181">
        <v>8389.7998047000001</v>
      </c>
      <c r="C181">
        <v>8287.9296875</v>
      </c>
      <c r="D181">
        <v>8451.1835938000004</v>
      </c>
      <c r="E181">
        <v>8536.5478516000003</v>
      </c>
      <c r="F181">
        <v>8287.9296875</v>
      </c>
      <c r="G181">
        <v>8201.7900391000003</v>
      </c>
      <c r="H181">
        <v>8287.9296875</v>
      </c>
      <c r="I181">
        <v>8287.9296875</v>
      </c>
      <c r="J181">
        <v>8311.9667969000002</v>
      </c>
      <c r="L181" t="str">
        <f t="shared" si="17"/>
        <v>08MAY2023:11:00:00</v>
      </c>
      <c r="M181">
        <v>12</v>
      </c>
      <c r="N181">
        <f t="shared" si="18"/>
        <v>-101.8701172000001</v>
      </c>
      <c r="O181">
        <f t="shared" si="19"/>
        <v>-101.8701172000001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1.2142139213254177</v>
      </c>
    </row>
    <row r="182" spans="1:19" x14ac:dyDescent="0.3">
      <c r="A182" t="s">
        <v>206</v>
      </c>
      <c r="B182">
        <v>8967.4833983999997</v>
      </c>
      <c r="C182">
        <v>8877.6699219000002</v>
      </c>
      <c r="D182">
        <v>8886.9638672000001</v>
      </c>
      <c r="E182">
        <v>9050.6855469000002</v>
      </c>
      <c r="F182">
        <v>8877.6699219000002</v>
      </c>
      <c r="G182">
        <v>8766.8496094000002</v>
      </c>
      <c r="H182">
        <v>8877.6699219000002</v>
      </c>
      <c r="I182">
        <v>8877.6699219000002</v>
      </c>
      <c r="J182">
        <v>8868.4472655999998</v>
      </c>
      <c r="L182" t="str">
        <f t="shared" si="17"/>
        <v>08MAY2023:12:00:00</v>
      </c>
      <c r="M182">
        <v>13</v>
      </c>
      <c r="N182">
        <f t="shared" si="18"/>
        <v>-89.813476499999524</v>
      </c>
      <c r="O182">
        <f t="shared" si="19"/>
        <v>-89.813476499999524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1.0015460582399769</v>
      </c>
    </row>
    <row r="183" spans="1:19" x14ac:dyDescent="0.3">
      <c r="A183" t="s">
        <v>207</v>
      </c>
      <c r="B183">
        <v>9681.0585938000004</v>
      </c>
      <c r="C183">
        <v>9527.3896483999997</v>
      </c>
      <c r="D183">
        <v>9276.53125</v>
      </c>
      <c r="E183">
        <v>9536.1103516000003</v>
      </c>
      <c r="F183">
        <v>9527.3896483999997</v>
      </c>
      <c r="G183">
        <v>9425.7402344000002</v>
      </c>
      <c r="H183">
        <v>9527.3896483999997</v>
      </c>
      <c r="I183">
        <v>9527.3896483999997</v>
      </c>
      <c r="J183">
        <v>9467.0527344000002</v>
      </c>
      <c r="L183" t="str">
        <f t="shared" si="17"/>
        <v>08MAY2023:13:00:00</v>
      </c>
      <c r="M183">
        <v>14</v>
      </c>
      <c r="N183">
        <f t="shared" si="18"/>
        <v>-153.66894540000067</v>
      </c>
      <c r="O183">
        <f t="shared" si="19"/>
        <v>-153.66894540000067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1.5873155183505885</v>
      </c>
    </row>
    <row r="184" spans="1:19" x14ac:dyDescent="0.3">
      <c r="A184" t="s">
        <v>208</v>
      </c>
      <c r="B184">
        <v>10301.680664</v>
      </c>
      <c r="C184">
        <v>10076.700194999999</v>
      </c>
      <c r="D184">
        <v>9864.3544922000001</v>
      </c>
      <c r="E184">
        <v>10177.903319999999</v>
      </c>
      <c r="F184">
        <v>10076.700194999999</v>
      </c>
      <c r="G184">
        <v>10024.900390999999</v>
      </c>
      <c r="H184">
        <v>10076.700194999999</v>
      </c>
      <c r="I184">
        <v>10076.700194999999</v>
      </c>
      <c r="J184">
        <v>10029.050781</v>
      </c>
      <c r="L184" t="str">
        <f t="shared" si="17"/>
        <v>08MAY2023:14:00:00</v>
      </c>
      <c r="M184">
        <v>15</v>
      </c>
      <c r="N184">
        <f t="shared" si="18"/>
        <v>-224.98046900000008</v>
      </c>
      <c r="O184">
        <f t="shared" si="19"/>
        <v>-224.98046900000008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2.1839200450680956</v>
      </c>
    </row>
    <row r="185" spans="1:19" x14ac:dyDescent="0.3">
      <c r="A185" t="s">
        <v>209</v>
      </c>
      <c r="B185">
        <v>10802.134765999999</v>
      </c>
      <c r="C185">
        <v>10492</v>
      </c>
      <c r="D185">
        <v>10364.732421999999</v>
      </c>
      <c r="E185">
        <v>10499.497069999999</v>
      </c>
      <c r="F185">
        <v>10492</v>
      </c>
      <c r="G185">
        <v>10446.700194999999</v>
      </c>
      <c r="H185">
        <v>10492</v>
      </c>
      <c r="I185">
        <v>10492</v>
      </c>
      <c r="J185">
        <v>10462.016602</v>
      </c>
      <c r="L185" t="str">
        <f t="shared" si="17"/>
        <v>08MAY2023:15:00:00</v>
      </c>
      <c r="M185">
        <v>16</v>
      </c>
      <c r="N185">
        <f t="shared" si="18"/>
        <v>-310.13476599999922</v>
      </c>
      <c r="O185">
        <f t="shared" si="19"/>
        <v>-310.13476599999922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2.8710507017201499</v>
      </c>
    </row>
    <row r="186" spans="1:19" x14ac:dyDescent="0.3">
      <c r="A186" t="s">
        <v>210</v>
      </c>
      <c r="B186">
        <v>11170.152344</v>
      </c>
      <c r="C186">
        <v>10754.400390999999</v>
      </c>
      <c r="D186">
        <v>10815.517578000001</v>
      </c>
      <c r="E186">
        <v>10872.164063</v>
      </c>
      <c r="F186">
        <v>10754.400390999999</v>
      </c>
      <c r="G186">
        <v>10737.200194999999</v>
      </c>
      <c r="H186">
        <v>10754.400390999999</v>
      </c>
      <c r="I186">
        <v>10754.400390999999</v>
      </c>
      <c r="J186">
        <v>10764.904296999999</v>
      </c>
      <c r="L186" t="str">
        <f t="shared" si="17"/>
        <v>08MAY2023:16:00:00</v>
      </c>
      <c r="M186">
        <v>17</v>
      </c>
      <c r="N186">
        <f t="shared" si="18"/>
        <v>-415.75195300000087</v>
      </c>
      <c r="O186">
        <f t="shared" si="19"/>
        <v>-415.75195300000087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3.7219899979548643</v>
      </c>
    </row>
    <row r="187" spans="1:19" x14ac:dyDescent="0.3">
      <c r="A187" t="s">
        <v>211</v>
      </c>
      <c r="B187">
        <v>11366.713867</v>
      </c>
      <c r="C187">
        <v>10898.5</v>
      </c>
      <c r="D187">
        <v>11133.910156</v>
      </c>
      <c r="E187">
        <v>11095.289063</v>
      </c>
      <c r="F187">
        <v>10898.5</v>
      </c>
      <c r="G187">
        <v>10910.599609000001</v>
      </c>
      <c r="H187">
        <v>10898.5</v>
      </c>
      <c r="I187">
        <v>10898.5</v>
      </c>
      <c r="J187">
        <v>10946.791992</v>
      </c>
      <c r="L187" t="str">
        <f t="shared" si="17"/>
        <v>08MAY2023:17:00:00</v>
      </c>
      <c r="M187">
        <v>18</v>
      </c>
      <c r="N187">
        <f t="shared" si="18"/>
        <v>-468.21386700000039</v>
      </c>
      <c r="O187">
        <f t="shared" si="19"/>
        <v>-468.21386700000039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4.1191664757157769</v>
      </c>
    </row>
    <row r="188" spans="1:19" x14ac:dyDescent="0.3">
      <c r="A188" t="s">
        <v>212</v>
      </c>
      <c r="B188">
        <v>11405.282227</v>
      </c>
      <c r="C188">
        <v>10929.299805000001</v>
      </c>
      <c r="D188">
        <v>11295.654296999999</v>
      </c>
      <c r="E188">
        <v>11068.4375</v>
      </c>
      <c r="F188">
        <v>10929.299805000001</v>
      </c>
      <c r="G188">
        <v>10954.900390999999</v>
      </c>
      <c r="H188">
        <v>10929.299805000001</v>
      </c>
      <c r="I188">
        <v>10929.299805000001</v>
      </c>
      <c r="J188">
        <v>11005.130859000001</v>
      </c>
      <c r="L188" t="str">
        <f t="shared" si="17"/>
        <v>08MAY2023:18:00:00</v>
      </c>
      <c r="M188">
        <v>19</v>
      </c>
      <c r="N188">
        <f t="shared" si="18"/>
        <v>-475.98242199999913</v>
      </c>
      <c r="O188">
        <f t="shared" si="19"/>
        <v>-475.98242199999913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4.1733506679316923</v>
      </c>
    </row>
    <row r="189" spans="1:19" x14ac:dyDescent="0.3">
      <c r="A189" t="s">
        <v>213</v>
      </c>
      <c r="B189">
        <v>10966.970703000001</v>
      </c>
      <c r="C189">
        <v>10695.200194999999</v>
      </c>
      <c r="D189">
        <v>11154.133789</v>
      </c>
      <c r="E189">
        <v>10956.967773</v>
      </c>
      <c r="F189">
        <v>10695.200194999999</v>
      </c>
      <c r="G189">
        <v>10718.700194999999</v>
      </c>
      <c r="H189">
        <v>10695.200194999999</v>
      </c>
      <c r="I189">
        <v>10695.200194999999</v>
      </c>
      <c r="J189">
        <v>10789.337890999999</v>
      </c>
      <c r="L189" t="str">
        <f t="shared" si="17"/>
        <v>08MAY2023:19:00:00</v>
      </c>
      <c r="M189">
        <v>20</v>
      </c>
      <c r="N189">
        <f t="shared" si="18"/>
        <v>-271.77050800000143</v>
      </c>
      <c r="O189">
        <f t="shared" si="19"/>
        <v>-271.77050800000143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2.478081827333221</v>
      </c>
    </row>
    <row r="190" spans="1:19" x14ac:dyDescent="0.3">
      <c r="A190" t="s">
        <v>214</v>
      </c>
      <c r="B190">
        <v>10477.485352</v>
      </c>
      <c r="C190">
        <v>10267.200194999999</v>
      </c>
      <c r="D190">
        <v>10763.483398</v>
      </c>
      <c r="E190">
        <v>10525.478515999999</v>
      </c>
      <c r="F190">
        <v>10267.200194999999</v>
      </c>
      <c r="G190">
        <v>10277.799805000001</v>
      </c>
      <c r="H190">
        <v>10267.200194999999</v>
      </c>
      <c r="I190">
        <v>10267.200194999999</v>
      </c>
      <c r="J190">
        <v>10367.517578000001</v>
      </c>
      <c r="L190" t="str">
        <f t="shared" si="17"/>
        <v>08MAY2023:20:00:00</v>
      </c>
      <c r="M190">
        <v>21</v>
      </c>
      <c r="N190">
        <f t="shared" si="18"/>
        <v>-210.28515700000025</v>
      </c>
      <c r="O190">
        <f t="shared" si="19"/>
        <v>-210.28515700000025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2.0070193365611324</v>
      </c>
    </row>
    <row r="191" spans="1:19" x14ac:dyDescent="0.3">
      <c r="A191" t="s">
        <v>215</v>
      </c>
      <c r="B191">
        <v>10128.905273</v>
      </c>
      <c r="C191">
        <v>10038.700194999999</v>
      </c>
      <c r="D191">
        <v>10540.814453000001</v>
      </c>
      <c r="E191">
        <v>10256.859375</v>
      </c>
      <c r="F191">
        <v>10038.700194999999</v>
      </c>
      <c r="G191">
        <v>10006.700194999999</v>
      </c>
      <c r="H191">
        <v>10038.700194999999</v>
      </c>
      <c r="I191">
        <v>10038.700194999999</v>
      </c>
      <c r="J191">
        <v>10135.923828000001</v>
      </c>
      <c r="L191" t="str">
        <f t="shared" si="17"/>
        <v>08MAY2023:21:00:00</v>
      </c>
      <c r="M191">
        <v>22</v>
      </c>
      <c r="N191">
        <f t="shared" si="18"/>
        <v>-90.205078000000867</v>
      </c>
      <c r="O191">
        <f t="shared" si="19"/>
        <v>-90.205078000000867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0.89057085211819487</v>
      </c>
    </row>
    <row r="192" spans="1:19" x14ac:dyDescent="0.3">
      <c r="A192" t="s">
        <v>216</v>
      </c>
      <c r="B192">
        <v>9691.0878905999998</v>
      </c>
      <c r="C192">
        <v>9641.0400391000003</v>
      </c>
      <c r="D192">
        <v>10072.612305000001</v>
      </c>
      <c r="E192">
        <v>9786.0644530999998</v>
      </c>
      <c r="F192">
        <v>9641.0400391000003</v>
      </c>
      <c r="G192">
        <v>9599.9199219000002</v>
      </c>
      <c r="H192">
        <v>9641.0400391000003</v>
      </c>
      <c r="I192">
        <v>9641.0400391000003</v>
      </c>
      <c r="J192">
        <v>9723.2421875</v>
      </c>
      <c r="L192" t="str">
        <f t="shared" si="17"/>
        <v>08MAY2023:22:00:00</v>
      </c>
      <c r="M192">
        <v>23</v>
      </c>
      <c r="N192">
        <f t="shared" si="18"/>
        <v>-50.047851499999524</v>
      </c>
      <c r="O192">
        <f t="shared" si="19"/>
        <v>-50.047851499999524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0.51643171607744998</v>
      </c>
    </row>
    <row r="193" spans="1:19" x14ac:dyDescent="0.3">
      <c r="A193" t="s">
        <v>217</v>
      </c>
      <c r="B193">
        <v>8989.7070313000004</v>
      </c>
      <c r="C193">
        <v>8858.7001952999999</v>
      </c>
      <c r="D193">
        <v>9144.7441405999998</v>
      </c>
      <c r="E193">
        <v>8904.9052733999997</v>
      </c>
      <c r="F193">
        <v>8858.7001952999999</v>
      </c>
      <c r="G193">
        <v>8826.7001952999999</v>
      </c>
      <c r="H193">
        <v>8858.7001952999999</v>
      </c>
      <c r="I193">
        <v>8858.7001952999999</v>
      </c>
      <c r="J193">
        <v>8912.7089844000002</v>
      </c>
      <c r="L193" t="str">
        <f t="shared" si="17"/>
        <v>08MAY2023:23:00:00</v>
      </c>
      <c r="M193">
        <v>24</v>
      </c>
      <c r="N193">
        <f t="shared" si="18"/>
        <v>-131.00683600000048</v>
      </c>
      <c r="O193">
        <f t="shared" si="19"/>
        <v>-131.00683600000048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1.4572981693826745</v>
      </c>
    </row>
    <row r="194" spans="1:19" x14ac:dyDescent="0.3">
      <c r="A194" t="s">
        <v>218</v>
      </c>
      <c r="B194">
        <v>8251.5498047000001</v>
      </c>
      <c r="C194">
        <v>8008.2402344000002</v>
      </c>
      <c r="D194">
        <v>8274.484375</v>
      </c>
      <c r="E194">
        <v>8081.2226563000004</v>
      </c>
      <c r="F194">
        <v>8008.2402344000002</v>
      </c>
      <c r="G194">
        <v>7985.9399414</v>
      </c>
      <c r="H194">
        <v>8008.2402344000002</v>
      </c>
      <c r="I194">
        <v>8008.2402344000002</v>
      </c>
      <c r="J194">
        <v>8059.2592772999997</v>
      </c>
      <c r="L194" t="str">
        <f t="shared" si="17"/>
        <v>09MAY2023:00:00:00</v>
      </c>
      <c r="M194">
        <v>1</v>
      </c>
      <c r="N194">
        <f t="shared" si="18"/>
        <v>-243.3095702999999</v>
      </c>
      <c r="O194">
        <f t="shared" si="19"/>
        <v>-243.3095702999999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2.9486529931796959</v>
      </c>
    </row>
    <row r="195" spans="1:19" x14ac:dyDescent="0.3">
      <c r="A195" t="s">
        <v>219</v>
      </c>
      <c r="B195">
        <v>7655.96875</v>
      </c>
      <c r="C195">
        <v>7157.6201172000001</v>
      </c>
      <c r="D195">
        <v>7649.3212891000003</v>
      </c>
      <c r="E195">
        <v>7620.4594727000003</v>
      </c>
      <c r="F195">
        <v>7227.9702147999997</v>
      </c>
      <c r="G195">
        <v>7269.4599608999997</v>
      </c>
      <c r="H195">
        <v>7157.6201172000001</v>
      </c>
      <c r="I195">
        <v>7221.9902344000002</v>
      </c>
      <c r="J195">
        <v>7293.4907227000003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-498.3486327999999</v>
      </c>
      <c r="O195">
        <f t="shared" ref="O195:O258" si="26">IF(N195&lt;0,N195,"")</f>
        <v>-498.3486327999999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6.5092824836830721</v>
      </c>
    </row>
    <row r="196" spans="1:19" x14ac:dyDescent="0.3">
      <c r="A196" t="s">
        <v>220</v>
      </c>
      <c r="B196">
        <v>7249.7910155999998</v>
      </c>
      <c r="C196">
        <v>6641.3798827999999</v>
      </c>
      <c r="D196">
        <v>7117.4560547000001</v>
      </c>
      <c r="E196">
        <v>7041.0419922000001</v>
      </c>
      <c r="F196">
        <v>6720.5</v>
      </c>
      <c r="G196">
        <v>6745.7900391000003</v>
      </c>
      <c r="H196">
        <v>6641.3798827999999</v>
      </c>
      <c r="I196">
        <v>6741.1601563000004</v>
      </c>
      <c r="J196">
        <v>6784.8823241999999</v>
      </c>
      <c r="L196" t="str">
        <f t="shared" si="24"/>
        <v>09MAY2023:02:00:00</v>
      </c>
      <c r="M196">
        <v>3</v>
      </c>
      <c r="N196">
        <f t="shared" si="25"/>
        <v>-608.4111327999999</v>
      </c>
      <c r="O196">
        <f t="shared" si="26"/>
        <v>-608.4111327999999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8.3921196002868133</v>
      </c>
    </row>
    <row r="197" spans="1:19" x14ac:dyDescent="0.3">
      <c r="A197" t="s">
        <v>221</v>
      </c>
      <c r="B197">
        <v>6888.3022461</v>
      </c>
      <c r="C197">
        <v>6163.0698241999999</v>
      </c>
      <c r="D197">
        <v>6758.1396483999997</v>
      </c>
      <c r="E197">
        <v>6691.3710938000004</v>
      </c>
      <c r="F197">
        <v>6311.5498047000001</v>
      </c>
      <c r="G197">
        <v>6316.4399414</v>
      </c>
      <c r="H197">
        <v>6163.0698241999999</v>
      </c>
      <c r="I197">
        <v>6213.3901366999999</v>
      </c>
      <c r="J197">
        <v>6327.3652344000002</v>
      </c>
      <c r="L197" t="str">
        <f t="shared" si="24"/>
        <v>09MAY2023:03:00:00</v>
      </c>
      <c r="M197">
        <v>4</v>
      </c>
      <c r="N197">
        <f t="shared" si="25"/>
        <v>-725.23242190000019</v>
      </c>
      <c r="O197">
        <f t="shared" si="26"/>
        <v>-725.23242190000019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10.528463995763401</v>
      </c>
    </row>
    <row r="198" spans="1:19" x14ac:dyDescent="0.3">
      <c r="A198" t="s">
        <v>222</v>
      </c>
      <c r="B198">
        <v>6531.6083983999997</v>
      </c>
      <c r="C198">
        <v>5951.0800780999998</v>
      </c>
      <c r="D198">
        <v>6600.6767577999999</v>
      </c>
      <c r="E198">
        <v>6597.9360352000003</v>
      </c>
      <c r="F198">
        <v>6127.2001952999999</v>
      </c>
      <c r="G198">
        <v>6159.6298827999999</v>
      </c>
      <c r="H198">
        <v>5951.0800780999998</v>
      </c>
      <c r="I198">
        <v>6059.1401366999999</v>
      </c>
      <c r="J198">
        <v>6151.8847655999998</v>
      </c>
      <c r="L198" t="str">
        <f t="shared" si="24"/>
        <v>09MAY2023:04:00:00</v>
      </c>
      <c r="M198">
        <v>5</v>
      </c>
      <c r="N198">
        <f t="shared" si="25"/>
        <v>-580.5283202999999</v>
      </c>
      <c r="O198">
        <f t="shared" si="26"/>
        <v>-580.5283202999999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8.8879841669964126</v>
      </c>
    </row>
    <row r="199" spans="1:19" x14ac:dyDescent="0.3">
      <c r="A199" t="s">
        <v>223</v>
      </c>
      <c r="B199">
        <v>6413.5986327999999</v>
      </c>
      <c r="C199">
        <v>5942.4799805000002</v>
      </c>
      <c r="D199">
        <v>6601.8901366999999</v>
      </c>
      <c r="E199">
        <v>6615.7539063000004</v>
      </c>
      <c r="F199">
        <v>6142.8398438000004</v>
      </c>
      <c r="G199">
        <v>6181.9599608999997</v>
      </c>
      <c r="H199">
        <v>5942.4799805000002</v>
      </c>
      <c r="I199">
        <v>6078.4301758000001</v>
      </c>
      <c r="J199">
        <v>6159.1313477000003</v>
      </c>
      <c r="L199" t="str">
        <f t="shared" si="24"/>
        <v>09MAY2023:05:00:00</v>
      </c>
      <c r="M199">
        <v>6</v>
      </c>
      <c r="N199">
        <f t="shared" si="25"/>
        <v>-471.11865229999967</v>
      </c>
      <c r="O199">
        <f t="shared" si="26"/>
        <v>-471.11865229999967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7.3456210666292083</v>
      </c>
    </row>
    <row r="200" spans="1:19" x14ac:dyDescent="0.3">
      <c r="A200" t="s">
        <v>224</v>
      </c>
      <c r="B200">
        <v>6536.0776366999999</v>
      </c>
      <c r="C200">
        <v>6167.3500977000003</v>
      </c>
      <c r="D200">
        <v>6841.0678711</v>
      </c>
      <c r="E200">
        <v>6807.5063477000003</v>
      </c>
      <c r="F200">
        <v>6371.8701172000001</v>
      </c>
      <c r="G200">
        <v>6418.9599608999997</v>
      </c>
      <c r="H200">
        <v>6167.3500977000003</v>
      </c>
      <c r="I200">
        <v>6312.0297852000003</v>
      </c>
      <c r="J200">
        <v>6391.1108397999997</v>
      </c>
      <c r="L200" t="str">
        <f t="shared" si="24"/>
        <v>09MAY2023:06:00:00</v>
      </c>
      <c r="M200">
        <v>7</v>
      </c>
      <c r="N200">
        <f t="shared" si="25"/>
        <v>-368.72753899999952</v>
      </c>
      <c r="O200">
        <f t="shared" si="26"/>
        <v>-368.72753899999952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5.6414192042272981</v>
      </c>
    </row>
    <row r="201" spans="1:19" x14ac:dyDescent="0.3">
      <c r="A201" t="s">
        <v>225</v>
      </c>
      <c r="B201">
        <v>6949.3110352000003</v>
      </c>
      <c r="C201">
        <v>6687.5400391000003</v>
      </c>
      <c r="D201">
        <v>7316.6035155999998</v>
      </c>
      <c r="E201">
        <v>7226.4414063000004</v>
      </c>
      <c r="F201">
        <v>6871.7900391000003</v>
      </c>
      <c r="G201">
        <v>6914.7998047000001</v>
      </c>
      <c r="H201">
        <v>6687.5400391000003</v>
      </c>
      <c r="I201">
        <v>6808.9799805000002</v>
      </c>
      <c r="J201">
        <v>6890.9355469000002</v>
      </c>
      <c r="L201" t="str">
        <f t="shared" si="24"/>
        <v>09MAY2023:07:00:00</v>
      </c>
      <c r="M201">
        <v>8</v>
      </c>
      <c r="N201">
        <f t="shared" si="25"/>
        <v>-261.77099610000005</v>
      </c>
      <c r="O201">
        <f t="shared" si="26"/>
        <v>-261.77099610000005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3.7668625677288641</v>
      </c>
    </row>
    <row r="202" spans="1:19" x14ac:dyDescent="0.3">
      <c r="A202" t="s">
        <v>226</v>
      </c>
      <c r="B202">
        <v>7202.1220702999999</v>
      </c>
      <c r="C202">
        <v>6982.4199219000002</v>
      </c>
      <c r="D202">
        <v>7613.4946289</v>
      </c>
      <c r="E202">
        <v>7495.1040039</v>
      </c>
      <c r="F202">
        <v>7160.8100586</v>
      </c>
      <c r="G202">
        <v>7196.2700194999998</v>
      </c>
      <c r="H202">
        <v>6982.4199219000002</v>
      </c>
      <c r="I202">
        <v>7087.1000977000003</v>
      </c>
      <c r="J202">
        <v>7179.2626952999999</v>
      </c>
      <c r="L202" t="str">
        <f t="shared" si="24"/>
        <v>09MAY2023:08:00:00</v>
      </c>
      <c r="M202">
        <v>9</v>
      </c>
      <c r="N202">
        <f t="shared" si="25"/>
        <v>-219.70214839999971</v>
      </c>
      <c r="O202">
        <f t="shared" si="26"/>
        <v>-219.70214839999971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3.0505196420649972</v>
      </c>
    </row>
    <row r="203" spans="1:19" x14ac:dyDescent="0.3">
      <c r="A203" t="s">
        <v>227</v>
      </c>
      <c r="B203">
        <v>7314.5869141000003</v>
      </c>
      <c r="C203">
        <v>7298.1801758000001</v>
      </c>
      <c r="D203">
        <v>7796.4228516000003</v>
      </c>
      <c r="E203">
        <v>7661.1665039</v>
      </c>
      <c r="F203">
        <v>7432.3300780999998</v>
      </c>
      <c r="G203">
        <v>7446</v>
      </c>
      <c r="H203">
        <v>7298.1801758000001</v>
      </c>
      <c r="I203">
        <v>7323.75</v>
      </c>
      <c r="J203">
        <v>7433.6967772999997</v>
      </c>
      <c r="L203" t="str">
        <f t="shared" si="24"/>
        <v>09MAY2023:09:00:00</v>
      </c>
      <c r="M203">
        <v>10</v>
      </c>
      <c r="N203">
        <f t="shared" si="25"/>
        <v>-16.406738300000143</v>
      </c>
      <c r="O203">
        <f t="shared" si="26"/>
        <v>-16.406738300000143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0.22430163852962923</v>
      </c>
    </row>
    <row r="204" spans="1:19" x14ac:dyDescent="0.3">
      <c r="A204" t="s">
        <v>228</v>
      </c>
      <c r="B204">
        <v>7493.4526366999999</v>
      </c>
      <c r="C204">
        <v>7671.7797852000003</v>
      </c>
      <c r="D204">
        <v>8068.1313477000003</v>
      </c>
      <c r="E204">
        <v>7909.3745116999999</v>
      </c>
      <c r="F204">
        <v>7752.9702147999997</v>
      </c>
      <c r="G204">
        <v>7747.8798827999999</v>
      </c>
      <c r="H204">
        <v>7671.7797852000003</v>
      </c>
      <c r="I204">
        <v>7624.2998047000001</v>
      </c>
      <c r="J204">
        <v>7752.5351563000004</v>
      </c>
      <c r="L204" t="str">
        <f t="shared" si="24"/>
        <v>09MAY2023:10:00:00</v>
      </c>
      <c r="M204">
        <v>11</v>
      </c>
      <c r="N204">
        <f t="shared" si="25"/>
        <v>178.32714850000048</v>
      </c>
      <c r="O204" t="str">
        <f t="shared" si="26"/>
        <v/>
      </c>
      <c r="P204">
        <f t="shared" si="27"/>
        <v>178.32714850000048</v>
      </c>
      <c r="Q204" t="str">
        <f t="shared" si="28"/>
        <v/>
      </c>
      <c r="R204">
        <f t="shared" si="29"/>
        <v>1</v>
      </c>
      <c r="S204">
        <f t="shared" si="30"/>
        <v>2.3797728116225603</v>
      </c>
    </row>
    <row r="205" spans="1:19" x14ac:dyDescent="0.3">
      <c r="A205" t="s">
        <v>229</v>
      </c>
      <c r="B205">
        <v>7602.3041991999999</v>
      </c>
      <c r="C205">
        <v>8119.5400391000003</v>
      </c>
      <c r="D205">
        <v>8385.7519530999998</v>
      </c>
      <c r="E205">
        <v>8308.2636719000002</v>
      </c>
      <c r="F205">
        <v>8119.7597655999998</v>
      </c>
      <c r="G205">
        <v>8113.7597655999998</v>
      </c>
      <c r="H205">
        <v>8119.5400391000003</v>
      </c>
      <c r="I205">
        <v>7989.9702147999997</v>
      </c>
      <c r="J205">
        <v>8133.3554688000004</v>
      </c>
      <c r="L205" t="str">
        <f t="shared" si="24"/>
        <v>09MAY2023:11:00:00</v>
      </c>
      <c r="M205">
        <v>12</v>
      </c>
      <c r="N205">
        <f t="shared" si="25"/>
        <v>517.23583990000043</v>
      </c>
      <c r="O205" t="str">
        <f t="shared" si="26"/>
        <v/>
      </c>
      <c r="P205">
        <f t="shared" si="27"/>
        <v>517.23583990000043</v>
      </c>
      <c r="Q205" t="str">
        <f t="shared" si="28"/>
        <v/>
      </c>
      <c r="R205">
        <f t="shared" si="29"/>
        <v>1</v>
      </c>
      <c r="S205">
        <f t="shared" si="30"/>
        <v>6.8036719703274935</v>
      </c>
    </row>
    <row r="206" spans="1:19" x14ac:dyDescent="0.3">
      <c r="A206" t="s">
        <v>230</v>
      </c>
      <c r="B206">
        <v>7677.8984375</v>
      </c>
      <c r="C206">
        <v>8566.5195313000004</v>
      </c>
      <c r="D206">
        <v>8708.8964844000002</v>
      </c>
      <c r="E206">
        <v>8652.9775391000003</v>
      </c>
      <c r="F206">
        <v>8416.2197266000003</v>
      </c>
      <c r="G206">
        <v>8487.1396483999997</v>
      </c>
      <c r="H206">
        <v>8566.5195313000004</v>
      </c>
      <c r="I206">
        <v>8377.1601563000004</v>
      </c>
      <c r="J206">
        <v>8515.2197266000003</v>
      </c>
      <c r="L206" t="str">
        <f t="shared" si="24"/>
        <v>09MAY2023:12:00:00</v>
      </c>
      <c r="M206">
        <v>13</v>
      </c>
      <c r="N206">
        <f t="shared" si="25"/>
        <v>888.62109380000038</v>
      </c>
      <c r="O206" t="str">
        <f t="shared" si="26"/>
        <v/>
      </c>
      <c r="P206">
        <f t="shared" si="27"/>
        <v>888.62109380000038</v>
      </c>
      <c r="Q206" t="str">
        <f t="shared" si="28"/>
        <v/>
      </c>
      <c r="R206">
        <f t="shared" si="29"/>
        <v>1</v>
      </c>
      <c r="S206">
        <f t="shared" si="30"/>
        <v>11.573754211957826</v>
      </c>
    </row>
    <row r="207" spans="1:19" x14ac:dyDescent="0.3">
      <c r="A207" t="s">
        <v>231</v>
      </c>
      <c r="B207">
        <v>7757.5922852000003</v>
      </c>
      <c r="C207">
        <v>9138.3300780999998</v>
      </c>
      <c r="D207">
        <v>8962.1738280999998</v>
      </c>
      <c r="E207">
        <v>8968.3994141000003</v>
      </c>
      <c r="F207">
        <v>8814.8095702999999</v>
      </c>
      <c r="G207">
        <v>8984.5195313000004</v>
      </c>
      <c r="H207">
        <v>9138.3300780999998</v>
      </c>
      <c r="I207">
        <v>8894.4501952999999</v>
      </c>
      <c r="J207">
        <v>8982.2021483999997</v>
      </c>
      <c r="L207" t="str">
        <f t="shared" si="24"/>
        <v>09MAY2023:13:00:00</v>
      </c>
      <c r="M207">
        <v>14</v>
      </c>
      <c r="N207">
        <f t="shared" si="25"/>
        <v>1380.7377928999995</v>
      </c>
      <c r="O207" t="str">
        <f t="shared" si="26"/>
        <v/>
      </c>
      <c r="P207">
        <f t="shared" si="27"/>
        <v>1380.7377928999995</v>
      </c>
      <c r="Q207" t="str">
        <f t="shared" si="28"/>
        <v/>
      </c>
      <c r="R207">
        <f t="shared" si="29"/>
        <v>1</v>
      </c>
      <c r="S207">
        <f t="shared" si="30"/>
        <v>17.798535191572036</v>
      </c>
    </row>
    <row r="208" spans="1:19" x14ac:dyDescent="0.3">
      <c r="A208" t="s">
        <v>232</v>
      </c>
      <c r="B208">
        <v>7883.9609375</v>
      </c>
      <c r="C208">
        <v>9635.5898438000004</v>
      </c>
      <c r="D208">
        <v>9334.4707030999998</v>
      </c>
      <c r="E208">
        <v>9412.96875</v>
      </c>
      <c r="F208">
        <v>9177.0703125</v>
      </c>
      <c r="G208">
        <v>9441.0302733999997</v>
      </c>
      <c r="H208">
        <v>9635.5898438000004</v>
      </c>
      <c r="I208">
        <v>9352.5800780999998</v>
      </c>
      <c r="J208">
        <v>9425.1552733999997</v>
      </c>
      <c r="L208" t="str">
        <f t="shared" si="24"/>
        <v>09MAY2023:14:00:00</v>
      </c>
      <c r="M208">
        <v>15</v>
      </c>
      <c r="N208">
        <f t="shared" si="25"/>
        <v>1751.6289063000004</v>
      </c>
      <c r="O208" t="str">
        <f t="shared" si="26"/>
        <v/>
      </c>
      <c r="P208">
        <f t="shared" si="27"/>
        <v>1751.6289063000004</v>
      </c>
      <c r="Q208" t="str">
        <f t="shared" si="28"/>
        <v/>
      </c>
      <c r="R208">
        <f t="shared" si="29"/>
        <v>1</v>
      </c>
      <c r="S208">
        <f t="shared" si="30"/>
        <v>22.217625381277458</v>
      </c>
    </row>
    <row r="209" spans="1:19" x14ac:dyDescent="0.3">
      <c r="A209" t="s">
        <v>233</v>
      </c>
      <c r="B209">
        <v>7869.5249022999997</v>
      </c>
      <c r="C209">
        <v>9962.5302733999997</v>
      </c>
      <c r="D209">
        <v>9592.3251952999999</v>
      </c>
      <c r="E209">
        <v>9559.5322266000003</v>
      </c>
      <c r="F209">
        <v>9414.5195313000004</v>
      </c>
      <c r="G209">
        <v>9762.4697266000003</v>
      </c>
      <c r="H209">
        <v>9962.5302733999997</v>
      </c>
      <c r="I209">
        <v>9661.4003905999998</v>
      </c>
      <c r="J209">
        <v>9723.34375</v>
      </c>
      <c r="L209" t="str">
        <f t="shared" si="24"/>
        <v>09MAY2023:15:00:00</v>
      </c>
      <c r="M209">
        <v>16</v>
      </c>
      <c r="N209">
        <f t="shared" si="25"/>
        <v>2093.0053711</v>
      </c>
      <c r="O209" t="str">
        <f t="shared" si="26"/>
        <v/>
      </c>
      <c r="P209">
        <f t="shared" si="27"/>
        <v>2093.0053711</v>
      </c>
      <c r="Q209" t="str">
        <f t="shared" si="28"/>
        <v/>
      </c>
      <c r="R209">
        <f t="shared" si="29"/>
        <v>1</v>
      </c>
      <c r="S209">
        <f t="shared" si="30"/>
        <v>26.59633709893064</v>
      </c>
    </row>
    <row r="210" spans="1:19" x14ac:dyDescent="0.3">
      <c r="A210" t="s">
        <v>234</v>
      </c>
      <c r="B210">
        <v>7926.4243164</v>
      </c>
      <c r="C210">
        <v>10068.299805000001</v>
      </c>
      <c r="D210">
        <v>9812.3183594000002</v>
      </c>
      <c r="E210">
        <v>9679.6826172000001</v>
      </c>
      <c r="F210">
        <v>9500.75</v>
      </c>
      <c r="G210">
        <v>9933.1201172000001</v>
      </c>
      <c r="H210">
        <v>10068.299805000001</v>
      </c>
      <c r="I210">
        <v>9715.4501952999999</v>
      </c>
      <c r="J210">
        <v>9840.9765625</v>
      </c>
      <c r="L210" t="str">
        <f t="shared" si="24"/>
        <v>09MAY2023:16:00:00</v>
      </c>
      <c r="M210">
        <v>17</v>
      </c>
      <c r="N210">
        <f t="shared" si="25"/>
        <v>2141.8754886000006</v>
      </c>
      <c r="O210" t="str">
        <f t="shared" si="26"/>
        <v/>
      </c>
      <c r="P210">
        <f t="shared" si="27"/>
        <v>2141.8754886000006</v>
      </c>
      <c r="Q210" t="str">
        <f t="shared" si="28"/>
        <v/>
      </c>
      <c r="R210">
        <f t="shared" si="29"/>
        <v>1</v>
      </c>
      <c r="S210">
        <f t="shared" si="30"/>
        <v>27.021963537435141</v>
      </c>
    </row>
    <row r="211" spans="1:19" x14ac:dyDescent="0.3">
      <c r="A211" t="s">
        <v>235</v>
      </c>
      <c r="B211">
        <v>7932.6821289</v>
      </c>
      <c r="C211">
        <v>10067.200194999999</v>
      </c>
      <c r="D211">
        <v>9890.3251952999999</v>
      </c>
      <c r="E211">
        <v>9759.7402344000002</v>
      </c>
      <c r="F211">
        <v>9511.1396483999997</v>
      </c>
      <c r="G211">
        <v>10006.900390999999</v>
      </c>
      <c r="H211">
        <v>10067.200194999999</v>
      </c>
      <c r="I211">
        <v>9635.7304688000004</v>
      </c>
      <c r="J211">
        <v>9840.7480469000002</v>
      </c>
      <c r="L211" t="str">
        <f t="shared" si="24"/>
        <v>09MAY2023:17:00:00</v>
      </c>
      <c r="M211">
        <v>18</v>
      </c>
      <c r="N211">
        <f t="shared" si="25"/>
        <v>2134.5180660999995</v>
      </c>
      <c r="O211" t="str">
        <f t="shared" si="26"/>
        <v/>
      </c>
      <c r="P211">
        <f t="shared" si="27"/>
        <v>2134.5180660999995</v>
      </c>
      <c r="Q211" t="str">
        <f t="shared" si="28"/>
        <v/>
      </c>
      <c r="R211">
        <f t="shared" si="29"/>
        <v>1</v>
      </c>
      <c r="S211">
        <f t="shared" si="30"/>
        <v>26.907898632716126</v>
      </c>
    </row>
    <row r="212" spans="1:19" x14ac:dyDescent="0.3">
      <c r="A212" t="s">
        <v>236</v>
      </c>
      <c r="B212">
        <v>7932.1694336</v>
      </c>
      <c r="C212">
        <v>9974.0703125</v>
      </c>
      <c r="D212">
        <v>9816.6796875</v>
      </c>
      <c r="E212">
        <v>9491.1943358999997</v>
      </c>
      <c r="F212">
        <v>9517.6904297000001</v>
      </c>
      <c r="G212">
        <v>10002.900390999999</v>
      </c>
      <c r="H212">
        <v>9974.0703125</v>
      </c>
      <c r="I212">
        <v>9433.3300780999998</v>
      </c>
      <c r="J212">
        <v>9737.6152344000002</v>
      </c>
      <c r="L212" t="str">
        <f t="shared" si="24"/>
        <v>09MAY2023:18:00:00</v>
      </c>
      <c r="M212">
        <v>19</v>
      </c>
      <c r="N212">
        <f t="shared" si="25"/>
        <v>2041.9008789</v>
      </c>
      <c r="O212" t="str">
        <f t="shared" si="26"/>
        <v/>
      </c>
      <c r="P212">
        <f t="shared" si="27"/>
        <v>2041.9008789</v>
      </c>
      <c r="Q212" t="str">
        <f t="shared" si="28"/>
        <v/>
      </c>
      <c r="R212">
        <f t="shared" si="29"/>
        <v>1</v>
      </c>
      <c r="S212">
        <f t="shared" si="30"/>
        <v>25.742022986179297</v>
      </c>
    </row>
    <row r="213" spans="1:19" x14ac:dyDescent="0.3">
      <c r="A213" t="s">
        <v>237</v>
      </c>
      <c r="B213">
        <v>7903.4526366999999</v>
      </c>
      <c r="C213">
        <v>9657.2695313000004</v>
      </c>
      <c r="D213">
        <v>9627.2792969000002</v>
      </c>
      <c r="E213">
        <v>9322.5449219000002</v>
      </c>
      <c r="F213">
        <v>9322.25</v>
      </c>
      <c r="G213">
        <v>9786.4199219000002</v>
      </c>
      <c r="H213">
        <v>9657.2695313000004</v>
      </c>
      <c r="I213">
        <v>9093.7900391000003</v>
      </c>
      <c r="J213">
        <v>9461.640625</v>
      </c>
      <c r="L213" t="str">
        <f t="shared" si="24"/>
        <v>09MAY2023:19:00:00</v>
      </c>
      <c r="M213">
        <v>20</v>
      </c>
      <c r="N213">
        <f t="shared" si="25"/>
        <v>1753.8168946000005</v>
      </c>
      <c r="O213" t="str">
        <f t="shared" si="26"/>
        <v/>
      </c>
      <c r="P213">
        <f t="shared" si="27"/>
        <v>1753.8168946000005</v>
      </c>
      <c r="Q213" t="str">
        <f t="shared" si="28"/>
        <v/>
      </c>
      <c r="R213">
        <f t="shared" si="29"/>
        <v>1</v>
      </c>
      <c r="S213">
        <f t="shared" si="30"/>
        <v>22.19051565458976</v>
      </c>
    </row>
    <row r="214" spans="1:19" x14ac:dyDescent="0.3">
      <c r="A214" t="s">
        <v>238</v>
      </c>
      <c r="B214">
        <v>7811.8540039</v>
      </c>
      <c r="C214">
        <v>9267.2695313000004</v>
      </c>
      <c r="D214">
        <v>9335.3066405999998</v>
      </c>
      <c r="E214">
        <v>9091.8125</v>
      </c>
      <c r="F214">
        <v>9047.0800780999998</v>
      </c>
      <c r="G214">
        <v>9503.6396483999997</v>
      </c>
      <c r="H214">
        <v>9267.2695313000004</v>
      </c>
      <c r="I214">
        <v>8747.6103516000003</v>
      </c>
      <c r="J214">
        <v>9126.5976563000004</v>
      </c>
      <c r="L214" t="str">
        <f t="shared" si="24"/>
        <v>09MAY2023:20:00:00</v>
      </c>
      <c r="M214">
        <v>21</v>
      </c>
      <c r="N214">
        <f t="shared" si="25"/>
        <v>1455.4155274000004</v>
      </c>
      <c r="O214" t="str">
        <f t="shared" si="26"/>
        <v/>
      </c>
      <c r="P214">
        <f t="shared" si="27"/>
        <v>1455.4155274000004</v>
      </c>
      <c r="Q214" t="str">
        <f t="shared" si="28"/>
        <v/>
      </c>
      <c r="R214">
        <f t="shared" si="29"/>
        <v>1</v>
      </c>
      <c r="S214">
        <f t="shared" si="30"/>
        <v>18.630859289912443</v>
      </c>
    </row>
    <row r="215" spans="1:19" x14ac:dyDescent="0.3">
      <c r="A215" t="s">
        <v>239</v>
      </c>
      <c r="B215">
        <v>7889.1147461</v>
      </c>
      <c r="C215">
        <v>9120.3798827999999</v>
      </c>
      <c r="D215">
        <v>9204.2939452999999</v>
      </c>
      <c r="E215">
        <v>8966.3085938000004</v>
      </c>
      <c r="F215">
        <v>9004.5195313000004</v>
      </c>
      <c r="G215">
        <v>9414.5195313000004</v>
      </c>
      <c r="H215">
        <v>9120.3798827999999</v>
      </c>
      <c r="I215">
        <v>8667.0898438000004</v>
      </c>
      <c r="J215">
        <v>9019.0039063000004</v>
      </c>
      <c r="L215" t="str">
        <f t="shared" si="24"/>
        <v>09MAY2023:21:00:00</v>
      </c>
      <c r="M215">
        <v>22</v>
      </c>
      <c r="N215">
        <f t="shared" si="25"/>
        <v>1231.2651366999999</v>
      </c>
      <c r="O215" t="str">
        <f t="shared" si="26"/>
        <v/>
      </c>
      <c r="P215">
        <f t="shared" si="27"/>
        <v>1231.2651366999999</v>
      </c>
      <c r="Q215" t="str">
        <f t="shared" si="28"/>
        <v/>
      </c>
      <c r="R215">
        <f t="shared" si="29"/>
        <v>1</v>
      </c>
      <c r="S215">
        <f t="shared" si="30"/>
        <v>15.607139410777087</v>
      </c>
    </row>
    <row r="216" spans="1:19" x14ac:dyDescent="0.3">
      <c r="A216" t="s">
        <v>240</v>
      </c>
      <c r="B216">
        <v>7777.6928711</v>
      </c>
      <c r="C216">
        <v>8826.2695313000004</v>
      </c>
      <c r="D216">
        <v>8938.0595702999999</v>
      </c>
      <c r="E216">
        <v>8690.375</v>
      </c>
      <c r="F216">
        <v>8773.6699219000002</v>
      </c>
      <c r="G216">
        <v>9145</v>
      </c>
      <c r="H216">
        <v>8826.2695313000004</v>
      </c>
      <c r="I216">
        <v>8411.2099608999997</v>
      </c>
      <c r="J216">
        <v>8750.7226563000004</v>
      </c>
      <c r="L216" t="str">
        <f t="shared" si="24"/>
        <v>09MAY2023:22:00:00</v>
      </c>
      <c r="M216">
        <v>23</v>
      </c>
      <c r="N216">
        <f t="shared" si="25"/>
        <v>1048.5766602000003</v>
      </c>
      <c r="O216" t="str">
        <f t="shared" si="26"/>
        <v/>
      </c>
      <c r="P216">
        <f t="shared" si="27"/>
        <v>1048.5766602000003</v>
      </c>
      <c r="Q216" t="str">
        <f t="shared" si="28"/>
        <v/>
      </c>
      <c r="R216">
        <f t="shared" si="29"/>
        <v>1</v>
      </c>
      <c r="S216">
        <f t="shared" si="30"/>
        <v>13.48184709242318</v>
      </c>
    </row>
    <row r="217" spans="1:19" x14ac:dyDescent="0.3">
      <c r="A217" t="s">
        <v>241</v>
      </c>
      <c r="B217">
        <v>7414.7666016000003</v>
      </c>
      <c r="C217">
        <v>8180.5</v>
      </c>
      <c r="D217">
        <v>8286.7460938000004</v>
      </c>
      <c r="E217">
        <v>8123.3090819999998</v>
      </c>
      <c r="F217">
        <v>8138.6899414</v>
      </c>
      <c r="G217">
        <v>8453.4199219000002</v>
      </c>
      <c r="H217">
        <v>8180.5</v>
      </c>
      <c r="I217">
        <v>7815.9599608999997</v>
      </c>
      <c r="J217">
        <v>8115.4985352000003</v>
      </c>
      <c r="L217" t="str">
        <f t="shared" si="24"/>
        <v>09MAY2023:23:00:00</v>
      </c>
      <c r="M217">
        <v>24</v>
      </c>
      <c r="N217">
        <f t="shared" si="25"/>
        <v>765.73339839999971</v>
      </c>
      <c r="O217" t="str">
        <f t="shared" si="26"/>
        <v/>
      </c>
      <c r="P217">
        <f t="shared" si="27"/>
        <v>765.73339839999971</v>
      </c>
      <c r="Q217" t="str">
        <f t="shared" si="28"/>
        <v/>
      </c>
      <c r="R217">
        <f t="shared" si="29"/>
        <v>1</v>
      </c>
      <c r="S217">
        <f t="shared" si="30"/>
        <v>10.327140954575231</v>
      </c>
    </row>
    <row r="218" spans="1:19" x14ac:dyDescent="0.3">
      <c r="A218" t="s">
        <v>242</v>
      </c>
      <c r="B218">
        <v>6883.4570313000004</v>
      </c>
      <c r="C218">
        <v>7426.8598633000001</v>
      </c>
      <c r="D218">
        <v>7608.8193358999997</v>
      </c>
      <c r="E218">
        <v>7433.1806641000003</v>
      </c>
      <c r="F218">
        <v>7411.5</v>
      </c>
      <c r="G218">
        <v>7674.4101563000004</v>
      </c>
      <c r="H218">
        <v>7426.8598633000001</v>
      </c>
      <c r="I218">
        <v>7185.7299805000002</v>
      </c>
      <c r="J218">
        <v>7414.1318358999997</v>
      </c>
      <c r="L218" t="str">
        <f t="shared" si="24"/>
        <v>10MAY2023:00:00:00</v>
      </c>
      <c r="M218">
        <v>1</v>
      </c>
      <c r="N218">
        <f t="shared" si="25"/>
        <v>543.40283199999976</v>
      </c>
      <c r="O218" t="str">
        <f t="shared" si="26"/>
        <v/>
      </c>
      <c r="P218">
        <f t="shared" si="27"/>
        <v>543.40283199999976</v>
      </c>
      <c r="Q218" t="str">
        <f t="shared" si="28"/>
        <v/>
      </c>
      <c r="R218">
        <f t="shared" si="29"/>
        <v>1</v>
      </c>
      <c r="S218">
        <f t="shared" si="30"/>
        <v>7.8943302693555637</v>
      </c>
    </row>
    <row r="219" spans="1:19" x14ac:dyDescent="0.3">
      <c r="A219" t="s">
        <v>243</v>
      </c>
      <c r="B219">
        <v>6441.7714844000002</v>
      </c>
      <c r="C219">
        <v>6853.4399414</v>
      </c>
      <c r="D219">
        <v>6600.3334961</v>
      </c>
      <c r="E219">
        <v>6601.0996094000002</v>
      </c>
      <c r="F219">
        <v>6708.5600586</v>
      </c>
      <c r="G219">
        <v>6640.75</v>
      </c>
      <c r="H219">
        <v>6853.4399414</v>
      </c>
      <c r="I219">
        <v>6676.4599608999997</v>
      </c>
      <c r="J219">
        <v>6713.9677733999997</v>
      </c>
      <c r="L219" t="str">
        <f t="shared" si="24"/>
        <v>10MAY2023:01:00:00</v>
      </c>
      <c r="M219">
        <v>2</v>
      </c>
      <c r="N219">
        <f t="shared" si="25"/>
        <v>411.66845699999976</v>
      </c>
      <c r="O219" t="str">
        <f t="shared" si="26"/>
        <v/>
      </c>
      <c r="P219">
        <f t="shared" si="27"/>
        <v>411.66845699999976</v>
      </c>
      <c r="Q219" t="str">
        <f t="shared" si="28"/>
        <v/>
      </c>
      <c r="R219">
        <f t="shared" si="29"/>
        <v>1</v>
      </c>
      <c r="S219">
        <f t="shared" si="30"/>
        <v>6.3906094464377503</v>
      </c>
    </row>
    <row r="220" spans="1:19" x14ac:dyDescent="0.3">
      <c r="A220" t="s">
        <v>244</v>
      </c>
      <c r="B220">
        <v>6136.1611327999999</v>
      </c>
      <c r="C220">
        <v>6278.0097655999998</v>
      </c>
      <c r="D220">
        <v>6297.3505858999997</v>
      </c>
      <c r="E220">
        <v>6257.6977539</v>
      </c>
      <c r="F220">
        <v>6191.5600586</v>
      </c>
      <c r="G220">
        <v>6118.2299805000002</v>
      </c>
      <c r="H220">
        <v>6278.0097655999998</v>
      </c>
      <c r="I220">
        <v>6106.5</v>
      </c>
      <c r="J220">
        <v>6205.8022461</v>
      </c>
      <c r="L220" t="str">
        <f t="shared" si="24"/>
        <v>10MAY2023:02:00:00</v>
      </c>
      <c r="M220">
        <v>3</v>
      </c>
      <c r="N220">
        <f t="shared" si="25"/>
        <v>141.8486327999999</v>
      </c>
      <c r="O220" t="str">
        <f t="shared" si="26"/>
        <v/>
      </c>
      <c r="P220">
        <f t="shared" si="27"/>
        <v>141.8486327999999</v>
      </c>
      <c r="Q220" t="str">
        <f t="shared" si="28"/>
        <v/>
      </c>
      <c r="R220">
        <f t="shared" si="29"/>
        <v>1</v>
      </c>
      <c r="S220">
        <f t="shared" si="30"/>
        <v>2.3116836362358164</v>
      </c>
    </row>
    <row r="221" spans="1:19" x14ac:dyDescent="0.3">
      <c r="A221" t="s">
        <v>245</v>
      </c>
      <c r="B221">
        <v>5933.9340819999998</v>
      </c>
      <c r="C221">
        <v>5808.9199219000002</v>
      </c>
      <c r="D221">
        <v>6086.3471680000002</v>
      </c>
      <c r="E221">
        <v>6053.1074219000002</v>
      </c>
      <c r="F221">
        <v>5778.9702147999997</v>
      </c>
      <c r="G221">
        <v>5761.4101563000004</v>
      </c>
      <c r="H221">
        <v>5808.9199219000002</v>
      </c>
      <c r="I221">
        <v>5744.5698241999999</v>
      </c>
      <c r="J221">
        <v>5837.3544922000001</v>
      </c>
      <c r="L221" t="str">
        <f t="shared" si="24"/>
        <v>10MAY2023:03:00:00</v>
      </c>
      <c r="M221">
        <v>4</v>
      </c>
      <c r="N221">
        <f t="shared" si="25"/>
        <v>-125.01416009999957</v>
      </c>
      <c r="O221">
        <f t="shared" si="26"/>
        <v>-125.01416009999957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2.1067669167275991</v>
      </c>
    </row>
    <row r="222" spans="1:19" x14ac:dyDescent="0.3">
      <c r="A222" t="s">
        <v>246</v>
      </c>
      <c r="B222">
        <v>5852.1840819999998</v>
      </c>
      <c r="C222">
        <v>5618.7700194999998</v>
      </c>
      <c r="D222">
        <v>6006.8310547000001</v>
      </c>
      <c r="E222">
        <v>5999.7055664</v>
      </c>
      <c r="F222">
        <v>5609.4199219000002</v>
      </c>
      <c r="G222">
        <v>5593.5297852000003</v>
      </c>
      <c r="H222">
        <v>5618.7700194999998</v>
      </c>
      <c r="I222">
        <v>5582.1201172000001</v>
      </c>
      <c r="J222">
        <v>5681.9282227000003</v>
      </c>
      <c r="L222" t="str">
        <f t="shared" si="24"/>
        <v>10MAY2023:04:00:00</v>
      </c>
      <c r="M222">
        <v>5</v>
      </c>
      <c r="N222">
        <f t="shared" si="25"/>
        <v>-233.4140625</v>
      </c>
      <c r="O222">
        <f t="shared" si="26"/>
        <v>-233.4140625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3.9884948803631977</v>
      </c>
    </row>
    <row r="223" spans="1:19" x14ac:dyDescent="0.3">
      <c r="A223" t="s">
        <v>247</v>
      </c>
      <c r="B223">
        <v>5926.9575194999998</v>
      </c>
      <c r="C223">
        <v>5654.75</v>
      </c>
      <c r="D223">
        <v>6045.6469727000003</v>
      </c>
      <c r="E223">
        <v>6074.7172852000003</v>
      </c>
      <c r="F223">
        <v>5639.5898438000004</v>
      </c>
      <c r="G223">
        <v>5636.0800780999998</v>
      </c>
      <c r="H223">
        <v>5654.75</v>
      </c>
      <c r="I223">
        <v>5633.7099608999997</v>
      </c>
      <c r="J223">
        <v>5723.234375</v>
      </c>
      <c r="L223" t="str">
        <f t="shared" si="24"/>
        <v>10MAY2023:05:00:00</v>
      </c>
      <c r="M223">
        <v>6</v>
      </c>
      <c r="N223">
        <f t="shared" si="25"/>
        <v>-272.20751949999976</v>
      </c>
      <c r="O223">
        <f t="shared" si="26"/>
        <v>-272.20751949999976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4.5927023874293482</v>
      </c>
    </row>
    <row r="224" spans="1:19" x14ac:dyDescent="0.3">
      <c r="A224" t="s">
        <v>248</v>
      </c>
      <c r="B224">
        <v>6166.1528319999998</v>
      </c>
      <c r="C224">
        <v>5913.1801758000001</v>
      </c>
      <c r="D224">
        <v>6267.4169922000001</v>
      </c>
      <c r="E224">
        <v>6277.4755858999997</v>
      </c>
      <c r="F224">
        <v>5911.4902344000002</v>
      </c>
      <c r="G224">
        <v>5903.2900391000003</v>
      </c>
      <c r="H224">
        <v>5913.1801758000001</v>
      </c>
      <c r="I224">
        <v>5896.5297852000003</v>
      </c>
      <c r="J224">
        <v>5977.8745116999999</v>
      </c>
      <c r="L224" t="str">
        <f t="shared" si="24"/>
        <v>10MAY2023:06:00:00</v>
      </c>
      <c r="M224">
        <v>7</v>
      </c>
      <c r="N224">
        <f t="shared" si="25"/>
        <v>-252.97265619999962</v>
      </c>
      <c r="O224">
        <f t="shared" si="26"/>
        <v>-252.97265619999962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4.1026011370844921</v>
      </c>
    </row>
    <row r="225" spans="1:19" x14ac:dyDescent="0.3">
      <c r="A225" t="s">
        <v>249</v>
      </c>
      <c r="B225">
        <v>6666.6992188000004</v>
      </c>
      <c r="C225">
        <v>6437.4902344000002</v>
      </c>
      <c r="D225">
        <v>6712.5576172000001</v>
      </c>
      <c r="E225">
        <v>6690.8989258000001</v>
      </c>
      <c r="F225">
        <v>6439.5</v>
      </c>
      <c r="G225">
        <v>6414.8999022999997</v>
      </c>
      <c r="H225">
        <v>6437.4902344000002</v>
      </c>
      <c r="I225">
        <v>6418.4902344000002</v>
      </c>
      <c r="J225">
        <v>6484.7460938000004</v>
      </c>
      <c r="L225" t="str">
        <f t="shared" si="24"/>
        <v>10MAY2023:07:00:00</v>
      </c>
      <c r="M225">
        <v>8</v>
      </c>
      <c r="N225">
        <f t="shared" si="25"/>
        <v>-229.20898440000019</v>
      </c>
      <c r="O225">
        <f t="shared" si="26"/>
        <v>-229.20898440000019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3.4381179782887759</v>
      </c>
    </row>
    <row r="226" spans="1:19" x14ac:dyDescent="0.3">
      <c r="A226" t="s">
        <v>250</v>
      </c>
      <c r="B226">
        <v>6946.6459961</v>
      </c>
      <c r="C226">
        <v>6761.5600586</v>
      </c>
      <c r="D226">
        <v>6972.1337891000003</v>
      </c>
      <c r="E226">
        <v>6945.1074219000002</v>
      </c>
      <c r="F226">
        <v>6768.5498047000001</v>
      </c>
      <c r="G226">
        <v>6733.0400391000003</v>
      </c>
      <c r="H226">
        <v>6761.5600586</v>
      </c>
      <c r="I226">
        <v>6740.4399414</v>
      </c>
      <c r="J226">
        <v>6795.1855469000002</v>
      </c>
      <c r="L226" t="str">
        <f t="shared" si="24"/>
        <v>10MAY2023:08:00:00</v>
      </c>
      <c r="M226">
        <v>9</v>
      </c>
      <c r="N226">
        <f t="shared" si="25"/>
        <v>-185.0859375</v>
      </c>
      <c r="O226">
        <f t="shared" si="26"/>
        <v>-185.0859375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2.6643928250253621</v>
      </c>
    </row>
    <row r="227" spans="1:19" x14ac:dyDescent="0.3">
      <c r="A227" t="s">
        <v>251</v>
      </c>
      <c r="B227">
        <v>7059.0307616999999</v>
      </c>
      <c r="C227">
        <v>7048.8100586</v>
      </c>
      <c r="D227">
        <v>7154.2446289</v>
      </c>
      <c r="E227">
        <v>7117.9760741999999</v>
      </c>
      <c r="F227">
        <v>7042.9702147999997</v>
      </c>
      <c r="G227">
        <v>6965.0600586</v>
      </c>
      <c r="H227">
        <v>7048.8100586</v>
      </c>
      <c r="I227">
        <v>7008.1699219000002</v>
      </c>
      <c r="J227">
        <v>7048.7460938000004</v>
      </c>
      <c r="L227" t="str">
        <f t="shared" si="24"/>
        <v>10MAY2023:09:00:00</v>
      </c>
      <c r="M227">
        <v>10</v>
      </c>
      <c r="N227">
        <f t="shared" si="25"/>
        <v>-10.22070309999981</v>
      </c>
      <c r="O227">
        <f t="shared" si="26"/>
        <v>-10.22070309999981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0.14478904321332631</v>
      </c>
    </row>
    <row r="228" spans="1:19" x14ac:dyDescent="0.3">
      <c r="A228" t="s">
        <v>252</v>
      </c>
      <c r="B228">
        <v>7299.6401366999999</v>
      </c>
      <c r="C228">
        <v>7354.75</v>
      </c>
      <c r="D228">
        <v>7382.4599608999997</v>
      </c>
      <c r="E228">
        <v>7352.4663086</v>
      </c>
      <c r="F228">
        <v>7310.3100586</v>
      </c>
      <c r="G228">
        <v>7196.4101563000004</v>
      </c>
      <c r="H228">
        <v>7354.75</v>
      </c>
      <c r="I228">
        <v>7271.2402344000002</v>
      </c>
      <c r="J228">
        <v>7314.9609375</v>
      </c>
      <c r="L228" t="str">
        <f t="shared" si="24"/>
        <v>10MAY2023:10:00:00</v>
      </c>
      <c r="M228">
        <v>11</v>
      </c>
      <c r="N228">
        <f t="shared" si="25"/>
        <v>55.109863300000143</v>
      </c>
      <c r="O228" t="str">
        <f t="shared" si="26"/>
        <v/>
      </c>
      <c r="P228">
        <f t="shared" si="27"/>
        <v>55.109863300000143</v>
      </c>
      <c r="Q228" t="str">
        <f t="shared" si="28"/>
        <v/>
      </c>
      <c r="R228">
        <f t="shared" si="29"/>
        <v>1</v>
      </c>
      <c r="S228">
        <f t="shared" si="30"/>
        <v>0.75496685135103181</v>
      </c>
    </row>
    <row r="229" spans="1:19" x14ac:dyDescent="0.3">
      <c r="A229" t="s">
        <v>253</v>
      </c>
      <c r="B229">
        <v>7452.1352539</v>
      </c>
      <c r="C229">
        <v>7745.5</v>
      </c>
      <c r="D229">
        <v>7683.0493164</v>
      </c>
      <c r="E229">
        <v>7667.8369141000003</v>
      </c>
      <c r="F229">
        <v>7592.9599608999997</v>
      </c>
      <c r="G229">
        <v>7472.7998047000001</v>
      </c>
      <c r="H229">
        <v>7745.5</v>
      </c>
      <c r="I229">
        <v>7618.5200194999998</v>
      </c>
      <c r="J229">
        <v>7652.3920897999997</v>
      </c>
      <c r="L229" t="str">
        <f t="shared" si="24"/>
        <v>10MAY2023:11:00:00</v>
      </c>
      <c r="M229">
        <v>12</v>
      </c>
      <c r="N229">
        <f t="shared" si="25"/>
        <v>293.36474610000005</v>
      </c>
      <c r="O229" t="str">
        <f t="shared" si="26"/>
        <v/>
      </c>
      <c r="P229">
        <f t="shared" si="27"/>
        <v>293.36474610000005</v>
      </c>
      <c r="Q229" t="str">
        <f t="shared" si="28"/>
        <v/>
      </c>
      <c r="R229">
        <f t="shared" si="29"/>
        <v>1</v>
      </c>
      <c r="S229">
        <f t="shared" si="30"/>
        <v>3.9366535376081715</v>
      </c>
    </row>
    <row r="230" spans="1:19" x14ac:dyDescent="0.3">
      <c r="A230" t="s">
        <v>254</v>
      </c>
      <c r="B230">
        <v>7648.9257813000004</v>
      </c>
      <c r="C230">
        <v>8133.9101563000004</v>
      </c>
      <c r="D230">
        <v>7957.1323241999999</v>
      </c>
      <c r="E230">
        <v>7972.8422852000003</v>
      </c>
      <c r="F230">
        <v>7852.5800780999998</v>
      </c>
      <c r="G230">
        <v>7751.9199219000002</v>
      </c>
      <c r="H230">
        <v>8133.9101563000004</v>
      </c>
      <c r="I230">
        <v>7992.5200194999998</v>
      </c>
      <c r="J230">
        <v>7989.8056641000003</v>
      </c>
      <c r="L230" t="str">
        <f t="shared" si="24"/>
        <v>10MAY2023:12:00:00</v>
      </c>
      <c r="M230">
        <v>13</v>
      </c>
      <c r="N230">
        <f t="shared" si="25"/>
        <v>484.984375</v>
      </c>
      <c r="O230" t="str">
        <f t="shared" si="26"/>
        <v/>
      </c>
      <c r="P230">
        <f t="shared" si="27"/>
        <v>484.984375</v>
      </c>
      <c r="Q230" t="str">
        <f t="shared" si="28"/>
        <v/>
      </c>
      <c r="R230">
        <f t="shared" si="29"/>
        <v>1</v>
      </c>
      <c r="S230">
        <f t="shared" si="30"/>
        <v>6.3405553781902793</v>
      </c>
    </row>
    <row r="231" spans="1:19" x14ac:dyDescent="0.3">
      <c r="A231" t="s">
        <v>255</v>
      </c>
      <c r="B231">
        <v>7853.5258789</v>
      </c>
      <c r="C231">
        <v>8633.4501952999999</v>
      </c>
      <c r="D231">
        <v>8263.0439452999999</v>
      </c>
      <c r="E231">
        <v>8387.5576172000001</v>
      </c>
      <c r="F231">
        <v>8151.6401366999999</v>
      </c>
      <c r="G231">
        <v>8111.9301758000001</v>
      </c>
      <c r="H231">
        <v>8633.4501952999999</v>
      </c>
      <c r="I231">
        <v>8477.9101563000004</v>
      </c>
      <c r="J231">
        <v>8412.3740233999997</v>
      </c>
      <c r="L231" t="str">
        <f t="shared" si="24"/>
        <v>10MAY2023:13:00:00</v>
      </c>
      <c r="M231">
        <v>14</v>
      </c>
      <c r="N231">
        <f t="shared" si="25"/>
        <v>779.92431639999995</v>
      </c>
      <c r="O231" t="str">
        <f t="shared" si="26"/>
        <v/>
      </c>
      <c r="P231">
        <f t="shared" si="27"/>
        <v>779.92431639999995</v>
      </c>
      <c r="Q231" t="str">
        <f t="shared" si="28"/>
        <v/>
      </c>
      <c r="R231">
        <f t="shared" si="29"/>
        <v>1</v>
      </c>
      <c r="S231">
        <f t="shared" si="30"/>
        <v>9.9308810899244104</v>
      </c>
    </row>
    <row r="232" spans="1:19" x14ac:dyDescent="0.3">
      <c r="A232" t="s">
        <v>256</v>
      </c>
      <c r="B232">
        <v>8163.7084961</v>
      </c>
      <c r="C232">
        <v>9124.6904297000001</v>
      </c>
      <c r="D232">
        <v>8606.625</v>
      </c>
      <c r="E232">
        <v>8742.2128905999998</v>
      </c>
      <c r="F232">
        <v>8444.9697266000003</v>
      </c>
      <c r="G232">
        <v>8482.3300780999998</v>
      </c>
      <c r="H232">
        <v>9124.6904297000001</v>
      </c>
      <c r="I232">
        <v>8981.5302733999997</v>
      </c>
      <c r="J232">
        <v>8845.921875</v>
      </c>
      <c r="L232" t="str">
        <f t="shared" si="24"/>
        <v>10MAY2023:14:00:00</v>
      </c>
      <c r="M232">
        <v>15</v>
      </c>
      <c r="N232">
        <f t="shared" si="25"/>
        <v>960.98193360000005</v>
      </c>
      <c r="O232" t="str">
        <f t="shared" si="26"/>
        <v/>
      </c>
      <c r="P232">
        <f t="shared" si="27"/>
        <v>960.98193360000005</v>
      </c>
      <c r="Q232" t="str">
        <f t="shared" si="28"/>
        <v/>
      </c>
      <c r="R232">
        <f t="shared" si="29"/>
        <v>1</v>
      </c>
      <c r="S232">
        <f t="shared" si="30"/>
        <v>11.771389608767684</v>
      </c>
    </row>
    <row r="233" spans="1:19" x14ac:dyDescent="0.3">
      <c r="A233" t="s">
        <v>257</v>
      </c>
      <c r="B233">
        <v>8548.5849608999997</v>
      </c>
      <c r="C233">
        <v>9524.7001952999999</v>
      </c>
      <c r="D233">
        <v>8916.9482422000001</v>
      </c>
      <c r="E233">
        <v>9046.3896483999997</v>
      </c>
      <c r="F233">
        <v>8666.9804688000004</v>
      </c>
      <c r="G233">
        <v>8816.0898438000004</v>
      </c>
      <c r="H233">
        <v>9524.7001952999999</v>
      </c>
      <c r="I233">
        <v>9371.8496094000002</v>
      </c>
      <c r="J233">
        <v>9200.6621094000002</v>
      </c>
      <c r="L233" t="str">
        <f t="shared" si="24"/>
        <v>10MAY2023:15:00:00</v>
      </c>
      <c r="M233">
        <v>16</v>
      </c>
      <c r="N233">
        <f t="shared" si="25"/>
        <v>976.11523440000019</v>
      </c>
      <c r="O233" t="str">
        <f t="shared" si="26"/>
        <v/>
      </c>
      <c r="P233">
        <f t="shared" si="27"/>
        <v>976.11523440000019</v>
      </c>
      <c r="Q233" t="str">
        <f t="shared" si="28"/>
        <v/>
      </c>
      <c r="R233">
        <f t="shared" si="29"/>
        <v>1</v>
      </c>
      <c r="S233">
        <f t="shared" si="30"/>
        <v>11.418442220140657</v>
      </c>
    </row>
    <row r="234" spans="1:19" x14ac:dyDescent="0.3">
      <c r="A234" t="s">
        <v>258</v>
      </c>
      <c r="B234">
        <v>8790.3525391000003</v>
      </c>
      <c r="C234">
        <v>9826.4599608999997</v>
      </c>
      <c r="D234">
        <v>9200.7128905999998</v>
      </c>
      <c r="E234">
        <v>9380.5341797000001</v>
      </c>
      <c r="F234">
        <v>8803.2197266000003</v>
      </c>
      <c r="G234">
        <v>9158.3603516000003</v>
      </c>
      <c r="H234">
        <v>9826.4599608999997</v>
      </c>
      <c r="I234">
        <v>9728.3896483999997</v>
      </c>
      <c r="J234">
        <v>9502.7558594000002</v>
      </c>
      <c r="L234" t="str">
        <f t="shared" si="24"/>
        <v>10MAY2023:16:00:00</v>
      </c>
      <c r="M234">
        <v>17</v>
      </c>
      <c r="N234">
        <f t="shared" si="25"/>
        <v>1036.1074217999994</v>
      </c>
      <c r="O234" t="str">
        <f t="shared" si="26"/>
        <v/>
      </c>
      <c r="P234">
        <f t="shared" si="27"/>
        <v>1036.1074217999994</v>
      </c>
      <c r="Q234" t="str">
        <f t="shared" si="28"/>
        <v/>
      </c>
      <c r="R234">
        <f t="shared" si="29"/>
        <v>1</v>
      </c>
      <c r="S234">
        <f t="shared" si="30"/>
        <v>11.786869948518371</v>
      </c>
    </row>
    <row r="235" spans="1:19" x14ac:dyDescent="0.3">
      <c r="A235" t="s">
        <v>259</v>
      </c>
      <c r="B235">
        <v>9078.9960938000004</v>
      </c>
      <c r="C235">
        <v>10062.299805000001</v>
      </c>
      <c r="D235">
        <v>9462.9824219000002</v>
      </c>
      <c r="E235">
        <v>9626.5439452999999</v>
      </c>
      <c r="F235">
        <v>8924.1396483999997</v>
      </c>
      <c r="G235">
        <v>9489.7304688000004</v>
      </c>
      <c r="H235">
        <v>10062.299805000001</v>
      </c>
      <c r="I235">
        <v>10046.099609000001</v>
      </c>
      <c r="J235">
        <v>9766.5039063000004</v>
      </c>
      <c r="L235" t="str">
        <f t="shared" si="24"/>
        <v>10MAY2023:17:00:00</v>
      </c>
      <c r="M235">
        <v>18</v>
      </c>
      <c r="N235">
        <f t="shared" si="25"/>
        <v>983.30371120000018</v>
      </c>
      <c r="O235" t="str">
        <f t="shared" si="26"/>
        <v/>
      </c>
      <c r="P235">
        <f t="shared" si="27"/>
        <v>983.30371120000018</v>
      </c>
      <c r="Q235" t="str">
        <f t="shared" si="28"/>
        <v/>
      </c>
      <c r="R235">
        <f t="shared" si="29"/>
        <v>1</v>
      </c>
      <c r="S235">
        <f t="shared" si="30"/>
        <v>10.830533475738504</v>
      </c>
    </row>
    <row r="236" spans="1:19" x14ac:dyDescent="0.3">
      <c r="A236" t="s">
        <v>260</v>
      </c>
      <c r="B236">
        <v>9420.5566405999998</v>
      </c>
      <c r="C236">
        <v>10183.299805000001</v>
      </c>
      <c r="D236">
        <v>9585.3642577999999</v>
      </c>
      <c r="E236">
        <v>9579.3193358999997</v>
      </c>
      <c r="F236">
        <v>9015.2802733999997</v>
      </c>
      <c r="G236">
        <v>9717.8300780999998</v>
      </c>
      <c r="H236">
        <v>10183.299805000001</v>
      </c>
      <c r="I236">
        <v>10247.400390999999</v>
      </c>
      <c r="J236">
        <v>9919.59375</v>
      </c>
      <c r="L236" t="str">
        <f t="shared" si="24"/>
        <v>10MAY2023:18:00:00</v>
      </c>
      <c r="M236">
        <v>19</v>
      </c>
      <c r="N236">
        <f t="shared" si="25"/>
        <v>762.74316440000075</v>
      </c>
      <c r="O236" t="str">
        <f t="shared" si="26"/>
        <v/>
      </c>
      <c r="P236">
        <f t="shared" si="27"/>
        <v>762.74316440000075</v>
      </c>
      <c r="Q236" t="str">
        <f t="shared" si="28"/>
        <v/>
      </c>
      <c r="R236">
        <f t="shared" si="29"/>
        <v>1</v>
      </c>
      <c r="S236">
        <f t="shared" si="30"/>
        <v>8.0965827551292264</v>
      </c>
    </row>
    <row r="237" spans="1:19" x14ac:dyDescent="0.3">
      <c r="A237" t="s">
        <v>261</v>
      </c>
      <c r="B237">
        <v>9496.7050780999998</v>
      </c>
      <c r="C237">
        <v>9995.9902344000002</v>
      </c>
      <c r="D237">
        <v>9539.3789063000004</v>
      </c>
      <c r="E237">
        <v>9463.828125</v>
      </c>
      <c r="F237">
        <v>8961.2304688000004</v>
      </c>
      <c r="G237">
        <v>9687.8095702999999</v>
      </c>
      <c r="H237">
        <v>9995.9902344000002</v>
      </c>
      <c r="I237">
        <v>10090.5</v>
      </c>
      <c r="J237">
        <v>9798.7275391000003</v>
      </c>
      <c r="L237" t="str">
        <f t="shared" si="24"/>
        <v>10MAY2023:19:00:00</v>
      </c>
      <c r="M237">
        <v>20</v>
      </c>
      <c r="N237">
        <f t="shared" si="25"/>
        <v>499.28515630000038</v>
      </c>
      <c r="O237" t="str">
        <f t="shared" si="26"/>
        <v/>
      </c>
      <c r="P237">
        <f t="shared" si="27"/>
        <v>499.28515630000038</v>
      </c>
      <c r="Q237" t="str">
        <f t="shared" si="28"/>
        <v/>
      </c>
      <c r="R237">
        <f t="shared" si="29"/>
        <v>1</v>
      </c>
      <c r="S237">
        <f t="shared" si="30"/>
        <v>5.2574566883348144</v>
      </c>
    </row>
    <row r="238" spans="1:19" x14ac:dyDescent="0.3">
      <c r="A238" t="s">
        <v>262</v>
      </c>
      <c r="B238">
        <v>9340.5117188000004</v>
      </c>
      <c r="C238">
        <v>9627.8603516000003</v>
      </c>
      <c r="D238">
        <v>9426.5449219000002</v>
      </c>
      <c r="E238">
        <v>9295.5917969000002</v>
      </c>
      <c r="F238">
        <v>8783.7597655999998</v>
      </c>
      <c r="G238">
        <v>9436.7802733999997</v>
      </c>
      <c r="H238">
        <v>9627.8603516000003</v>
      </c>
      <c r="I238">
        <v>9706.1201172000001</v>
      </c>
      <c r="J238">
        <v>9507.5576172000001</v>
      </c>
      <c r="L238" t="str">
        <f t="shared" si="24"/>
        <v>10MAY2023:20:00:00</v>
      </c>
      <c r="M238">
        <v>21</v>
      </c>
      <c r="N238">
        <f t="shared" si="25"/>
        <v>287.3486327999999</v>
      </c>
      <c r="O238" t="str">
        <f t="shared" si="26"/>
        <v/>
      </c>
      <c r="P238">
        <f t="shared" si="27"/>
        <v>287.3486327999999</v>
      </c>
      <c r="Q238" t="str">
        <f t="shared" si="28"/>
        <v/>
      </c>
      <c r="R238">
        <f t="shared" si="29"/>
        <v>1</v>
      </c>
      <c r="S238">
        <f t="shared" si="30"/>
        <v>3.0763692766601047</v>
      </c>
    </row>
    <row r="239" spans="1:19" x14ac:dyDescent="0.3">
      <c r="A239" t="s">
        <v>263</v>
      </c>
      <c r="B239">
        <v>9229.9570313000004</v>
      </c>
      <c r="C239">
        <v>9435.4804688000004</v>
      </c>
      <c r="D239">
        <v>9305.0263672000001</v>
      </c>
      <c r="E239">
        <v>9184.4443358999997</v>
      </c>
      <c r="F239">
        <v>8772.4902344000002</v>
      </c>
      <c r="G239">
        <v>9341.3095702999999</v>
      </c>
      <c r="H239">
        <v>9435.4804688000004</v>
      </c>
      <c r="I239">
        <v>9455.1796875</v>
      </c>
      <c r="J239">
        <v>9339.5830077999999</v>
      </c>
      <c r="L239" t="str">
        <f t="shared" si="24"/>
        <v>10MAY2023:21:00:00</v>
      </c>
      <c r="M239">
        <v>22</v>
      </c>
      <c r="N239">
        <f t="shared" si="25"/>
        <v>205.5234375</v>
      </c>
      <c r="O239" t="str">
        <f t="shared" si="26"/>
        <v/>
      </c>
      <c r="P239">
        <f t="shared" si="27"/>
        <v>205.5234375</v>
      </c>
      <c r="Q239" t="str">
        <f t="shared" si="28"/>
        <v/>
      </c>
      <c r="R239">
        <f t="shared" si="29"/>
        <v>1</v>
      </c>
      <c r="S239">
        <f t="shared" si="30"/>
        <v>2.2266998297288163</v>
      </c>
    </row>
    <row r="240" spans="1:19" x14ac:dyDescent="0.3">
      <c r="A240" t="s">
        <v>264</v>
      </c>
      <c r="B240">
        <v>9043.421875</v>
      </c>
      <c r="C240">
        <v>9096.4501952999999</v>
      </c>
      <c r="D240">
        <v>9091.9472655999998</v>
      </c>
      <c r="E240">
        <v>9055.4394530999998</v>
      </c>
      <c r="F240">
        <v>8563.5595702999999</v>
      </c>
      <c r="G240">
        <v>9074.0898438000004</v>
      </c>
      <c r="H240">
        <v>9096.4501952999999</v>
      </c>
      <c r="I240">
        <v>9107.5400391000003</v>
      </c>
      <c r="J240">
        <v>9043.3515625</v>
      </c>
      <c r="L240" t="str">
        <f t="shared" si="24"/>
        <v>10MAY2023:22:00:00</v>
      </c>
      <c r="M240">
        <v>23</v>
      </c>
      <c r="N240">
        <f t="shared" si="25"/>
        <v>53.028320299999905</v>
      </c>
      <c r="O240" t="str">
        <f t="shared" si="26"/>
        <v/>
      </c>
      <c r="P240">
        <f t="shared" si="27"/>
        <v>53.028320299999905</v>
      </c>
      <c r="Q240" t="str">
        <f t="shared" si="28"/>
        <v/>
      </c>
      <c r="R240">
        <f t="shared" si="29"/>
        <v>1</v>
      </c>
      <c r="S240">
        <f t="shared" si="30"/>
        <v>0.58637450550209902</v>
      </c>
    </row>
    <row r="241" spans="1:19" x14ac:dyDescent="0.3">
      <c r="A241" t="s">
        <v>265</v>
      </c>
      <c r="B241">
        <v>8568.6259766000003</v>
      </c>
      <c r="C241">
        <v>8406.0498047000001</v>
      </c>
      <c r="D241">
        <v>8450.6962891000003</v>
      </c>
      <c r="E241">
        <v>8489.4589844000002</v>
      </c>
      <c r="F241">
        <v>7999.8500977000003</v>
      </c>
      <c r="G241">
        <v>8376.2597655999998</v>
      </c>
      <c r="H241">
        <v>8406.0498047000001</v>
      </c>
      <c r="I241">
        <v>8394.4804688000004</v>
      </c>
      <c r="J241">
        <v>8367.9101563000004</v>
      </c>
      <c r="L241" t="str">
        <f t="shared" si="24"/>
        <v>10MAY2023:23:00:00</v>
      </c>
      <c r="M241">
        <v>24</v>
      </c>
      <c r="N241">
        <f t="shared" si="25"/>
        <v>-162.57617190000019</v>
      </c>
      <c r="O241">
        <f t="shared" si="26"/>
        <v>-162.57617190000019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1.8973423783927352</v>
      </c>
    </row>
    <row r="242" spans="1:19" x14ac:dyDescent="0.3">
      <c r="A242" t="s">
        <v>266</v>
      </c>
      <c r="B242">
        <v>7898.9799805000002</v>
      </c>
      <c r="C242">
        <v>7573.9199219000002</v>
      </c>
      <c r="D242">
        <v>7818.1757813000004</v>
      </c>
      <c r="E242">
        <v>7870.5898438000004</v>
      </c>
      <c r="F242">
        <v>7257.6899414</v>
      </c>
      <c r="G242">
        <v>7571.2597655999998</v>
      </c>
      <c r="H242">
        <v>7573.9199219000002</v>
      </c>
      <c r="I242">
        <v>7527.9301758000001</v>
      </c>
      <c r="J242">
        <v>7577.0849608999997</v>
      </c>
      <c r="L242" t="str">
        <f t="shared" si="24"/>
        <v>11MAY2023:00:00:00</v>
      </c>
      <c r="M242">
        <v>1</v>
      </c>
      <c r="N242">
        <f t="shared" si="25"/>
        <v>-325.06005860000005</v>
      </c>
      <c r="O242">
        <f t="shared" si="26"/>
        <v>-325.06005860000005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4.1152156278717902</v>
      </c>
    </row>
    <row r="243" spans="1:19" x14ac:dyDescent="0.3">
      <c r="A243" t="s">
        <v>267</v>
      </c>
      <c r="B243">
        <v>7323.4575194999998</v>
      </c>
      <c r="C243">
        <v>6872.3198241999999</v>
      </c>
      <c r="D243">
        <v>7233.1904297000001</v>
      </c>
      <c r="E243">
        <v>7385.1284180000002</v>
      </c>
      <c r="F243">
        <v>6797.0698241999999</v>
      </c>
      <c r="G243">
        <v>6890.5498047000001</v>
      </c>
      <c r="H243">
        <v>6872.3198241999999</v>
      </c>
      <c r="I243">
        <v>6782.9301758000001</v>
      </c>
      <c r="J243">
        <v>6911.9746094000002</v>
      </c>
      <c r="L243" t="str">
        <f t="shared" si="24"/>
        <v>11MAY2023:01:00:00</v>
      </c>
      <c r="M243">
        <v>2</v>
      </c>
      <c r="N243">
        <f t="shared" si="25"/>
        <v>-451.1376952999999</v>
      </c>
      <c r="O243">
        <f t="shared" si="26"/>
        <v>-451.1376952999999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6.1601735805630886</v>
      </c>
    </row>
    <row r="244" spans="1:19" x14ac:dyDescent="0.3">
      <c r="A244" t="s">
        <v>268</v>
      </c>
      <c r="B244">
        <v>6965.1518555000002</v>
      </c>
      <c r="C244">
        <v>6342.7402344000002</v>
      </c>
      <c r="D244">
        <v>6831.0253905999998</v>
      </c>
      <c r="E244">
        <v>6950.2705077999999</v>
      </c>
      <c r="F244">
        <v>6337.2700194999998</v>
      </c>
      <c r="G244">
        <v>6404.0498047000001</v>
      </c>
      <c r="H244">
        <v>6342.7402344000002</v>
      </c>
      <c r="I244">
        <v>6305.7402344000002</v>
      </c>
      <c r="J244">
        <v>6434.8813477000003</v>
      </c>
      <c r="L244" t="str">
        <f t="shared" si="24"/>
        <v>11MAY2023:02:00:00</v>
      </c>
      <c r="M244">
        <v>3</v>
      </c>
      <c r="N244">
        <f t="shared" si="25"/>
        <v>-622.41162110000005</v>
      </c>
      <c r="O244">
        <f t="shared" si="26"/>
        <v>-622.41162110000005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8.9360811366735025</v>
      </c>
    </row>
    <row r="245" spans="1:19" x14ac:dyDescent="0.3">
      <c r="A245" t="s">
        <v>269</v>
      </c>
      <c r="B245">
        <v>6714.8618164</v>
      </c>
      <c r="C245">
        <v>6013.8999022999997</v>
      </c>
      <c r="D245">
        <v>6525.7978516000003</v>
      </c>
      <c r="E245">
        <v>6607.0161133000001</v>
      </c>
      <c r="F245">
        <v>6009.4199219000002</v>
      </c>
      <c r="G245">
        <v>6077.7099608999997</v>
      </c>
      <c r="H245">
        <v>6013.8999022999997</v>
      </c>
      <c r="I245">
        <v>5884.4301758000001</v>
      </c>
      <c r="J245">
        <v>6083.3715819999998</v>
      </c>
      <c r="L245" t="str">
        <f t="shared" si="24"/>
        <v>11MAY2023:03:00:00</v>
      </c>
      <c r="M245">
        <v>4</v>
      </c>
      <c r="N245">
        <f t="shared" si="25"/>
        <v>-700.96191410000029</v>
      </c>
      <c r="O245">
        <f t="shared" si="26"/>
        <v>-700.96191410000029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10.438962606617018</v>
      </c>
    </row>
    <row r="246" spans="1:19" x14ac:dyDescent="0.3">
      <c r="A246" t="s">
        <v>270</v>
      </c>
      <c r="B246">
        <v>6566.9995116999999</v>
      </c>
      <c r="C246">
        <v>5844.8798827999999</v>
      </c>
      <c r="D246">
        <v>6391.1357422000001</v>
      </c>
      <c r="E246">
        <v>6577.734375</v>
      </c>
      <c r="F246">
        <v>5837.4702147999997</v>
      </c>
      <c r="G246">
        <v>5914.4799805000002</v>
      </c>
      <c r="H246">
        <v>5844.8798827999999</v>
      </c>
      <c r="I246">
        <v>5678.4399414</v>
      </c>
      <c r="J246">
        <v>5910.4184569999998</v>
      </c>
      <c r="L246" t="str">
        <f t="shared" si="24"/>
        <v>11MAY2023:04:00:00</v>
      </c>
      <c r="M246">
        <v>5</v>
      </c>
      <c r="N246">
        <f t="shared" si="25"/>
        <v>-722.11962889999995</v>
      </c>
      <c r="O246">
        <f t="shared" si="26"/>
        <v>-722.11962889999995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10.996188253302682</v>
      </c>
    </row>
    <row r="247" spans="1:19" x14ac:dyDescent="0.3">
      <c r="A247" t="s">
        <v>271</v>
      </c>
      <c r="B247">
        <v>6570.9438477000003</v>
      </c>
      <c r="C247">
        <v>5862.8300780999998</v>
      </c>
      <c r="D247">
        <v>6419.7456055000002</v>
      </c>
      <c r="E247">
        <v>6579.0209961</v>
      </c>
      <c r="F247">
        <v>5859.7700194999998</v>
      </c>
      <c r="G247">
        <v>5937.3701172000001</v>
      </c>
      <c r="H247">
        <v>5862.8300780999998</v>
      </c>
      <c r="I247">
        <v>5684.8198241999999</v>
      </c>
      <c r="J247">
        <v>5927.9580077999999</v>
      </c>
      <c r="L247" t="str">
        <f t="shared" si="24"/>
        <v>11MAY2023:05:00:00</v>
      </c>
      <c r="M247">
        <v>6</v>
      </c>
      <c r="N247">
        <f t="shared" si="25"/>
        <v>-708.11376960000052</v>
      </c>
      <c r="O247">
        <f t="shared" si="26"/>
        <v>-708.11376960000052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10.776439215012598</v>
      </c>
    </row>
    <row r="248" spans="1:19" x14ac:dyDescent="0.3">
      <c r="A248" t="s">
        <v>272</v>
      </c>
      <c r="B248">
        <v>6823.6274414</v>
      </c>
      <c r="C248">
        <v>6136.6699219000002</v>
      </c>
      <c r="D248">
        <v>6673.0068358999997</v>
      </c>
      <c r="E248">
        <v>6802.3178711</v>
      </c>
      <c r="F248">
        <v>6101.6899414</v>
      </c>
      <c r="G248">
        <v>6189.2402344000002</v>
      </c>
      <c r="H248">
        <v>6136.6699219000002</v>
      </c>
      <c r="I248">
        <v>5914.9399414</v>
      </c>
      <c r="J248">
        <v>6179.1777344000002</v>
      </c>
      <c r="L248" t="str">
        <f t="shared" si="24"/>
        <v>11MAY2023:06:00:00</v>
      </c>
      <c r="M248">
        <v>7</v>
      </c>
      <c r="N248">
        <f t="shared" si="25"/>
        <v>-686.95751949999976</v>
      </c>
      <c r="O248">
        <f t="shared" si="26"/>
        <v>-686.95751949999976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10.067336257723019</v>
      </c>
    </row>
    <row r="249" spans="1:19" x14ac:dyDescent="0.3">
      <c r="A249" t="s">
        <v>273</v>
      </c>
      <c r="B249">
        <v>7353.4340819999998</v>
      </c>
      <c r="C249">
        <v>6668.5600586</v>
      </c>
      <c r="D249">
        <v>7146.6850586</v>
      </c>
      <c r="E249">
        <v>7212.4248047000001</v>
      </c>
      <c r="F249">
        <v>6569.4501952999999</v>
      </c>
      <c r="G249">
        <v>6669.1098633000001</v>
      </c>
      <c r="H249">
        <v>6668.5600586</v>
      </c>
      <c r="I249">
        <v>6410.6499022999997</v>
      </c>
      <c r="J249">
        <v>6676.9560547000001</v>
      </c>
      <c r="L249" t="str">
        <f t="shared" si="24"/>
        <v>11MAY2023:07:00:00</v>
      </c>
      <c r="M249">
        <v>8</v>
      </c>
      <c r="N249">
        <f t="shared" si="25"/>
        <v>-684.87402339999971</v>
      </c>
      <c r="O249">
        <f t="shared" si="26"/>
        <v>-684.87402339999971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9.3136623754669792</v>
      </c>
    </row>
    <row r="250" spans="1:19" x14ac:dyDescent="0.3">
      <c r="A250" t="s">
        <v>274</v>
      </c>
      <c r="B250">
        <v>7657.2373047000001</v>
      </c>
      <c r="C250">
        <v>6985.3798827999999</v>
      </c>
      <c r="D250">
        <v>7511.9624022999997</v>
      </c>
      <c r="E250">
        <v>7591.4067383000001</v>
      </c>
      <c r="F250">
        <v>6843</v>
      </c>
      <c r="G250">
        <v>6952.8598633000001</v>
      </c>
      <c r="H250">
        <v>6985.3798827999999</v>
      </c>
      <c r="I250">
        <v>6708.7900391000003</v>
      </c>
      <c r="J250">
        <v>6990.2299805000002</v>
      </c>
      <c r="L250" t="str">
        <f t="shared" si="24"/>
        <v>11MAY2023:08:00:00</v>
      </c>
      <c r="M250">
        <v>9</v>
      </c>
      <c r="N250">
        <f t="shared" si="25"/>
        <v>-671.85742190000019</v>
      </c>
      <c r="O250">
        <f t="shared" si="26"/>
        <v>-671.85742190000019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8.7741491502113327</v>
      </c>
    </row>
    <row r="251" spans="1:19" x14ac:dyDescent="0.3">
      <c r="A251" t="s">
        <v>275</v>
      </c>
      <c r="B251">
        <v>7834.6582030999998</v>
      </c>
      <c r="C251">
        <v>7296.2900391000003</v>
      </c>
      <c r="D251">
        <v>7758.7524414</v>
      </c>
      <c r="E251">
        <v>7804.4262694999998</v>
      </c>
      <c r="F251">
        <v>7092.2900391000003</v>
      </c>
      <c r="G251">
        <v>7210.75</v>
      </c>
      <c r="H251">
        <v>7296.2900391000003</v>
      </c>
      <c r="I251">
        <v>6998.3598633000001</v>
      </c>
      <c r="J251">
        <v>7270.4492188000004</v>
      </c>
      <c r="L251" t="str">
        <f t="shared" si="24"/>
        <v>11MAY2023:09:00:00</v>
      </c>
      <c r="M251">
        <v>10</v>
      </c>
      <c r="N251">
        <f t="shared" si="25"/>
        <v>-538.36816399999952</v>
      </c>
      <c r="O251">
        <f t="shared" si="26"/>
        <v>-538.36816399999952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6.8716228588884611</v>
      </c>
    </row>
    <row r="252" spans="1:19" x14ac:dyDescent="0.3">
      <c r="A252" t="s">
        <v>276</v>
      </c>
      <c r="B252">
        <v>8073.8598633000001</v>
      </c>
      <c r="C252">
        <v>7707.7900391000003</v>
      </c>
      <c r="D252">
        <v>8046.7001952999999</v>
      </c>
      <c r="E252">
        <v>8051.8120116999999</v>
      </c>
      <c r="F252">
        <v>7372.8198241999999</v>
      </c>
      <c r="G252">
        <v>7519.0200194999998</v>
      </c>
      <c r="H252">
        <v>7707.7900391000003</v>
      </c>
      <c r="I252">
        <v>7307.4902344000002</v>
      </c>
      <c r="J252">
        <v>7603.1083983999997</v>
      </c>
      <c r="L252" t="str">
        <f t="shared" si="24"/>
        <v>11MAY2023:10:00:00</v>
      </c>
      <c r="M252">
        <v>11</v>
      </c>
      <c r="N252">
        <f t="shared" si="25"/>
        <v>-366.06982419999986</v>
      </c>
      <c r="O252">
        <f t="shared" si="26"/>
        <v>-366.06982419999986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4.5340126085663499</v>
      </c>
    </row>
    <row r="253" spans="1:19" x14ac:dyDescent="0.3">
      <c r="A253" t="s">
        <v>277</v>
      </c>
      <c r="B253">
        <v>8282.0595702999999</v>
      </c>
      <c r="C253">
        <v>8271.4404297000001</v>
      </c>
      <c r="D253">
        <v>8340.8925780999998</v>
      </c>
      <c r="E253">
        <v>8279.0693358999997</v>
      </c>
      <c r="F253">
        <v>7730.3500977000003</v>
      </c>
      <c r="G253">
        <v>7951.2797852000003</v>
      </c>
      <c r="H253">
        <v>8271.4404297000001</v>
      </c>
      <c r="I253">
        <v>7706.0698241999999</v>
      </c>
      <c r="J253">
        <v>8029.5947266000003</v>
      </c>
      <c r="L253" t="str">
        <f t="shared" si="24"/>
        <v>11MAY2023:11:00:00</v>
      </c>
      <c r="M253">
        <v>12</v>
      </c>
      <c r="N253">
        <f t="shared" si="25"/>
        <v>-10.61914059999981</v>
      </c>
      <c r="O253">
        <f t="shared" si="26"/>
        <v>-10.61914059999981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0.12821859719629081</v>
      </c>
    </row>
    <row r="254" spans="1:19" x14ac:dyDescent="0.3">
      <c r="A254" t="s">
        <v>278</v>
      </c>
      <c r="B254">
        <v>8661.09375</v>
      </c>
      <c r="C254">
        <v>8884.8095702999999</v>
      </c>
      <c r="D254">
        <v>8645.7138672000001</v>
      </c>
      <c r="E254">
        <v>8590.2226563000004</v>
      </c>
      <c r="F254">
        <v>8106.6201172000001</v>
      </c>
      <c r="G254">
        <v>8375.2597655999998</v>
      </c>
      <c r="H254">
        <v>8884.8095702999999</v>
      </c>
      <c r="I254">
        <v>8134.1298827999999</v>
      </c>
      <c r="J254">
        <v>8483.0126952999999</v>
      </c>
      <c r="L254" t="str">
        <f t="shared" si="24"/>
        <v>11MAY2023:12:00:00</v>
      </c>
      <c r="M254">
        <v>13</v>
      </c>
      <c r="N254">
        <f t="shared" si="25"/>
        <v>223.7158202999999</v>
      </c>
      <c r="O254" t="str">
        <f t="shared" si="26"/>
        <v/>
      </c>
      <c r="P254">
        <f t="shared" si="27"/>
        <v>223.7158202999999</v>
      </c>
      <c r="Q254" t="str">
        <f t="shared" si="28"/>
        <v/>
      </c>
      <c r="R254">
        <f t="shared" si="29"/>
        <v>1</v>
      </c>
      <c r="S254">
        <f t="shared" si="30"/>
        <v>2.5829973298695665</v>
      </c>
    </row>
    <row r="255" spans="1:19" x14ac:dyDescent="0.3">
      <c r="A255" t="s">
        <v>279</v>
      </c>
      <c r="B255">
        <v>9271.2880858999997</v>
      </c>
      <c r="C255">
        <v>9551.5996094000002</v>
      </c>
      <c r="D255">
        <v>8977.2109375</v>
      </c>
      <c r="E255">
        <v>8958.8154297000001</v>
      </c>
      <c r="F255">
        <v>8546.5703125</v>
      </c>
      <c r="G255">
        <v>8882.8300780999998</v>
      </c>
      <c r="H255">
        <v>9551.5996094000002</v>
      </c>
      <c r="I255">
        <v>8682.7900391000003</v>
      </c>
      <c r="J255">
        <v>9008.6992188000004</v>
      </c>
      <c r="L255" t="str">
        <f t="shared" si="24"/>
        <v>11MAY2023:13:00:00</v>
      </c>
      <c r="M255">
        <v>14</v>
      </c>
      <c r="N255">
        <f t="shared" si="25"/>
        <v>280.31152350000048</v>
      </c>
      <c r="O255" t="str">
        <f t="shared" si="26"/>
        <v/>
      </c>
      <c r="P255">
        <f t="shared" si="27"/>
        <v>280.31152350000048</v>
      </c>
      <c r="Q255" t="str">
        <f t="shared" si="28"/>
        <v/>
      </c>
      <c r="R255">
        <f t="shared" si="29"/>
        <v>1</v>
      </c>
      <c r="S255">
        <f t="shared" si="30"/>
        <v>3.0234366670830246</v>
      </c>
    </row>
    <row r="256" spans="1:19" x14ac:dyDescent="0.3">
      <c r="A256" t="s">
        <v>280</v>
      </c>
      <c r="B256">
        <v>9899.5058594000002</v>
      </c>
      <c r="C256">
        <v>10047.799805000001</v>
      </c>
      <c r="D256">
        <v>9373.2255858999997</v>
      </c>
      <c r="E256">
        <v>9346.5146483999997</v>
      </c>
      <c r="F256">
        <v>8968.3798827999999</v>
      </c>
      <c r="G256">
        <v>9360.3896483999997</v>
      </c>
      <c r="H256">
        <v>10047.799805000001</v>
      </c>
      <c r="I256">
        <v>9235.2402344000002</v>
      </c>
      <c r="J256">
        <v>9492.4345702999999</v>
      </c>
      <c r="L256" t="str">
        <f t="shared" si="24"/>
        <v>11MAY2023:14:00:00</v>
      </c>
      <c r="M256">
        <v>15</v>
      </c>
      <c r="N256">
        <f t="shared" si="25"/>
        <v>148.29394560000037</v>
      </c>
      <c r="O256" t="str">
        <f t="shared" si="26"/>
        <v/>
      </c>
      <c r="P256">
        <f t="shared" si="27"/>
        <v>148.29394560000037</v>
      </c>
      <c r="Q256" t="str">
        <f t="shared" si="28"/>
        <v/>
      </c>
      <c r="R256">
        <f t="shared" si="29"/>
        <v>1</v>
      </c>
      <c r="S256">
        <f t="shared" si="30"/>
        <v>1.4979934120569158</v>
      </c>
    </row>
    <row r="257" spans="1:19" x14ac:dyDescent="0.3">
      <c r="A257" t="s">
        <v>281</v>
      </c>
      <c r="B257">
        <v>10410.732421999999</v>
      </c>
      <c r="C257">
        <v>10361.5</v>
      </c>
      <c r="D257">
        <v>9745.796875</v>
      </c>
      <c r="E257">
        <v>9720.3076172000001</v>
      </c>
      <c r="F257">
        <v>9317.8603516000003</v>
      </c>
      <c r="G257">
        <v>9732.7402344000002</v>
      </c>
      <c r="H257">
        <v>10361.5</v>
      </c>
      <c r="I257">
        <v>9630.8798827999999</v>
      </c>
      <c r="J257">
        <v>9851.9335938000004</v>
      </c>
      <c r="L257" t="str">
        <f t="shared" si="24"/>
        <v>11MAY2023:15:00:00</v>
      </c>
      <c r="M257">
        <v>16</v>
      </c>
      <c r="N257">
        <f t="shared" si="25"/>
        <v>-49.232421999999133</v>
      </c>
      <c r="O257">
        <f t="shared" si="26"/>
        <v>-49.232421999999133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0.47290065678723037</v>
      </c>
    </row>
    <row r="258" spans="1:19" x14ac:dyDescent="0.3">
      <c r="A258" t="s">
        <v>282</v>
      </c>
      <c r="B258">
        <v>10743.374023</v>
      </c>
      <c r="C258">
        <v>10448</v>
      </c>
      <c r="D258">
        <v>10026.498046999999</v>
      </c>
      <c r="E258">
        <v>9984.2832030999998</v>
      </c>
      <c r="F258">
        <v>9608.5703125</v>
      </c>
      <c r="G258">
        <v>10031.400390999999</v>
      </c>
      <c r="H258">
        <v>10448</v>
      </c>
      <c r="I258">
        <v>9944.8095702999999</v>
      </c>
      <c r="J258">
        <v>10087.140625</v>
      </c>
      <c r="L258" t="str">
        <f t="shared" si="24"/>
        <v>11MAY2023:16:00:00</v>
      </c>
      <c r="M258">
        <v>17</v>
      </c>
      <c r="N258">
        <f t="shared" si="25"/>
        <v>-295.37402300000031</v>
      </c>
      <c r="O258">
        <f t="shared" si="26"/>
        <v>-295.37402300000031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2.7493599530989754</v>
      </c>
    </row>
    <row r="259" spans="1:19" x14ac:dyDescent="0.3">
      <c r="A259" t="s">
        <v>283</v>
      </c>
      <c r="B259">
        <v>11060.318359000001</v>
      </c>
      <c r="C259">
        <v>10339.900390999999</v>
      </c>
      <c r="D259">
        <v>10316.192383</v>
      </c>
      <c r="E259">
        <v>10281.269531</v>
      </c>
      <c r="F259">
        <v>9870.3203125</v>
      </c>
      <c r="G259">
        <v>10270</v>
      </c>
      <c r="H259">
        <v>10339.900390999999</v>
      </c>
      <c r="I259">
        <v>10186.400390999999</v>
      </c>
      <c r="J259">
        <v>10235.161133</v>
      </c>
      <c r="L259" t="str">
        <f t="shared" ref="L259:L323" si="31">A259</f>
        <v>11MAY2023:17:00:00</v>
      </c>
      <c r="M259">
        <v>18</v>
      </c>
      <c r="N259">
        <f t="shared" ref="N259:N323" si="32">C259-B259</f>
        <v>-720.41796800000157</v>
      </c>
      <c r="O259">
        <f t="shared" ref="O259:O322" si="33">IF(N259&lt;0,N259,"")</f>
        <v>-720.41796800000157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6.5135373559458447</v>
      </c>
    </row>
    <row r="260" spans="1:19" x14ac:dyDescent="0.3">
      <c r="A260" t="s">
        <v>284</v>
      </c>
      <c r="B260">
        <v>11187.486328000001</v>
      </c>
      <c r="C260">
        <v>10122.200194999999</v>
      </c>
      <c r="D260">
        <v>10509.583984000001</v>
      </c>
      <c r="E260">
        <v>10473.713867</v>
      </c>
      <c r="F260">
        <v>10016.5</v>
      </c>
      <c r="G260">
        <v>10401.200194999999</v>
      </c>
      <c r="H260">
        <v>10122.200194999999</v>
      </c>
      <c r="I260">
        <v>10333.099609000001</v>
      </c>
      <c r="J260">
        <v>10280.277344</v>
      </c>
      <c r="L260" t="str">
        <f t="shared" si="31"/>
        <v>11MAY2023:18:00:00</v>
      </c>
      <c r="M260">
        <v>19</v>
      </c>
      <c r="N260">
        <f t="shared" si="32"/>
        <v>-1065.2861330000014</v>
      </c>
      <c r="O260">
        <f t="shared" si="33"/>
        <v>-1065.2861330000014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9.5221223228117573</v>
      </c>
    </row>
    <row r="261" spans="1:19" x14ac:dyDescent="0.3">
      <c r="A261" t="s">
        <v>285</v>
      </c>
      <c r="B261">
        <v>11066.756836</v>
      </c>
      <c r="C261">
        <v>9737.9404297000001</v>
      </c>
      <c r="D261">
        <v>10546.002930000001</v>
      </c>
      <c r="E261">
        <v>10460.048828000001</v>
      </c>
      <c r="F261">
        <v>9894.1796875</v>
      </c>
      <c r="G261">
        <v>10297</v>
      </c>
      <c r="H261">
        <v>9737.9404297000001</v>
      </c>
      <c r="I261">
        <v>10187.099609000001</v>
      </c>
      <c r="J261">
        <v>10105.831055000001</v>
      </c>
      <c r="L261" t="str">
        <f t="shared" si="31"/>
        <v>11MAY2023:19:00:00</v>
      </c>
      <c r="M261">
        <v>20</v>
      </c>
      <c r="N261">
        <f t="shared" si="32"/>
        <v>-1328.8164063000004</v>
      </c>
      <c r="O261">
        <f t="shared" si="33"/>
        <v>-1328.8164063000004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12.007279332074775</v>
      </c>
    </row>
    <row r="262" spans="1:19" x14ac:dyDescent="0.3">
      <c r="A262" t="s">
        <v>286</v>
      </c>
      <c r="B262">
        <v>10669.492188</v>
      </c>
      <c r="C262">
        <v>9296.9599608999997</v>
      </c>
      <c r="D262">
        <v>10353.941406</v>
      </c>
      <c r="E262">
        <v>10153.103515999999</v>
      </c>
      <c r="F262">
        <v>9591.2001952999999</v>
      </c>
      <c r="G262">
        <v>9976.7998047000001</v>
      </c>
      <c r="H262">
        <v>9296.9599608999997</v>
      </c>
      <c r="I262">
        <v>9814.5595702999999</v>
      </c>
      <c r="J262">
        <v>9761.0449219000002</v>
      </c>
      <c r="L262" t="str">
        <f t="shared" si="31"/>
        <v>11MAY2023:20:00:00</v>
      </c>
      <c r="M262">
        <v>21</v>
      </c>
      <c r="N262">
        <f t="shared" si="32"/>
        <v>-1372.5322271000005</v>
      </c>
      <c r="O262">
        <f t="shared" si="33"/>
        <v>-1372.5322271000005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12.864082028605731</v>
      </c>
    </row>
    <row r="263" spans="1:19" x14ac:dyDescent="0.3">
      <c r="A263" t="s">
        <v>287</v>
      </c>
      <c r="B263">
        <v>10122.533203000001</v>
      </c>
      <c r="C263">
        <v>9191.0400391000003</v>
      </c>
      <c r="D263">
        <v>10190.344727</v>
      </c>
      <c r="E263">
        <v>10004.333984000001</v>
      </c>
      <c r="F263">
        <v>9450.9697266000003</v>
      </c>
      <c r="G263">
        <v>9795.25</v>
      </c>
      <c r="H263">
        <v>9191.0400391000003</v>
      </c>
      <c r="I263">
        <v>9617.8603516000003</v>
      </c>
      <c r="J263">
        <v>9605.3613280999998</v>
      </c>
      <c r="L263" t="str">
        <f t="shared" si="31"/>
        <v>11MAY2023:21:00:00</v>
      </c>
      <c r="M263">
        <v>22</v>
      </c>
      <c r="N263">
        <f t="shared" si="32"/>
        <v>-931.49316390000058</v>
      </c>
      <c r="O263">
        <f t="shared" si="33"/>
        <v>-931.49316390000058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9.202174448031796</v>
      </c>
    </row>
    <row r="264" spans="1:19" x14ac:dyDescent="0.3">
      <c r="A264" t="s">
        <v>288</v>
      </c>
      <c r="B264">
        <v>9722.0556641000003</v>
      </c>
      <c r="C264">
        <v>8890.6699219000002</v>
      </c>
      <c r="D264">
        <v>9826.4326172000001</v>
      </c>
      <c r="E264">
        <v>9702.0771483999997</v>
      </c>
      <c r="F264">
        <v>9182.3603516000003</v>
      </c>
      <c r="G264">
        <v>9494.9599608999997</v>
      </c>
      <c r="H264">
        <v>8890.6699219000002</v>
      </c>
      <c r="I264">
        <v>9313.7001952999999</v>
      </c>
      <c r="J264">
        <v>9294.3300780999998</v>
      </c>
      <c r="L264" t="str">
        <f t="shared" si="31"/>
        <v>11MAY2023:22:00:00</v>
      </c>
      <c r="M264">
        <v>23</v>
      </c>
      <c r="N264">
        <f t="shared" si="32"/>
        <v>-831.3857422000001</v>
      </c>
      <c r="O264">
        <f t="shared" si="33"/>
        <v>-831.3857422000001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8.5515427078863979</v>
      </c>
    </row>
    <row r="265" spans="1:19" x14ac:dyDescent="0.3">
      <c r="A265" t="s">
        <v>289</v>
      </c>
      <c r="B265">
        <v>9238.9306641000003</v>
      </c>
      <c r="C265">
        <v>8276.3896483999997</v>
      </c>
      <c r="D265">
        <v>9069.2402344000002</v>
      </c>
      <c r="E265">
        <v>8956.4873047000001</v>
      </c>
      <c r="F265">
        <v>8560.5302733999997</v>
      </c>
      <c r="G265">
        <v>8821.6201172000001</v>
      </c>
      <c r="H265">
        <v>8276.3896483999997</v>
      </c>
      <c r="I265">
        <v>8630.6396483999997</v>
      </c>
      <c r="J265">
        <v>8624.171875</v>
      </c>
      <c r="L265" t="str">
        <f t="shared" si="31"/>
        <v>11MAY2023:23:00:00</v>
      </c>
      <c r="M265">
        <v>24</v>
      </c>
      <c r="N265">
        <f t="shared" si="32"/>
        <v>-962.54101570000057</v>
      </c>
      <c r="O265">
        <f t="shared" si="33"/>
        <v>-962.54101570000057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10.418316260778708</v>
      </c>
    </row>
    <row r="266" spans="1:19" x14ac:dyDescent="0.3">
      <c r="A266" t="s">
        <v>290</v>
      </c>
      <c r="B266">
        <v>8576.1816405999998</v>
      </c>
      <c r="C266">
        <v>7566.5498047000001</v>
      </c>
      <c r="D266">
        <v>8326.6113280999998</v>
      </c>
      <c r="E266">
        <v>8254.2558594000002</v>
      </c>
      <c r="F266">
        <v>7834.5800780999998</v>
      </c>
      <c r="G266">
        <v>8046.3300780999998</v>
      </c>
      <c r="H266">
        <v>7566.5498047000001</v>
      </c>
      <c r="I266">
        <v>7822.7001952999999</v>
      </c>
      <c r="J266">
        <v>7870.1884766000003</v>
      </c>
      <c r="L266" t="str">
        <f t="shared" si="31"/>
        <v>12MAY2023:00:00:00</v>
      </c>
      <c r="M266">
        <v>1</v>
      </c>
      <c r="N266">
        <f t="shared" si="32"/>
        <v>-1009.6318358999997</v>
      </c>
      <c r="O266">
        <f t="shared" si="33"/>
        <v>-1009.6318358999997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11.772509937526983</v>
      </c>
    </row>
    <row r="267" spans="1:19" x14ac:dyDescent="0.3">
      <c r="A267" t="s">
        <v>291</v>
      </c>
      <c r="B267">
        <v>7934.4707030999998</v>
      </c>
      <c r="C267">
        <v>7479.5600586</v>
      </c>
      <c r="D267">
        <v>7995.3129883000001</v>
      </c>
      <c r="E267">
        <v>7925.8740233999997</v>
      </c>
      <c r="F267">
        <v>7346.5698241999999</v>
      </c>
      <c r="G267">
        <v>7540.0698241999999</v>
      </c>
      <c r="H267">
        <v>7479.5600586</v>
      </c>
      <c r="I267">
        <v>7479.5600586</v>
      </c>
      <c r="J267">
        <v>7575.4628905999998</v>
      </c>
      <c r="L267" t="str">
        <f t="shared" si="31"/>
        <v>12MAY2023:01:00:00</v>
      </c>
      <c r="M267">
        <v>2</v>
      </c>
      <c r="N267">
        <f t="shared" si="32"/>
        <v>-454.91064449999976</v>
      </c>
      <c r="O267">
        <f t="shared" si="33"/>
        <v>-454.91064449999976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5.7333458213194497</v>
      </c>
    </row>
    <row r="268" spans="1:19" x14ac:dyDescent="0.3">
      <c r="A268" t="s">
        <v>292</v>
      </c>
      <c r="B268">
        <v>7474.7324219000002</v>
      </c>
      <c r="C268">
        <v>6943.4301758000001</v>
      </c>
      <c r="D268">
        <v>7450.8579102000003</v>
      </c>
      <c r="E268">
        <v>7332.7167969000002</v>
      </c>
      <c r="F268">
        <v>6811.7797852000003</v>
      </c>
      <c r="G268">
        <v>7013.25</v>
      </c>
      <c r="H268">
        <v>6943.4301758000001</v>
      </c>
      <c r="I268">
        <v>6943.4301758000001</v>
      </c>
      <c r="J268">
        <v>7038.7324219000002</v>
      </c>
      <c r="L268" t="str">
        <f t="shared" si="31"/>
        <v>12MAY2023:02:00:00</v>
      </c>
      <c r="M268">
        <v>4</v>
      </c>
      <c r="N268">
        <f t="shared" si="32"/>
        <v>-531.30224610000005</v>
      </c>
      <c r="O268">
        <f t="shared" si="33"/>
        <v>-531.30224610000005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7.1079767958429265</v>
      </c>
    </row>
    <row r="269" spans="1:19" x14ac:dyDescent="0.3">
      <c r="A269" t="s">
        <v>293</v>
      </c>
      <c r="B269">
        <v>7244.03125</v>
      </c>
      <c r="C269">
        <v>6489.6000977000003</v>
      </c>
      <c r="D269">
        <v>7043.7207030999998</v>
      </c>
      <c r="E269">
        <v>6955.4667969000002</v>
      </c>
      <c r="F269">
        <v>6452.6699219000002</v>
      </c>
      <c r="G269">
        <v>6624.25</v>
      </c>
      <c r="H269">
        <v>6489.6000977000003</v>
      </c>
      <c r="I269">
        <v>6489.6000977000003</v>
      </c>
      <c r="J269">
        <v>6610.1962891000003</v>
      </c>
      <c r="L269" t="str">
        <f t="shared" si="31"/>
        <v>12MAY2023:03:00:00</v>
      </c>
      <c r="M269">
        <v>5</v>
      </c>
      <c r="N269">
        <f t="shared" si="32"/>
        <v>-754.43115229999967</v>
      </c>
      <c r="O269">
        <f t="shared" si="33"/>
        <v>-754.43115229999967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10.414520951990642</v>
      </c>
    </row>
    <row r="270" spans="1:19" x14ac:dyDescent="0.3">
      <c r="A270" t="s">
        <v>294</v>
      </c>
      <c r="B270">
        <v>7099.7944336</v>
      </c>
      <c r="C270">
        <v>6274.6899414</v>
      </c>
      <c r="D270">
        <v>6884.8911133000001</v>
      </c>
      <c r="E270">
        <v>6845.3520508000001</v>
      </c>
      <c r="F270">
        <v>6297.9702147999997</v>
      </c>
      <c r="G270">
        <v>6478.3999022999997</v>
      </c>
      <c r="H270">
        <v>6274.6899414</v>
      </c>
      <c r="I270">
        <v>6274.6899414</v>
      </c>
      <c r="J270">
        <v>6419.4296875</v>
      </c>
      <c r="L270" t="str">
        <f t="shared" si="31"/>
        <v>12MAY2023:04:00:00</v>
      </c>
      <c r="M270">
        <v>6</v>
      </c>
      <c r="N270">
        <f t="shared" si="32"/>
        <v>-825.1044922000001</v>
      </c>
      <c r="O270">
        <f t="shared" si="33"/>
        <v>-825.1044922000001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11.621526509206621</v>
      </c>
    </row>
    <row r="271" spans="1:19" x14ac:dyDescent="0.3">
      <c r="A271" t="s">
        <v>295</v>
      </c>
      <c r="B271">
        <v>7143.5991211</v>
      </c>
      <c r="C271">
        <v>6263.7299805000002</v>
      </c>
      <c r="D271">
        <v>6906.8330077999999</v>
      </c>
      <c r="E271">
        <v>6868.7641602000003</v>
      </c>
      <c r="F271">
        <v>6316.3100586</v>
      </c>
      <c r="G271">
        <v>6502.8100586</v>
      </c>
      <c r="H271">
        <v>6263.7299805000002</v>
      </c>
      <c r="I271">
        <v>6263.7299805000002</v>
      </c>
      <c r="J271">
        <v>6421.5166016000003</v>
      </c>
      <c r="L271" t="str">
        <f t="shared" si="31"/>
        <v>12MAY2023:05:00:00</v>
      </c>
      <c r="M271">
        <v>7</v>
      </c>
      <c r="N271">
        <f t="shared" si="32"/>
        <v>-879.86914059999981</v>
      </c>
      <c r="O271">
        <f t="shared" si="33"/>
        <v>-879.86914059999981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12.316888527536999</v>
      </c>
    </row>
    <row r="272" spans="1:19" x14ac:dyDescent="0.3">
      <c r="A272" t="s">
        <v>296</v>
      </c>
      <c r="B272">
        <v>7365.7578125</v>
      </c>
      <c r="C272">
        <v>6488.0800780999998</v>
      </c>
      <c r="D272">
        <v>7159.8549805000002</v>
      </c>
      <c r="E272">
        <v>7113.4614258000001</v>
      </c>
      <c r="F272">
        <v>6543.5097655999998</v>
      </c>
      <c r="G272">
        <v>6738.4199219000002</v>
      </c>
      <c r="H272">
        <v>6488.0800780999998</v>
      </c>
      <c r="I272">
        <v>6488.0800780999998</v>
      </c>
      <c r="J272">
        <v>6653.0117188000004</v>
      </c>
      <c r="L272" t="str">
        <f t="shared" si="31"/>
        <v>12MAY2023:06:00:00</v>
      </c>
      <c r="M272">
        <v>8</v>
      </c>
      <c r="N272">
        <f t="shared" si="32"/>
        <v>-877.67773440000019</v>
      </c>
      <c r="O272">
        <f t="shared" si="33"/>
        <v>-877.67773440000019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11.915647469572571</v>
      </c>
    </row>
    <row r="273" spans="1:19" x14ac:dyDescent="0.3">
      <c r="A273" t="s">
        <v>297</v>
      </c>
      <c r="B273">
        <v>7828.6889647999997</v>
      </c>
      <c r="C273">
        <v>6968.2299805000002</v>
      </c>
      <c r="D273">
        <v>7677.5102539</v>
      </c>
      <c r="E273">
        <v>7598.0869141000003</v>
      </c>
      <c r="F273">
        <v>7001.1699219000002</v>
      </c>
      <c r="G273">
        <v>7199.3100586</v>
      </c>
      <c r="H273">
        <v>6968.2299805000002</v>
      </c>
      <c r="I273">
        <v>6968.2299805000002</v>
      </c>
      <c r="J273">
        <v>7136.4882813000004</v>
      </c>
      <c r="L273" t="str">
        <f t="shared" si="31"/>
        <v>12MAY2023:07:00:00</v>
      </c>
      <c r="M273">
        <v>9</v>
      </c>
      <c r="N273">
        <f t="shared" si="32"/>
        <v>-860.45898429999943</v>
      </c>
      <c r="O273">
        <f t="shared" si="33"/>
        <v>-860.45898429999943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10.991099380354315</v>
      </c>
    </row>
    <row r="274" spans="1:19" x14ac:dyDescent="0.3">
      <c r="A274" t="s">
        <v>298</v>
      </c>
      <c r="B274">
        <v>8118.2324219000002</v>
      </c>
      <c r="C274">
        <v>7272.8901366999999</v>
      </c>
      <c r="D274">
        <v>7984.890625</v>
      </c>
      <c r="E274">
        <v>7911.5063477000003</v>
      </c>
      <c r="F274">
        <v>7300.9399414</v>
      </c>
      <c r="G274">
        <v>7507.2299805000002</v>
      </c>
      <c r="H274">
        <v>7272.8901366999999</v>
      </c>
      <c r="I274">
        <v>7272.8901366999999</v>
      </c>
      <c r="J274">
        <v>7441.5297852000003</v>
      </c>
      <c r="L274" t="str">
        <f t="shared" si="31"/>
        <v>12MAY2023:08:00:00</v>
      </c>
      <c r="M274">
        <v>10</v>
      </c>
      <c r="N274">
        <f t="shared" si="32"/>
        <v>-845.34228520000033</v>
      </c>
      <c r="O274">
        <f t="shared" si="33"/>
        <v>-845.34228520000033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10.412885974040091</v>
      </c>
    </row>
    <row r="275" spans="1:19" x14ac:dyDescent="0.3">
      <c r="A275" t="s">
        <v>299</v>
      </c>
      <c r="B275">
        <v>8286.0068358999997</v>
      </c>
      <c r="C275">
        <v>7602.8701172000001</v>
      </c>
      <c r="D275">
        <v>8177.3222655999998</v>
      </c>
      <c r="E275">
        <v>8102.3330077999999</v>
      </c>
      <c r="F275">
        <v>7583.1201172000001</v>
      </c>
      <c r="G275">
        <v>7786.7998047000001</v>
      </c>
      <c r="H275">
        <v>7602.8701172000001</v>
      </c>
      <c r="I275">
        <v>7602.8701172000001</v>
      </c>
      <c r="J275">
        <v>7734.1787108999997</v>
      </c>
      <c r="L275" t="str">
        <f t="shared" si="31"/>
        <v>12MAY2023:09:00:00</v>
      </c>
      <c r="M275">
        <v>11</v>
      </c>
      <c r="N275">
        <f t="shared" si="32"/>
        <v>-683.13671869999962</v>
      </c>
      <c r="O275">
        <f t="shared" si="33"/>
        <v>-683.13671869999962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8.2444624078782756</v>
      </c>
    </row>
    <row r="276" spans="1:19" x14ac:dyDescent="0.3">
      <c r="A276" t="s">
        <v>300</v>
      </c>
      <c r="B276">
        <v>8571.5371094000002</v>
      </c>
      <c r="C276">
        <v>8008.2700194999998</v>
      </c>
      <c r="D276">
        <v>8475.8017577999999</v>
      </c>
      <c r="E276">
        <v>8399.1171875</v>
      </c>
      <c r="F276">
        <v>7880.6298827999999</v>
      </c>
      <c r="G276">
        <v>8094.5097655999998</v>
      </c>
      <c r="H276">
        <v>8008.2700194999998</v>
      </c>
      <c r="I276">
        <v>8008.2700194999998</v>
      </c>
      <c r="J276">
        <v>8097.6367188000004</v>
      </c>
      <c r="L276" t="str">
        <f t="shared" si="31"/>
        <v>12MAY2023:10:00:00</v>
      </c>
      <c r="M276">
        <v>12</v>
      </c>
      <c r="N276">
        <f t="shared" si="32"/>
        <v>-563.26708990000043</v>
      </c>
      <c r="O276">
        <f t="shared" si="33"/>
        <v>-563.26708990000043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6.5713661705120776</v>
      </c>
    </row>
    <row r="277" spans="1:19" x14ac:dyDescent="0.3">
      <c r="A277" t="s">
        <v>301</v>
      </c>
      <c r="B277">
        <v>8909.1884766000003</v>
      </c>
      <c r="C277">
        <v>8509.9599608999997</v>
      </c>
      <c r="D277">
        <v>8776.0810547000001</v>
      </c>
      <c r="E277">
        <v>8705.9970702999999</v>
      </c>
      <c r="F277">
        <v>8234.3896483999997</v>
      </c>
      <c r="G277">
        <v>8496.0498047000001</v>
      </c>
      <c r="H277">
        <v>8509.9599608999997</v>
      </c>
      <c r="I277">
        <v>8509.9599608999997</v>
      </c>
      <c r="J277">
        <v>8534.2363280999998</v>
      </c>
      <c r="L277" t="str">
        <f t="shared" si="31"/>
        <v>12MAY2023:11:00:00</v>
      </c>
      <c r="M277">
        <v>13</v>
      </c>
      <c r="N277">
        <f t="shared" si="32"/>
        <v>-399.22851570000057</v>
      </c>
      <c r="O277">
        <f t="shared" si="33"/>
        <v>-399.22851570000057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4.4810873262876294</v>
      </c>
    </row>
    <row r="278" spans="1:19" x14ac:dyDescent="0.3">
      <c r="A278" t="s">
        <v>302</v>
      </c>
      <c r="B278">
        <v>9166.2939452999999</v>
      </c>
      <c r="C278">
        <v>9058.0703125</v>
      </c>
      <c r="D278">
        <v>9063.15625</v>
      </c>
      <c r="E278">
        <v>9002.59375</v>
      </c>
      <c r="F278">
        <v>8557.3095702999999</v>
      </c>
      <c r="G278">
        <v>8868.8300780999998</v>
      </c>
      <c r="H278">
        <v>9058.0703125</v>
      </c>
      <c r="I278">
        <v>9058.0703125</v>
      </c>
      <c r="J278">
        <v>8990.0878905999998</v>
      </c>
      <c r="L278" t="str">
        <f t="shared" si="31"/>
        <v>12MAY2023:12:00:00</v>
      </c>
      <c r="M278">
        <v>14</v>
      </c>
      <c r="N278">
        <f t="shared" si="32"/>
        <v>-108.2236327999999</v>
      </c>
      <c r="O278">
        <f t="shared" si="33"/>
        <v>-108.2236327999999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1.1806694553526877</v>
      </c>
    </row>
    <row r="279" spans="1:19" x14ac:dyDescent="0.3">
      <c r="A279" t="s">
        <v>303</v>
      </c>
      <c r="B279">
        <v>9514.8955077999999</v>
      </c>
      <c r="C279">
        <v>9699.8603516000003</v>
      </c>
      <c r="D279">
        <v>9426.0644530999998</v>
      </c>
      <c r="E279">
        <v>9172.4765625</v>
      </c>
      <c r="F279">
        <v>8934.4404297000001</v>
      </c>
      <c r="G279">
        <v>9274.8095702999999</v>
      </c>
      <c r="H279">
        <v>9699.8603516000003</v>
      </c>
      <c r="I279">
        <v>9699.8603516000003</v>
      </c>
      <c r="J279">
        <v>9526.0546875</v>
      </c>
      <c r="L279" t="str">
        <f t="shared" si="31"/>
        <v>12MAY2023:13:00:00</v>
      </c>
      <c r="M279">
        <v>15</v>
      </c>
      <c r="N279">
        <f t="shared" si="32"/>
        <v>184.96484380000038</v>
      </c>
      <c r="O279" t="str">
        <f t="shared" si="33"/>
        <v/>
      </c>
      <c r="P279">
        <f t="shared" si="34"/>
        <v>184.96484380000038</v>
      </c>
      <c r="Q279" t="str">
        <f t="shared" si="35"/>
        <v/>
      </c>
      <c r="R279">
        <f t="shared" si="36"/>
        <v>1</v>
      </c>
      <c r="S279">
        <f t="shared" si="37"/>
        <v>1.9439503423697324</v>
      </c>
    </row>
    <row r="280" spans="1:19" x14ac:dyDescent="0.3">
      <c r="A280" t="s">
        <v>304</v>
      </c>
      <c r="B280">
        <v>9790.8144530999998</v>
      </c>
      <c r="C280">
        <v>10357.200194999999</v>
      </c>
      <c r="D280">
        <v>9846.1826172000001</v>
      </c>
      <c r="E280">
        <v>9639.2480469000002</v>
      </c>
      <c r="F280">
        <v>9278.0898438000004</v>
      </c>
      <c r="G280">
        <v>9655.3798827999999</v>
      </c>
      <c r="H280">
        <v>10357.200194999999</v>
      </c>
      <c r="I280">
        <v>10357.200194999999</v>
      </c>
      <c r="J280">
        <v>10076.904296999999</v>
      </c>
      <c r="L280" t="str">
        <f t="shared" si="31"/>
        <v>12MAY2023:14:00:00</v>
      </c>
      <c r="M280">
        <v>16</v>
      </c>
      <c r="N280">
        <f t="shared" si="32"/>
        <v>566.38574189999963</v>
      </c>
      <c r="O280" t="str">
        <f t="shared" si="33"/>
        <v/>
      </c>
      <c r="P280">
        <f t="shared" si="34"/>
        <v>566.38574189999963</v>
      </c>
      <c r="Q280" t="str">
        <f t="shared" si="35"/>
        <v/>
      </c>
      <c r="R280">
        <f t="shared" si="36"/>
        <v>1</v>
      </c>
      <c r="S280">
        <f t="shared" si="37"/>
        <v>5.784868507243222</v>
      </c>
    </row>
    <row r="281" spans="1:19" x14ac:dyDescent="0.3">
      <c r="A281" t="s">
        <v>305</v>
      </c>
      <c r="B281">
        <v>9959.6337891000003</v>
      </c>
      <c r="C281">
        <v>10780</v>
      </c>
      <c r="D281">
        <v>10168.552734000001</v>
      </c>
      <c r="E281">
        <v>9881.7861327999999</v>
      </c>
      <c r="F281">
        <v>9534.3603516000003</v>
      </c>
      <c r="G281">
        <v>9925.0302733999997</v>
      </c>
      <c r="H281">
        <v>10780</v>
      </c>
      <c r="I281">
        <v>10780</v>
      </c>
      <c r="J281">
        <v>10447.649414</v>
      </c>
      <c r="L281" t="str">
        <f t="shared" si="31"/>
        <v>12MAY2023:15:00:00</v>
      </c>
      <c r="M281">
        <v>17</v>
      </c>
      <c r="N281">
        <f t="shared" si="32"/>
        <v>820.36621089999971</v>
      </c>
      <c r="O281" t="str">
        <f t="shared" si="33"/>
        <v/>
      </c>
      <c r="P281">
        <f t="shared" si="34"/>
        <v>820.36621089999971</v>
      </c>
      <c r="Q281" t="str">
        <f t="shared" si="35"/>
        <v/>
      </c>
      <c r="R281">
        <f t="shared" si="36"/>
        <v>1</v>
      </c>
      <c r="S281">
        <f t="shared" si="37"/>
        <v>8.2369113992707543</v>
      </c>
    </row>
    <row r="282" spans="1:19" x14ac:dyDescent="0.3">
      <c r="A282" t="s">
        <v>306</v>
      </c>
      <c r="B282">
        <v>10152.959961</v>
      </c>
      <c r="C282">
        <v>11073.299805000001</v>
      </c>
      <c r="D282">
        <v>10421.915039</v>
      </c>
      <c r="E282">
        <v>10233.181640999999</v>
      </c>
      <c r="F282">
        <v>9733.6601563000004</v>
      </c>
      <c r="G282">
        <v>10129.5</v>
      </c>
      <c r="H282">
        <v>11073.299805000001</v>
      </c>
      <c r="I282">
        <v>11073.299805000001</v>
      </c>
      <c r="J282">
        <v>10714.678711</v>
      </c>
      <c r="L282" t="str">
        <f t="shared" si="31"/>
        <v>12MAY2023:16:00:00</v>
      </c>
      <c r="M282">
        <v>18</v>
      </c>
      <c r="N282">
        <f t="shared" si="32"/>
        <v>920.33984400000008</v>
      </c>
      <c r="O282" t="str">
        <f t="shared" si="33"/>
        <v/>
      </c>
      <c r="P282">
        <f t="shared" si="34"/>
        <v>920.33984400000008</v>
      </c>
      <c r="Q282" t="str">
        <f t="shared" si="35"/>
        <v/>
      </c>
      <c r="R282">
        <f t="shared" si="36"/>
        <v>1</v>
      </c>
      <c r="S282">
        <f t="shared" si="37"/>
        <v>9.064744148851668</v>
      </c>
    </row>
    <row r="283" spans="1:19" x14ac:dyDescent="0.3">
      <c r="A283" t="s">
        <v>307</v>
      </c>
      <c r="B283">
        <v>10399.827148</v>
      </c>
      <c r="C283">
        <v>11181.5</v>
      </c>
      <c r="D283">
        <v>10624.458008</v>
      </c>
      <c r="E283">
        <v>10463.080078000001</v>
      </c>
      <c r="F283">
        <v>9859.1396483999997</v>
      </c>
      <c r="G283">
        <v>10249.799805000001</v>
      </c>
      <c r="H283">
        <v>11181.5</v>
      </c>
      <c r="I283">
        <v>11181.5</v>
      </c>
      <c r="J283">
        <v>10844.685546999999</v>
      </c>
      <c r="L283" t="str">
        <f t="shared" si="31"/>
        <v>12MAY2023:17:00:00</v>
      </c>
      <c r="M283">
        <v>19</v>
      </c>
      <c r="N283">
        <f t="shared" si="32"/>
        <v>781.67285199999969</v>
      </c>
      <c r="O283" t="str">
        <f t="shared" si="33"/>
        <v/>
      </c>
      <c r="P283">
        <f t="shared" si="34"/>
        <v>781.67285199999969</v>
      </c>
      <c r="Q283" t="str">
        <f t="shared" si="35"/>
        <v/>
      </c>
      <c r="R283">
        <f t="shared" si="36"/>
        <v>1</v>
      </c>
      <c r="S283">
        <f t="shared" si="37"/>
        <v>7.5162100376862888</v>
      </c>
    </row>
    <row r="284" spans="1:19" x14ac:dyDescent="0.3">
      <c r="A284" t="s">
        <v>308</v>
      </c>
      <c r="B284">
        <v>10568.829102</v>
      </c>
      <c r="C284">
        <v>11117.5</v>
      </c>
      <c r="D284">
        <v>10678.907227</v>
      </c>
      <c r="E284">
        <v>10593.112305000001</v>
      </c>
      <c r="F284">
        <v>9922.7402344000002</v>
      </c>
      <c r="G284">
        <v>10303.200194999999</v>
      </c>
      <c r="H284">
        <v>11117.5</v>
      </c>
      <c r="I284">
        <v>11117.5</v>
      </c>
      <c r="J284">
        <v>10828.875977</v>
      </c>
      <c r="L284" t="str">
        <f t="shared" si="31"/>
        <v>12MAY2023:18:00:00</v>
      </c>
      <c r="M284">
        <v>20</v>
      </c>
      <c r="N284">
        <f t="shared" si="32"/>
        <v>548.67089800000031</v>
      </c>
      <c r="O284" t="str">
        <f t="shared" si="33"/>
        <v/>
      </c>
      <c r="P284">
        <f t="shared" si="34"/>
        <v>548.67089800000031</v>
      </c>
      <c r="Q284" t="str">
        <f t="shared" si="35"/>
        <v/>
      </c>
      <c r="R284">
        <f t="shared" si="36"/>
        <v>1</v>
      </c>
      <c r="S284">
        <f t="shared" si="37"/>
        <v>5.1914066610857788</v>
      </c>
    </row>
    <row r="285" spans="1:19" x14ac:dyDescent="0.3">
      <c r="A285" t="s">
        <v>309</v>
      </c>
      <c r="B285">
        <v>10381.250977</v>
      </c>
      <c r="C285">
        <v>10717.900390999999</v>
      </c>
      <c r="D285">
        <v>10508.142578000001</v>
      </c>
      <c r="E285">
        <v>10412.259765999999</v>
      </c>
      <c r="F285">
        <v>9716.4902344000002</v>
      </c>
      <c r="G285">
        <v>10079.299805000001</v>
      </c>
      <c r="H285">
        <v>10717.900390999999</v>
      </c>
      <c r="I285">
        <v>10717.900390999999</v>
      </c>
      <c r="J285">
        <v>10511.948242</v>
      </c>
      <c r="L285" t="str">
        <f t="shared" si="31"/>
        <v>12MAY2023:19:00:00</v>
      </c>
      <c r="M285">
        <v>21</v>
      </c>
      <c r="N285">
        <f t="shared" si="32"/>
        <v>336.64941399999952</v>
      </c>
      <c r="O285" t="str">
        <f t="shared" si="33"/>
        <v/>
      </c>
      <c r="P285">
        <f t="shared" si="34"/>
        <v>336.64941399999952</v>
      </c>
      <c r="Q285" t="str">
        <f t="shared" si="35"/>
        <v/>
      </c>
      <c r="R285">
        <f t="shared" si="36"/>
        <v>1</v>
      </c>
      <c r="S285">
        <f t="shared" si="37"/>
        <v>3.2428597935437384</v>
      </c>
    </row>
    <row r="286" spans="1:19" x14ac:dyDescent="0.3">
      <c r="A286" t="s">
        <v>310</v>
      </c>
      <c r="B286">
        <v>9953.9716797000001</v>
      </c>
      <c r="C286">
        <v>10133.599609000001</v>
      </c>
      <c r="D286">
        <v>10077.939453000001</v>
      </c>
      <c r="E286">
        <v>10007.547852</v>
      </c>
      <c r="F286">
        <v>9362.6699219000002</v>
      </c>
      <c r="G286">
        <v>9728.1699219000002</v>
      </c>
      <c r="H286">
        <v>10133.599609000001</v>
      </c>
      <c r="I286">
        <v>10133.599609000001</v>
      </c>
      <c r="J286">
        <v>10004.832031</v>
      </c>
      <c r="L286" t="str">
        <f t="shared" si="31"/>
        <v>12MAY2023:20:00:00</v>
      </c>
      <c r="M286">
        <v>22</v>
      </c>
      <c r="N286">
        <f t="shared" si="32"/>
        <v>179.62792930000069</v>
      </c>
      <c r="O286" t="str">
        <f t="shared" si="33"/>
        <v/>
      </c>
      <c r="P286">
        <f t="shared" si="34"/>
        <v>179.62792930000069</v>
      </c>
      <c r="Q286" t="str">
        <f t="shared" si="35"/>
        <v/>
      </c>
      <c r="R286">
        <f t="shared" si="36"/>
        <v>1</v>
      </c>
      <c r="S286">
        <f t="shared" si="37"/>
        <v>1.8045854969261321</v>
      </c>
    </row>
    <row r="287" spans="1:19" x14ac:dyDescent="0.3">
      <c r="A287" t="s">
        <v>311</v>
      </c>
      <c r="B287">
        <v>9783.5664063000004</v>
      </c>
      <c r="C287">
        <v>9732.9296875</v>
      </c>
      <c r="D287">
        <v>9745.5966797000001</v>
      </c>
      <c r="E287">
        <v>9656.9296875</v>
      </c>
      <c r="F287">
        <v>9187.2695313000004</v>
      </c>
      <c r="G287">
        <v>9553.7197266000003</v>
      </c>
      <c r="H287">
        <v>9732.9296875</v>
      </c>
      <c r="I287">
        <v>9732.9296875</v>
      </c>
      <c r="J287">
        <v>9662.9765625</v>
      </c>
      <c r="L287" t="str">
        <f t="shared" si="31"/>
        <v>12MAY2023:21:00:00</v>
      </c>
      <c r="M287">
        <v>23</v>
      </c>
      <c r="N287">
        <f t="shared" si="32"/>
        <v>-50.636718800000381</v>
      </c>
      <c r="O287">
        <f t="shared" si="33"/>
        <v>-50.636718800000381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0.5175691225174649</v>
      </c>
    </row>
    <row r="288" spans="1:19" x14ac:dyDescent="0.3">
      <c r="A288" t="s">
        <v>312</v>
      </c>
      <c r="B288">
        <v>9464.9794922000001</v>
      </c>
      <c r="C288">
        <v>9309.3701172000001</v>
      </c>
      <c r="D288">
        <v>9389.5117188000004</v>
      </c>
      <c r="E288">
        <v>9306.4111327999999</v>
      </c>
      <c r="F288">
        <v>8948</v>
      </c>
      <c r="G288">
        <v>9274.1601563000004</v>
      </c>
      <c r="H288">
        <v>9309.3701172000001</v>
      </c>
      <c r="I288">
        <v>9309.3701172000001</v>
      </c>
      <c r="J288">
        <v>9285.7402344000002</v>
      </c>
      <c r="L288" t="str">
        <f t="shared" si="31"/>
        <v>12MAY2023:22:00:00</v>
      </c>
      <c r="M288">
        <v>24</v>
      </c>
      <c r="N288">
        <f t="shared" si="32"/>
        <v>-155.609375</v>
      </c>
      <c r="O288">
        <f t="shared" si="33"/>
        <v>-155.609375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1.6440540111918489</v>
      </c>
    </row>
    <row r="289" spans="1:19" x14ac:dyDescent="0.3">
      <c r="A289" t="s">
        <v>313</v>
      </c>
      <c r="B289">
        <v>9051.1708983999997</v>
      </c>
      <c r="C289">
        <v>8632.4404297000001</v>
      </c>
      <c r="D289">
        <v>8870.5527344000002</v>
      </c>
      <c r="E289">
        <v>8843.3808594000002</v>
      </c>
      <c r="F289">
        <v>8331.8603516000003</v>
      </c>
      <c r="G289">
        <v>8635.1601563000004</v>
      </c>
      <c r="H289">
        <v>8632.4404297000001</v>
      </c>
      <c r="I289">
        <v>8632.4404297000001</v>
      </c>
      <c r="J289">
        <v>8650.2773438000004</v>
      </c>
      <c r="L289" t="str">
        <f t="shared" si="31"/>
        <v>12MAY2023:23:00:00</v>
      </c>
      <c r="M289">
        <v>1</v>
      </c>
      <c r="N289">
        <f t="shared" si="32"/>
        <v>-418.73046869999962</v>
      </c>
      <c r="O289">
        <f t="shared" si="33"/>
        <v>-418.73046869999962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4.6262574577397464</v>
      </c>
    </row>
    <row r="290" spans="1:19" x14ac:dyDescent="0.3">
      <c r="A290" t="s">
        <v>314</v>
      </c>
      <c r="B290">
        <v>8481.9863280999998</v>
      </c>
      <c r="C290">
        <v>7861.2099608999997</v>
      </c>
      <c r="D290">
        <v>8377.8007813000004</v>
      </c>
      <c r="E290">
        <v>8364.8681641000003</v>
      </c>
      <c r="F290">
        <v>7641.4199219000002</v>
      </c>
      <c r="G290">
        <v>7920.8999022999997</v>
      </c>
      <c r="H290">
        <v>7861.2099608999997</v>
      </c>
      <c r="I290">
        <v>7861.2099608999997</v>
      </c>
      <c r="J290">
        <v>7948.5185547000001</v>
      </c>
      <c r="L290" t="str">
        <f t="shared" si="31"/>
        <v>13MAY2023:00:00:00</v>
      </c>
      <c r="M290">
        <v>2</v>
      </c>
      <c r="N290">
        <f t="shared" si="32"/>
        <v>-620.7763672000001</v>
      </c>
      <c r="O290">
        <f t="shared" si="33"/>
        <v>-620.7763672000001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7.3187617049490878</v>
      </c>
    </row>
    <row r="291" spans="1:19" x14ac:dyDescent="0.3">
      <c r="A291" t="s">
        <v>315</v>
      </c>
      <c r="B291">
        <v>7839.5673827999999</v>
      </c>
      <c r="C291">
        <v>7471.4301758000001</v>
      </c>
      <c r="D291">
        <v>7684.1958008000001</v>
      </c>
      <c r="E291">
        <v>7534.9785155999998</v>
      </c>
      <c r="F291">
        <v>7135.0400391000003</v>
      </c>
      <c r="G291">
        <v>7260.1201172000001</v>
      </c>
      <c r="H291">
        <v>7471.4301758000001</v>
      </c>
      <c r="I291">
        <v>7198.8798827999999</v>
      </c>
      <c r="J291">
        <v>7377.4482422000001</v>
      </c>
      <c r="L291" t="str">
        <f t="shared" si="31"/>
        <v>13MAY2023:01:00:00</v>
      </c>
      <c r="M291">
        <v>3</v>
      </c>
      <c r="N291">
        <f t="shared" si="32"/>
        <v>-368.13720699999976</v>
      </c>
      <c r="O291">
        <f t="shared" si="33"/>
        <v>-368.13720699999976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4.6958867629314884</v>
      </c>
    </row>
    <row r="292" spans="1:19" x14ac:dyDescent="0.3">
      <c r="A292" t="s">
        <v>316</v>
      </c>
      <c r="B292">
        <v>7028.5097655999998</v>
      </c>
      <c r="C292">
        <v>6934.7099608999997</v>
      </c>
      <c r="D292">
        <v>7328.9370116999999</v>
      </c>
      <c r="E292">
        <v>7276.3325194999998</v>
      </c>
      <c r="F292">
        <v>6637.3798827999999</v>
      </c>
      <c r="G292">
        <v>6731.0698241999999</v>
      </c>
      <c r="H292">
        <v>6934.7099608999997</v>
      </c>
      <c r="I292">
        <v>6671.8100586</v>
      </c>
      <c r="J292">
        <v>6884.5883789</v>
      </c>
      <c r="L292" t="str">
        <f t="shared" ref="L292" si="38">A292</f>
        <v>13MAY2023:02:00:00</v>
      </c>
      <c r="M292">
        <v>4</v>
      </c>
      <c r="N292">
        <f t="shared" ref="N292" si="39">C292-B292</f>
        <v>-93.799804700000095</v>
      </c>
      <c r="O292">
        <f t="shared" si="33"/>
        <v>-93.799804700000095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1.3345617752299264</v>
      </c>
    </row>
    <row r="293" spans="1:19" x14ac:dyDescent="0.3">
      <c r="A293" t="s">
        <v>317</v>
      </c>
      <c r="B293">
        <v>6408.3779297000001</v>
      </c>
      <c r="C293">
        <v>6528.1000977000003</v>
      </c>
      <c r="D293">
        <v>6905.203125</v>
      </c>
      <c r="E293">
        <v>6851.4941405999998</v>
      </c>
      <c r="F293">
        <v>6309.5800780999998</v>
      </c>
      <c r="G293">
        <v>6375.8901366999999</v>
      </c>
      <c r="H293">
        <v>6528.1000977000003</v>
      </c>
      <c r="I293">
        <v>6101.2299805000002</v>
      </c>
      <c r="J293">
        <v>6438.3867188000004</v>
      </c>
      <c r="L293" t="str">
        <f t="shared" si="31"/>
        <v>13MAY2023:03:00:00</v>
      </c>
      <c r="M293">
        <v>5</v>
      </c>
      <c r="N293">
        <f t="shared" si="32"/>
        <v>119.72216800000024</v>
      </c>
      <c r="O293" t="str">
        <f t="shared" si="33"/>
        <v/>
      </c>
      <c r="P293">
        <f t="shared" si="34"/>
        <v>119.72216800000024</v>
      </c>
      <c r="Q293" t="str">
        <f t="shared" si="35"/>
        <v/>
      </c>
      <c r="R293">
        <f t="shared" si="36"/>
        <v>1</v>
      </c>
      <c r="S293">
        <f t="shared" si="37"/>
        <v>1.8682132875644069</v>
      </c>
    </row>
    <row r="294" spans="1:19" x14ac:dyDescent="0.3">
      <c r="A294" t="s">
        <v>318</v>
      </c>
      <c r="B294">
        <v>6103.7495116999999</v>
      </c>
      <c r="C294">
        <v>6242.4501952999999</v>
      </c>
      <c r="D294">
        <v>6647.7275391000003</v>
      </c>
      <c r="E294">
        <v>6632.1660155999998</v>
      </c>
      <c r="F294">
        <v>6156.2001952999999</v>
      </c>
      <c r="G294">
        <v>6182.2700194999998</v>
      </c>
      <c r="H294">
        <v>6242.4501952999999</v>
      </c>
      <c r="I294">
        <v>5914.2001952999999</v>
      </c>
      <c r="J294">
        <v>6210.3881836</v>
      </c>
      <c r="L294" t="str">
        <f t="shared" si="31"/>
        <v>13MAY2023:04:00:00</v>
      </c>
      <c r="M294">
        <v>6</v>
      </c>
      <c r="N294">
        <f t="shared" si="32"/>
        <v>138.70068360000005</v>
      </c>
      <c r="O294" t="str">
        <f t="shared" si="33"/>
        <v/>
      </c>
      <c r="P294">
        <f t="shared" si="34"/>
        <v>138.70068360000005</v>
      </c>
      <c r="Q294" t="str">
        <f t="shared" si="35"/>
        <v/>
      </c>
      <c r="R294">
        <f t="shared" si="36"/>
        <v>1</v>
      </c>
      <c r="S294">
        <f t="shared" si="37"/>
        <v>2.2723849223191586</v>
      </c>
    </row>
    <row r="295" spans="1:19" x14ac:dyDescent="0.3">
      <c r="A295" t="s">
        <v>319</v>
      </c>
      <c r="B295">
        <v>5946.4575194999998</v>
      </c>
      <c r="C295">
        <v>6092.3100586</v>
      </c>
      <c r="D295">
        <v>6497.1801758000001</v>
      </c>
      <c r="E295">
        <v>6438.3969727000003</v>
      </c>
      <c r="F295">
        <v>6051.3798827999999</v>
      </c>
      <c r="G295">
        <v>6077.7700194999998</v>
      </c>
      <c r="H295">
        <v>6092.3100586</v>
      </c>
      <c r="I295">
        <v>5845.9799805000002</v>
      </c>
      <c r="J295">
        <v>6093.8378905999998</v>
      </c>
      <c r="L295" t="str">
        <f t="shared" si="31"/>
        <v>13MAY2023:05:00:00</v>
      </c>
      <c r="M295">
        <v>7</v>
      </c>
      <c r="N295">
        <f t="shared" si="32"/>
        <v>145.85253910000029</v>
      </c>
      <c r="O295" t="str">
        <f t="shared" si="33"/>
        <v/>
      </c>
      <c r="P295">
        <f t="shared" si="34"/>
        <v>145.85253910000029</v>
      </c>
      <c r="Q295" t="str">
        <f t="shared" si="35"/>
        <v/>
      </c>
      <c r="R295">
        <f t="shared" si="36"/>
        <v>1</v>
      </c>
      <c r="S295">
        <f t="shared" si="37"/>
        <v>2.452763491906087</v>
      </c>
    </row>
    <row r="296" spans="1:19" x14ac:dyDescent="0.3">
      <c r="A296" t="s">
        <v>320</v>
      </c>
      <c r="B296">
        <v>5903.0258789</v>
      </c>
      <c r="C296">
        <v>6091.3901366999999</v>
      </c>
      <c r="D296">
        <v>6486.3305664</v>
      </c>
      <c r="E296">
        <v>6425.1684569999998</v>
      </c>
      <c r="F296">
        <v>6067.2797852000003</v>
      </c>
      <c r="G296">
        <v>6104.7099608999997</v>
      </c>
      <c r="H296">
        <v>6091.3901366999999</v>
      </c>
      <c r="I296">
        <v>5882.2202147999997</v>
      </c>
      <c r="J296">
        <v>6106.5483397999997</v>
      </c>
      <c r="L296" t="str">
        <f t="shared" si="31"/>
        <v>13MAY2023:06:00:00</v>
      </c>
      <c r="M296">
        <v>8</v>
      </c>
      <c r="N296">
        <f t="shared" si="32"/>
        <v>188.3642577999999</v>
      </c>
      <c r="O296" t="str">
        <f t="shared" si="33"/>
        <v/>
      </c>
      <c r="P296">
        <f t="shared" si="34"/>
        <v>188.3642577999999</v>
      </c>
      <c r="Q296" t="str">
        <f t="shared" si="35"/>
        <v/>
      </c>
      <c r="R296">
        <f t="shared" si="36"/>
        <v>1</v>
      </c>
      <c r="S296">
        <f t="shared" si="37"/>
        <v>3.1909780113500137</v>
      </c>
    </row>
    <row r="297" spans="1:19" x14ac:dyDescent="0.3">
      <c r="A297" t="s">
        <v>321</v>
      </c>
      <c r="B297">
        <v>5961.9692383000001</v>
      </c>
      <c r="C297">
        <v>6280.1298827999999</v>
      </c>
      <c r="D297">
        <v>6558.3911133000001</v>
      </c>
      <c r="E297">
        <v>6513.0859375</v>
      </c>
      <c r="F297">
        <v>6236.5898438000004</v>
      </c>
      <c r="G297">
        <v>6291.0200194999998</v>
      </c>
      <c r="H297">
        <v>6280.1298827999999</v>
      </c>
      <c r="I297">
        <v>6058.5200194999998</v>
      </c>
      <c r="J297">
        <v>6266.0346680000002</v>
      </c>
      <c r="L297" t="str">
        <f t="shared" si="31"/>
        <v>13MAY2023:07:00:00</v>
      </c>
      <c r="M297">
        <v>9</v>
      </c>
      <c r="N297">
        <f t="shared" si="32"/>
        <v>318.16064449999976</v>
      </c>
      <c r="O297" t="str">
        <f t="shared" si="33"/>
        <v/>
      </c>
      <c r="P297">
        <f t="shared" si="34"/>
        <v>318.16064449999976</v>
      </c>
      <c r="Q297" t="str">
        <f t="shared" si="35"/>
        <v/>
      </c>
      <c r="R297">
        <f t="shared" si="36"/>
        <v>1</v>
      </c>
      <c r="S297">
        <f t="shared" si="37"/>
        <v>5.3365026182308899</v>
      </c>
    </row>
    <row r="298" spans="1:19" x14ac:dyDescent="0.3">
      <c r="A298" t="s">
        <v>322</v>
      </c>
      <c r="B298">
        <v>6158.0825194999998</v>
      </c>
      <c r="C298">
        <v>6470.7900391000003</v>
      </c>
      <c r="D298">
        <v>6753.625</v>
      </c>
      <c r="E298">
        <v>6705.0566405999998</v>
      </c>
      <c r="F298">
        <v>6410.2900391000003</v>
      </c>
      <c r="G298">
        <v>6472.9399414</v>
      </c>
      <c r="H298">
        <v>6470.7900391000003</v>
      </c>
      <c r="I298">
        <v>6256.3798827999999</v>
      </c>
      <c r="J298">
        <v>6457.1992188000004</v>
      </c>
      <c r="L298" t="str">
        <f t="shared" si="31"/>
        <v>13MAY2023:08:00:00</v>
      </c>
      <c r="M298">
        <v>10</v>
      </c>
      <c r="N298">
        <f t="shared" si="32"/>
        <v>312.70751960000052</v>
      </c>
      <c r="O298" t="str">
        <f t="shared" si="33"/>
        <v/>
      </c>
      <c r="P298">
        <f t="shared" si="34"/>
        <v>312.70751960000052</v>
      </c>
      <c r="Q298" t="str">
        <f t="shared" si="35"/>
        <v/>
      </c>
      <c r="R298">
        <f t="shared" si="36"/>
        <v>1</v>
      </c>
      <c r="S298">
        <f t="shared" si="37"/>
        <v>5.0780014494737644</v>
      </c>
    </row>
    <row r="299" spans="1:19" x14ac:dyDescent="0.3">
      <c r="A299" t="s">
        <v>323</v>
      </c>
      <c r="B299">
        <v>6426.5727539</v>
      </c>
      <c r="C299">
        <v>6892.8500977000003</v>
      </c>
      <c r="D299">
        <v>7000.7509766000003</v>
      </c>
      <c r="E299">
        <v>6970.5424805000002</v>
      </c>
      <c r="F299">
        <v>6722.8500977000003</v>
      </c>
      <c r="G299">
        <v>6813.3500977000003</v>
      </c>
      <c r="H299">
        <v>6892.8500977000003</v>
      </c>
      <c r="I299">
        <v>6587.5400391000003</v>
      </c>
      <c r="J299">
        <v>6797.8876952999999</v>
      </c>
      <c r="L299" t="str">
        <f t="shared" si="31"/>
        <v>13MAY2023:09:00:00</v>
      </c>
      <c r="M299">
        <v>11</v>
      </c>
      <c r="N299">
        <f t="shared" si="32"/>
        <v>466.27734380000038</v>
      </c>
      <c r="O299" t="str">
        <f t="shared" si="33"/>
        <v/>
      </c>
      <c r="P299">
        <f t="shared" si="34"/>
        <v>466.27734380000038</v>
      </c>
      <c r="Q299" t="str">
        <f t="shared" si="35"/>
        <v/>
      </c>
      <c r="R299">
        <f t="shared" si="36"/>
        <v>1</v>
      </c>
      <c r="S299">
        <f t="shared" si="37"/>
        <v>7.2554588838512331</v>
      </c>
    </row>
    <row r="300" spans="1:19" x14ac:dyDescent="0.3">
      <c r="A300" t="s">
        <v>324</v>
      </c>
      <c r="B300">
        <v>6771.1337891000003</v>
      </c>
      <c r="C300">
        <v>7421.6601563000004</v>
      </c>
      <c r="D300">
        <v>7275.3715819999998</v>
      </c>
      <c r="E300">
        <v>7268.7944336</v>
      </c>
      <c r="F300">
        <v>7109.5097655999998</v>
      </c>
      <c r="G300">
        <v>7255.5800780999998</v>
      </c>
      <c r="H300">
        <v>7421.6601563000004</v>
      </c>
      <c r="I300">
        <v>7062.5297852000003</v>
      </c>
      <c r="J300">
        <v>7236.8408202999999</v>
      </c>
      <c r="L300" t="str">
        <f t="shared" si="31"/>
        <v>13MAY2023:10:00:00</v>
      </c>
      <c r="M300">
        <v>12</v>
      </c>
      <c r="N300">
        <f t="shared" si="32"/>
        <v>650.5263672000001</v>
      </c>
      <c r="O300" t="str">
        <f t="shared" si="33"/>
        <v/>
      </c>
      <c r="P300">
        <f t="shared" si="34"/>
        <v>650.5263672000001</v>
      </c>
      <c r="Q300" t="str">
        <f t="shared" si="35"/>
        <v/>
      </c>
      <c r="R300">
        <f t="shared" si="36"/>
        <v>1</v>
      </c>
      <c r="S300">
        <f t="shared" si="37"/>
        <v>9.6073477125382016</v>
      </c>
    </row>
    <row r="301" spans="1:19" x14ac:dyDescent="0.3">
      <c r="A301" t="s">
        <v>325</v>
      </c>
      <c r="B301">
        <v>6948.6889647999997</v>
      </c>
      <c r="C301">
        <v>7893.3500977000003</v>
      </c>
      <c r="D301">
        <v>7459.2260741999999</v>
      </c>
      <c r="E301">
        <v>7440.5292969000002</v>
      </c>
      <c r="F301">
        <v>7409.6801758000001</v>
      </c>
      <c r="G301">
        <v>7608.1699219000002</v>
      </c>
      <c r="H301">
        <v>7893.3500977000003</v>
      </c>
      <c r="I301">
        <v>7447.5097655999998</v>
      </c>
      <c r="J301">
        <v>7595.8886719000002</v>
      </c>
      <c r="L301" t="str">
        <f t="shared" si="31"/>
        <v>13MAY2023:11:00:00</v>
      </c>
      <c r="M301">
        <v>13</v>
      </c>
      <c r="N301">
        <f t="shared" si="32"/>
        <v>944.66113290000067</v>
      </c>
      <c r="O301" t="str">
        <f t="shared" si="33"/>
        <v/>
      </c>
      <c r="P301">
        <f t="shared" si="34"/>
        <v>944.66113290000067</v>
      </c>
      <c r="Q301" t="str">
        <f t="shared" si="35"/>
        <v/>
      </c>
      <c r="R301">
        <f t="shared" si="36"/>
        <v>1</v>
      </c>
      <c r="S301">
        <f t="shared" si="37"/>
        <v>13.594811016659031</v>
      </c>
    </row>
    <row r="302" spans="1:19" x14ac:dyDescent="0.3">
      <c r="A302" t="s">
        <v>326</v>
      </c>
      <c r="B302">
        <v>7000.0209961</v>
      </c>
      <c r="C302">
        <v>8303.5097655999998</v>
      </c>
      <c r="D302">
        <v>7613.234375</v>
      </c>
      <c r="E302">
        <v>7611.8745116999999</v>
      </c>
      <c r="F302">
        <v>7653.3500977000003</v>
      </c>
      <c r="G302">
        <v>7918.0200194999998</v>
      </c>
      <c r="H302">
        <v>8303.5097655999998</v>
      </c>
      <c r="I302">
        <v>7765.0698241999999</v>
      </c>
      <c r="J302">
        <v>7900.3579102000003</v>
      </c>
      <c r="L302" t="str">
        <f t="shared" si="31"/>
        <v>13MAY2023:12:00:00</v>
      </c>
      <c r="M302">
        <v>14</v>
      </c>
      <c r="N302">
        <f t="shared" si="32"/>
        <v>1303.4887694999998</v>
      </c>
      <c r="O302" t="str">
        <f t="shared" si="33"/>
        <v/>
      </c>
      <c r="P302">
        <f t="shared" si="34"/>
        <v>1303.4887694999998</v>
      </c>
      <c r="Q302" t="str">
        <f t="shared" si="35"/>
        <v/>
      </c>
      <c r="R302">
        <f t="shared" si="36"/>
        <v>1</v>
      </c>
      <c r="S302">
        <f t="shared" si="37"/>
        <v>18.62121228245211</v>
      </c>
    </row>
    <row r="303" spans="1:19" x14ac:dyDescent="0.3">
      <c r="A303" t="s">
        <v>327</v>
      </c>
      <c r="B303">
        <v>7067.8715819999998</v>
      </c>
      <c r="C303">
        <v>8683.0302733999997</v>
      </c>
      <c r="D303">
        <v>7794.34375</v>
      </c>
      <c r="E303">
        <v>7805.6962891000003</v>
      </c>
      <c r="F303">
        <v>7797.3901366999999</v>
      </c>
      <c r="G303">
        <v>8136.75</v>
      </c>
      <c r="H303">
        <v>8683.0302733999997</v>
      </c>
      <c r="I303">
        <v>8051.3398438000004</v>
      </c>
      <c r="J303">
        <v>8172.5947266000003</v>
      </c>
      <c r="L303" t="str">
        <f t="shared" si="31"/>
        <v>13MAY2023:13:00:00</v>
      </c>
      <c r="M303">
        <v>15</v>
      </c>
      <c r="N303">
        <f t="shared" si="32"/>
        <v>1615.1586914</v>
      </c>
      <c r="O303" t="str">
        <f t="shared" si="33"/>
        <v/>
      </c>
      <c r="P303">
        <f t="shared" si="34"/>
        <v>1615.1586914</v>
      </c>
      <c r="Q303" t="str">
        <f t="shared" si="35"/>
        <v/>
      </c>
      <c r="R303">
        <f t="shared" si="36"/>
        <v>1</v>
      </c>
      <c r="S303">
        <f t="shared" si="37"/>
        <v>22.8521227736138</v>
      </c>
    </row>
    <row r="304" spans="1:19" x14ac:dyDescent="0.3">
      <c r="A304" t="s">
        <v>328</v>
      </c>
      <c r="B304">
        <v>7124.2695313000004</v>
      </c>
      <c r="C304">
        <v>8980.2900391000003</v>
      </c>
      <c r="D304">
        <v>7992.4042969000002</v>
      </c>
      <c r="E304">
        <v>7987.0747069999998</v>
      </c>
      <c r="F304">
        <v>7910.0698241999999</v>
      </c>
      <c r="G304">
        <v>8327.4199219000002</v>
      </c>
      <c r="H304">
        <v>8980.2900391000003</v>
      </c>
      <c r="I304">
        <v>8197.2695313000004</v>
      </c>
      <c r="J304">
        <v>8375.4980469000002</v>
      </c>
      <c r="L304" t="str">
        <f t="shared" si="31"/>
        <v>13MAY2023:14:00:00</v>
      </c>
      <c r="M304">
        <v>16</v>
      </c>
      <c r="N304">
        <f t="shared" si="32"/>
        <v>1856.0205077999999</v>
      </c>
      <c r="O304" t="str">
        <f t="shared" si="33"/>
        <v/>
      </c>
      <c r="P304">
        <f t="shared" si="34"/>
        <v>1856.0205077999999</v>
      </c>
      <c r="Q304" t="str">
        <f t="shared" si="35"/>
        <v/>
      </c>
      <c r="R304">
        <f t="shared" si="36"/>
        <v>1</v>
      </c>
      <c r="S304">
        <f t="shared" si="37"/>
        <v>26.052081545282618</v>
      </c>
    </row>
    <row r="305" spans="1:19" x14ac:dyDescent="0.3">
      <c r="A305" t="s">
        <v>329</v>
      </c>
      <c r="B305">
        <v>7240.4477539</v>
      </c>
      <c r="C305">
        <v>9150</v>
      </c>
      <c r="D305">
        <v>8168.6923827999999</v>
      </c>
      <c r="E305">
        <v>8197.6494141000003</v>
      </c>
      <c r="F305">
        <v>7890.3398438000004</v>
      </c>
      <c r="G305">
        <v>8377.9501952999999</v>
      </c>
      <c r="H305">
        <v>9150</v>
      </c>
      <c r="I305">
        <v>8243.9296875</v>
      </c>
      <c r="J305">
        <v>8478.7460938000004</v>
      </c>
      <c r="L305" t="str">
        <f t="shared" si="31"/>
        <v>13MAY2023:15:00:00</v>
      </c>
      <c r="M305">
        <v>17</v>
      </c>
      <c r="N305">
        <f t="shared" si="32"/>
        <v>1909.5522461</v>
      </c>
      <c r="O305" t="str">
        <f t="shared" si="33"/>
        <v/>
      </c>
      <c r="P305">
        <f t="shared" si="34"/>
        <v>1909.5522461</v>
      </c>
      <c r="Q305" t="str">
        <f t="shared" si="35"/>
        <v/>
      </c>
      <c r="R305">
        <f t="shared" si="36"/>
        <v>1</v>
      </c>
      <c r="S305">
        <f t="shared" si="37"/>
        <v>26.373399974765888</v>
      </c>
    </row>
    <row r="306" spans="1:19" x14ac:dyDescent="0.3">
      <c r="A306" t="s">
        <v>330</v>
      </c>
      <c r="B306">
        <v>7462.5678711</v>
      </c>
      <c r="C306">
        <v>9272.8896483999997</v>
      </c>
      <c r="D306">
        <v>8208.7109375</v>
      </c>
      <c r="E306">
        <v>8285.53125</v>
      </c>
      <c r="F306">
        <v>7831.5</v>
      </c>
      <c r="G306">
        <v>8364.0097655999998</v>
      </c>
      <c r="H306">
        <v>9272.8896483999997</v>
      </c>
      <c r="I306">
        <v>8245.2001952999999</v>
      </c>
      <c r="J306">
        <v>8516.7207030999998</v>
      </c>
      <c r="L306" t="str">
        <f t="shared" si="31"/>
        <v>13MAY2023:16:00:00</v>
      </c>
      <c r="M306">
        <v>18</v>
      </c>
      <c r="N306">
        <f t="shared" si="32"/>
        <v>1810.3217772999997</v>
      </c>
      <c r="O306" t="str">
        <f t="shared" si="33"/>
        <v/>
      </c>
      <c r="P306">
        <f t="shared" si="34"/>
        <v>1810.3217772999997</v>
      </c>
      <c r="Q306" t="str">
        <f t="shared" si="35"/>
        <v/>
      </c>
      <c r="R306">
        <f t="shared" si="36"/>
        <v>1</v>
      </c>
      <c r="S306">
        <f t="shared" si="37"/>
        <v>24.258697657019152</v>
      </c>
    </row>
    <row r="307" spans="1:19" x14ac:dyDescent="0.3">
      <c r="A307" t="s">
        <v>331</v>
      </c>
      <c r="B307">
        <v>7620.0400391000003</v>
      </c>
      <c r="C307">
        <v>9294.2197266000003</v>
      </c>
      <c r="D307">
        <v>8282.6757813000004</v>
      </c>
      <c r="E307">
        <v>8383.6289063000004</v>
      </c>
      <c r="F307">
        <v>7717.8100586</v>
      </c>
      <c r="G307">
        <v>8269.1201172000001</v>
      </c>
      <c r="H307">
        <v>9294.2197266000003</v>
      </c>
      <c r="I307">
        <v>8117.75</v>
      </c>
      <c r="J307">
        <v>8478.8193358999997</v>
      </c>
      <c r="L307" t="str">
        <f t="shared" si="31"/>
        <v>13MAY2023:17:00:00</v>
      </c>
      <c r="M307">
        <v>19</v>
      </c>
      <c r="N307">
        <f t="shared" si="32"/>
        <v>1674.1796875</v>
      </c>
      <c r="O307" t="str">
        <f t="shared" si="33"/>
        <v/>
      </c>
      <c r="P307">
        <f t="shared" si="34"/>
        <v>1674.1796875</v>
      </c>
      <c r="Q307" t="str">
        <f t="shared" si="35"/>
        <v/>
      </c>
      <c r="R307">
        <f t="shared" si="36"/>
        <v>1</v>
      </c>
      <c r="S307">
        <f t="shared" si="37"/>
        <v>21.970746595942252</v>
      </c>
    </row>
    <row r="308" spans="1:19" x14ac:dyDescent="0.3">
      <c r="A308" t="s">
        <v>332</v>
      </c>
      <c r="B308">
        <v>7697.0629883000001</v>
      </c>
      <c r="C308">
        <v>9184.3701172000001</v>
      </c>
      <c r="D308">
        <v>8259.0751952999999</v>
      </c>
      <c r="E308">
        <v>8346.6367188000004</v>
      </c>
      <c r="F308">
        <v>7608.8798827999999</v>
      </c>
      <c r="G308">
        <v>8146.75</v>
      </c>
      <c r="H308">
        <v>9184.3701172000001</v>
      </c>
      <c r="I308">
        <v>7875.5898438000004</v>
      </c>
      <c r="J308">
        <v>8345.3662108999997</v>
      </c>
      <c r="L308" t="str">
        <f t="shared" si="31"/>
        <v>13MAY2023:18:00:00</v>
      </c>
      <c r="M308">
        <v>20</v>
      </c>
      <c r="N308">
        <f t="shared" si="32"/>
        <v>1487.3071289</v>
      </c>
      <c r="O308" t="str">
        <f t="shared" si="33"/>
        <v/>
      </c>
      <c r="P308">
        <f t="shared" si="34"/>
        <v>1487.3071289</v>
      </c>
      <c r="Q308" t="str">
        <f t="shared" si="35"/>
        <v/>
      </c>
      <c r="R308">
        <f t="shared" si="36"/>
        <v>1</v>
      </c>
      <c r="S308">
        <f t="shared" si="37"/>
        <v>19.323047390424065</v>
      </c>
    </row>
    <row r="309" spans="1:19" x14ac:dyDescent="0.3">
      <c r="A309" t="s">
        <v>333</v>
      </c>
      <c r="B309">
        <v>7702.3652344000002</v>
      </c>
      <c r="C309">
        <v>8912.9404297000001</v>
      </c>
      <c r="D309">
        <v>8078.7885741999999</v>
      </c>
      <c r="E309">
        <v>8146.5786133000001</v>
      </c>
      <c r="F309">
        <v>7542.5297852000003</v>
      </c>
      <c r="G309">
        <v>8034.2001952999999</v>
      </c>
      <c r="H309">
        <v>8912.9404297000001</v>
      </c>
      <c r="I309">
        <v>7691.3198241999999</v>
      </c>
      <c r="J309">
        <v>8154.7089844000002</v>
      </c>
      <c r="L309" t="str">
        <f t="shared" si="31"/>
        <v>13MAY2023:19:00:00</v>
      </c>
      <c r="M309">
        <v>21</v>
      </c>
      <c r="N309">
        <f t="shared" si="32"/>
        <v>1210.5751952999999</v>
      </c>
      <c r="O309" t="str">
        <f t="shared" si="33"/>
        <v/>
      </c>
      <c r="P309">
        <f t="shared" si="34"/>
        <v>1210.5751952999999</v>
      </c>
      <c r="Q309" t="str">
        <f t="shared" si="35"/>
        <v/>
      </c>
      <c r="R309">
        <f t="shared" si="36"/>
        <v>1</v>
      </c>
      <c r="S309">
        <f t="shared" si="37"/>
        <v>15.716927962509185</v>
      </c>
    </row>
    <row r="310" spans="1:19" x14ac:dyDescent="0.3">
      <c r="A310" t="s">
        <v>334</v>
      </c>
      <c r="B310">
        <v>7601.7602539</v>
      </c>
      <c r="C310">
        <v>8649.4697266000003</v>
      </c>
      <c r="D310">
        <v>7834.5185547000001</v>
      </c>
      <c r="E310">
        <v>7869.6508789</v>
      </c>
      <c r="F310">
        <v>7551.9599608999997</v>
      </c>
      <c r="G310">
        <v>7984.6201172000001</v>
      </c>
      <c r="H310">
        <v>8649.4697266000003</v>
      </c>
      <c r="I310">
        <v>7654.8999022999997</v>
      </c>
      <c r="J310">
        <v>8011.8720702999999</v>
      </c>
      <c r="L310" t="str">
        <f t="shared" si="31"/>
        <v>13MAY2023:20:00:00</v>
      </c>
      <c r="M310">
        <v>22</v>
      </c>
      <c r="N310">
        <f t="shared" si="32"/>
        <v>1047.7094727000003</v>
      </c>
      <c r="O310" t="str">
        <f t="shared" si="33"/>
        <v/>
      </c>
      <c r="P310">
        <f t="shared" si="34"/>
        <v>1047.7094727000003</v>
      </c>
      <c r="Q310" t="str">
        <f t="shared" si="35"/>
        <v/>
      </c>
      <c r="R310">
        <f t="shared" si="36"/>
        <v>1</v>
      </c>
      <c r="S310">
        <f t="shared" si="37"/>
        <v>13.782458768842181</v>
      </c>
    </row>
    <row r="311" spans="1:19" x14ac:dyDescent="0.3">
      <c r="A311" t="s">
        <v>335</v>
      </c>
      <c r="B311">
        <v>7609.6352539</v>
      </c>
      <c r="C311">
        <v>8490.6396483999997</v>
      </c>
      <c r="D311">
        <v>7752.9350586</v>
      </c>
      <c r="E311">
        <v>7861.1831055000002</v>
      </c>
      <c r="F311">
        <v>7591.9599608999997</v>
      </c>
      <c r="G311">
        <v>8001.7700194999998</v>
      </c>
      <c r="H311">
        <v>8490.6396483999997</v>
      </c>
      <c r="I311">
        <v>7656.6899414</v>
      </c>
      <c r="J311">
        <v>7954.1591797000001</v>
      </c>
      <c r="L311" t="str">
        <f t="shared" si="31"/>
        <v>13MAY2023:21:00:00</v>
      </c>
      <c r="M311">
        <v>23</v>
      </c>
      <c r="N311">
        <f t="shared" si="32"/>
        <v>881.00439449999976</v>
      </c>
      <c r="O311" t="str">
        <f t="shared" si="33"/>
        <v/>
      </c>
      <c r="P311">
        <f t="shared" si="34"/>
        <v>881.00439449999976</v>
      </c>
      <c r="Q311" t="str">
        <f t="shared" si="35"/>
        <v/>
      </c>
      <c r="R311">
        <f t="shared" si="36"/>
        <v>1</v>
      </c>
      <c r="S311">
        <f t="shared" si="37"/>
        <v>11.577485189562507</v>
      </c>
    </row>
    <row r="312" spans="1:19" x14ac:dyDescent="0.3">
      <c r="A312" t="s">
        <v>336</v>
      </c>
      <c r="B312">
        <v>7523.6376952999999</v>
      </c>
      <c r="C312">
        <v>8293.4902344000002</v>
      </c>
      <c r="D312">
        <v>7693.7563477000003</v>
      </c>
      <c r="E312">
        <v>7776.2041016000003</v>
      </c>
      <c r="F312">
        <v>7525.5097655999998</v>
      </c>
      <c r="G312">
        <v>7897.4199219000002</v>
      </c>
      <c r="H312">
        <v>8293.4902344000002</v>
      </c>
      <c r="I312">
        <v>7520.0898438000004</v>
      </c>
      <c r="J312">
        <v>7825.1181641000003</v>
      </c>
      <c r="L312" t="str">
        <f t="shared" si="31"/>
        <v>13MAY2023:22:00:00</v>
      </c>
      <c r="M312">
        <v>24</v>
      </c>
      <c r="N312">
        <f t="shared" si="32"/>
        <v>769.85253910000029</v>
      </c>
      <c r="O312" t="str">
        <f t="shared" si="33"/>
        <v/>
      </c>
      <c r="P312">
        <f t="shared" si="34"/>
        <v>769.85253910000029</v>
      </c>
      <c r="Q312" t="str">
        <f t="shared" si="35"/>
        <v/>
      </c>
      <c r="R312">
        <f t="shared" si="36"/>
        <v>1</v>
      </c>
      <c r="S312">
        <f t="shared" si="37"/>
        <v>10.232450980207693</v>
      </c>
    </row>
    <row r="313" spans="1:19" x14ac:dyDescent="0.3">
      <c r="A313" t="s">
        <v>337</v>
      </c>
      <c r="B313">
        <v>7203.6630858999997</v>
      </c>
      <c r="C313">
        <v>7912.5800780999998</v>
      </c>
      <c r="D313">
        <v>7545.7734375</v>
      </c>
      <c r="E313">
        <v>7658.3798827999999</v>
      </c>
      <c r="F313">
        <v>7290.3701172000001</v>
      </c>
      <c r="G313">
        <v>7600.6000977000003</v>
      </c>
      <c r="H313">
        <v>7912.5800780999998</v>
      </c>
      <c r="I313">
        <v>7280.6401366999999</v>
      </c>
      <c r="J313">
        <v>7556.2177733999997</v>
      </c>
      <c r="L313" t="str">
        <f t="shared" si="31"/>
        <v>13MAY2023:23:00:00</v>
      </c>
      <c r="M313">
        <v>1</v>
      </c>
      <c r="N313">
        <f t="shared" si="32"/>
        <v>708.9169922000001</v>
      </c>
      <c r="O313" t="str">
        <f t="shared" si="33"/>
        <v/>
      </c>
      <c r="P313">
        <f t="shared" si="34"/>
        <v>708.9169922000001</v>
      </c>
      <c r="Q313" t="str">
        <f t="shared" si="35"/>
        <v/>
      </c>
      <c r="R313">
        <f t="shared" si="36"/>
        <v>1</v>
      </c>
      <c r="S313">
        <f t="shared" si="37"/>
        <v>9.8410625781151531</v>
      </c>
    </row>
    <row r="314" spans="1:19" x14ac:dyDescent="0.3">
      <c r="A314" t="s">
        <v>338</v>
      </c>
      <c r="B314">
        <v>6771.4326172000001</v>
      </c>
      <c r="C314">
        <v>7361.8398438000004</v>
      </c>
      <c r="D314">
        <v>7233.2719727000003</v>
      </c>
      <c r="E314">
        <v>7365.40625</v>
      </c>
      <c r="F314">
        <v>6885.0800780999998</v>
      </c>
      <c r="G314">
        <v>7119.0898438000004</v>
      </c>
      <c r="H314">
        <v>7361.8398438000004</v>
      </c>
      <c r="I314">
        <v>6856.8701172000001</v>
      </c>
      <c r="J314">
        <v>7112.6840819999998</v>
      </c>
      <c r="L314" t="str">
        <f t="shared" si="31"/>
        <v>14MAY2023:00:00:00</v>
      </c>
      <c r="M314">
        <v>2</v>
      </c>
      <c r="N314">
        <f t="shared" si="32"/>
        <v>590.40722660000029</v>
      </c>
      <c r="O314" t="str">
        <f t="shared" si="33"/>
        <v/>
      </c>
      <c r="P314">
        <f t="shared" si="34"/>
        <v>590.40722660000029</v>
      </c>
      <c r="Q314" t="str">
        <f t="shared" si="35"/>
        <v/>
      </c>
      <c r="R314">
        <f t="shared" si="36"/>
        <v>1</v>
      </c>
      <c r="S314">
        <f t="shared" si="37"/>
        <v>8.7190888542598355</v>
      </c>
    </row>
    <row r="315" spans="1:19" x14ac:dyDescent="0.3">
      <c r="A315" t="s">
        <v>339</v>
      </c>
      <c r="B315">
        <v>6363.7636719000002</v>
      </c>
      <c r="C315">
        <v>6761.1899414</v>
      </c>
      <c r="D315">
        <v>6714.5136719000002</v>
      </c>
      <c r="E315">
        <v>6753.6098633000001</v>
      </c>
      <c r="F315">
        <v>6479.5600586</v>
      </c>
      <c r="G315">
        <v>6667.9399414</v>
      </c>
      <c r="H315">
        <v>6761.1899414</v>
      </c>
      <c r="I315">
        <v>7026.3198241999999</v>
      </c>
      <c r="J315">
        <v>6793.9057616999999</v>
      </c>
      <c r="L315" t="str">
        <f t="shared" si="31"/>
        <v>14MAY2023:01:00:00</v>
      </c>
      <c r="M315">
        <v>3</v>
      </c>
      <c r="N315">
        <f t="shared" si="32"/>
        <v>397.42626949999976</v>
      </c>
      <c r="O315" t="str">
        <f t="shared" si="33"/>
        <v/>
      </c>
      <c r="P315">
        <f t="shared" si="34"/>
        <v>397.42626949999976</v>
      </c>
      <c r="Q315" t="str">
        <f t="shared" si="35"/>
        <v/>
      </c>
      <c r="R315">
        <f t="shared" si="36"/>
        <v>1</v>
      </c>
      <c r="S315">
        <f t="shared" si="37"/>
        <v>6.2451450115108065</v>
      </c>
    </row>
    <row r="316" spans="1:19" x14ac:dyDescent="0.3">
      <c r="A316" t="s">
        <v>340</v>
      </c>
      <c r="B316">
        <v>6020.9487305000002</v>
      </c>
      <c r="C316">
        <v>6188.0400391000003</v>
      </c>
      <c r="D316">
        <v>6379.7539063000004</v>
      </c>
      <c r="E316">
        <v>6416.6450194999998</v>
      </c>
      <c r="F316">
        <v>5968.4702147999997</v>
      </c>
      <c r="G316">
        <v>6107.6098633000001</v>
      </c>
      <c r="H316">
        <v>6188.0400391000003</v>
      </c>
      <c r="I316">
        <v>6454.5097655999998</v>
      </c>
      <c r="J316">
        <v>6276.3237305000002</v>
      </c>
      <c r="L316" t="str">
        <f t="shared" si="31"/>
        <v>14MAY2023:02:00:00</v>
      </c>
      <c r="M316">
        <v>4</v>
      </c>
      <c r="N316">
        <f t="shared" si="32"/>
        <v>167.09130860000005</v>
      </c>
      <c r="O316" t="str">
        <f t="shared" si="33"/>
        <v/>
      </c>
      <c r="P316">
        <f t="shared" si="34"/>
        <v>167.09130860000005</v>
      </c>
      <c r="Q316" t="str">
        <f t="shared" si="35"/>
        <v/>
      </c>
      <c r="R316">
        <f t="shared" si="36"/>
        <v>1</v>
      </c>
      <c r="S316">
        <f t="shared" si="37"/>
        <v>2.7751657766752684</v>
      </c>
    </row>
    <row r="317" spans="1:19" x14ac:dyDescent="0.3">
      <c r="A317" t="s">
        <v>341</v>
      </c>
      <c r="B317">
        <v>5805.5727539</v>
      </c>
      <c r="C317">
        <v>5736.5400391000003</v>
      </c>
      <c r="D317">
        <v>6109.1391602000003</v>
      </c>
      <c r="E317">
        <v>6161.6923827999999</v>
      </c>
      <c r="F317">
        <v>5585.9702147999997</v>
      </c>
      <c r="G317">
        <v>5747.8598633000001</v>
      </c>
      <c r="H317">
        <v>5736.5400391000003</v>
      </c>
      <c r="I317">
        <v>5886.1098633000001</v>
      </c>
      <c r="J317">
        <v>5842.0058594000002</v>
      </c>
      <c r="L317" t="str">
        <f t="shared" si="31"/>
        <v>14MAY2023:03:00:00</v>
      </c>
      <c r="M317">
        <v>5</v>
      </c>
      <c r="N317">
        <f t="shared" si="32"/>
        <v>-69.032714799999667</v>
      </c>
      <c r="O317">
        <f t="shared" si="33"/>
        <v>-69.032714799999667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1.1890767324141391</v>
      </c>
    </row>
    <row r="318" spans="1:19" x14ac:dyDescent="0.3">
      <c r="A318" t="s">
        <v>342</v>
      </c>
      <c r="B318">
        <v>5650.8867188000004</v>
      </c>
      <c r="C318">
        <v>5426.1201172000001</v>
      </c>
      <c r="D318">
        <v>5958.2895508000001</v>
      </c>
      <c r="E318">
        <v>6028.40625</v>
      </c>
      <c r="F318">
        <v>5329.9799805000002</v>
      </c>
      <c r="G318">
        <v>5476.5200194999998</v>
      </c>
      <c r="H318">
        <v>5426.1201172000001</v>
      </c>
      <c r="I318">
        <v>5540.5097655999998</v>
      </c>
      <c r="J318">
        <v>5562.296875</v>
      </c>
      <c r="L318" t="str">
        <f t="shared" si="31"/>
        <v>14MAY2023:04:00:00</v>
      </c>
      <c r="M318">
        <v>6</v>
      </c>
      <c r="N318">
        <f t="shared" si="32"/>
        <v>-224.76660160000029</v>
      </c>
      <c r="O318">
        <f t="shared" si="33"/>
        <v>-224.76660160000029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3.9775456983099957</v>
      </c>
    </row>
    <row r="319" spans="1:19" x14ac:dyDescent="0.3">
      <c r="A319" t="s">
        <v>343</v>
      </c>
      <c r="B319">
        <v>5577.5527344000002</v>
      </c>
      <c r="C319">
        <v>5245.8198241999999</v>
      </c>
      <c r="D319">
        <v>5878.5517577999999</v>
      </c>
      <c r="E319">
        <v>5930.9306641000003</v>
      </c>
      <c r="F319">
        <v>5143.4199219000002</v>
      </c>
      <c r="G319">
        <v>5308.9902344000002</v>
      </c>
      <c r="H319">
        <v>5245.8198241999999</v>
      </c>
      <c r="I319">
        <v>5361.1499022999997</v>
      </c>
      <c r="J319">
        <v>5403.0424805000002</v>
      </c>
      <c r="L319" t="str">
        <f t="shared" si="31"/>
        <v>14MAY2023:05:00:00</v>
      </c>
      <c r="M319">
        <v>7</v>
      </c>
      <c r="N319">
        <f t="shared" si="32"/>
        <v>-331.73291020000033</v>
      </c>
      <c r="O319">
        <f t="shared" si="33"/>
        <v>-331.73291020000033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5.9476427386156514</v>
      </c>
    </row>
    <row r="320" spans="1:19" x14ac:dyDescent="0.3">
      <c r="A320" t="s">
        <v>344</v>
      </c>
      <c r="B320">
        <v>5594.1982422000001</v>
      </c>
      <c r="C320">
        <v>5175.7099608999997</v>
      </c>
      <c r="D320">
        <v>5859.1811522999997</v>
      </c>
      <c r="E320">
        <v>5908.1787108999997</v>
      </c>
      <c r="F320">
        <v>5116.3198241999999</v>
      </c>
      <c r="G320">
        <v>5270.8999022999997</v>
      </c>
      <c r="H320">
        <v>5175.7099608999997</v>
      </c>
      <c r="I320">
        <v>5221.6401366999999</v>
      </c>
      <c r="J320">
        <v>5329.7636719000002</v>
      </c>
      <c r="L320" t="str">
        <f t="shared" si="31"/>
        <v>14MAY2023:06:00:00</v>
      </c>
      <c r="M320">
        <v>8</v>
      </c>
      <c r="N320">
        <f t="shared" si="32"/>
        <v>-418.48828130000038</v>
      </c>
      <c r="O320">
        <f t="shared" si="33"/>
        <v>-418.48828130000038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7.4807552964984616</v>
      </c>
    </row>
    <row r="321" spans="1:19" x14ac:dyDescent="0.3">
      <c r="A321" t="s">
        <v>345</v>
      </c>
      <c r="B321">
        <v>5682.8139647999997</v>
      </c>
      <c r="C321">
        <v>5262.4799805000002</v>
      </c>
      <c r="D321">
        <v>5918.2963866999999</v>
      </c>
      <c r="E321">
        <v>5963.3076172000001</v>
      </c>
      <c r="F321">
        <v>5277.75</v>
      </c>
      <c r="G321">
        <v>5414.8198241999999</v>
      </c>
      <c r="H321">
        <v>5262.4799805000002</v>
      </c>
      <c r="I321">
        <v>5176.1201172000001</v>
      </c>
      <c r="J321">
        <v>5384.4960938000004</v>
      </c>
      <c r="L321" t="str">
        <f t="shared" si="31"/>
        <v>14MAY2023:07:00:00</v>
      </c>
      <c r="M321">
        <v>9</v>
      </c>
      <c r="N321">
        <f t="shared" si="32"/>
        <v>-420.33398429999943</v>
      </c>
      <c r="O321">
        <f t="shared" si="33"/>
        <v>-420.33398429999943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7.396581814988072</v>
      </c>
    </row>
    <row r="322" spans="1:19" x14ac:dyDescent="0.3">
      <c r="A322" t="s">
        <v>346</v>
      </c>
      <c r="B322">
        <v>5821.9516602000003</v>
      </c>
      <c r="C322">
        <v>5431.8398438000004</v>
      </c>
      <c r="D322">
        <v>6053.8286133000001</v>
      </c>
      <c r="E322">
        <v>6117.6069336</v>
      </c>
      <c r="F322">
        <v>5459.9199219000002</v>
      </c>
      <c r="G322">
        <v>5578.1801758000001</v>
      </c>
      <c r="H322">
        <v>5431.8398438000004</v>
      </c>
      <c r="I322">
        <v>5331.1601563000004</v>
      </c>
      <c r="J322">
        <v>5543.4760741999999</v>
      </c>
      <c r="L322" t="str">
        <f t="shared" si="31"/>
        <v>14MAY2023:08:00:00</v>
      </c>
      <c r="M322">
        <v>10</v>
      </c>
      <c r="N322">
        <f t="shared" si="32"/>
        <v>-390.11181639999995</v>
      </c>
      <c r="O322">
        <f t="shared" si="33"/>
        <v>-390.11181639999995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6.7007051787612832</v>
      </c>
    </row>
    <row r="323" spans="1:19" x14ac:dyDescent="0.3">
      <c r="A323" t="s">
        <v>347</v>
      </c>
      <c r="B323">
        <v>6208.7124022999997</v>
      </c>
      <c r="C323">
        <v>5983.5097655999998</v>
      </c>
      <c r="D323">
        <v>6355.5751952999999</v>
      </c>
      <c r="E323">
        <v>6467.6079102000003</v>
      </c>
      <c r="F323">
        <v>5920.7900391000003</v>
      </c>
      <c r="G323">
        <v>6037.0600586</v>
      </c>
      <c r="H323">
        <v>5983.5097655999998</v>
      </c>
      <c r="I323">
        <v>6036.3198241999999</v>
      </c>
      <c r="J323">
        <v>6072.8491211</v>
      </c>
      <c r="L323" t="str">
        <f t="shared" si="31"/>
        <v>14MAY2023:09:00:00</v>
      </c>
      <c r="M323">
        <v>11</v>
      </c>
      <c r="N323">
        <f t="shared" si="32"/>
        <v>-225.20263669999986</v>
      </c>
      <c r="O323">
        <f t="shared" ref="O323:O386" si="41">IF(N323&lt;0,N323,"")</f>
        <v>-225.20263669999986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3.6272035505554125</v>
      </c>
    </row>
    <row r="324" spans="1:19" x14ac:dyDescent="0.3">
      <c r="A324" t="s">
        <v>348</v>
      </c>
      <c r="B324">
        <v>6600.8867188000004</v>
      </c>
      <c r="C324">
        <v>6594.9199219000002</v>
      </c>
      <c r="D324">
        <v>6687.4438477000003</v>
      </c>
      <c r="E324">
        <v>6774.2202147999997</v>
      </c>
      <c r="F324">
        <v>6475.4399414</v>
      </c>
      <c r="G324">
        <v>6634.0200194999998</v>
      </c>
      <c r="H324">
        <v>6594.9199219000002</v>
      </c>
      <c r="I324">
        <v>6677.8398438000004</v>
      </c>
      <c r="J324">
        <v>6630.2631836</v>
      </c>
      <c r="L324" t="str">
        <f t="shared" ref="L324:L387" si="45">A324</f>
        <v>14MAY2023:10:00:00</v>
      </c>
      <c r="M324">
        <v>12</v>
      </c>
      <c r="N324">
        <f t="shared" ref="N324:N387" si="46">C324-B324</f>
        <v>-5.9667969000001904</v>
      </c>
      <c r="O324">
        <f t="shared" si="41"/>
        <v>-5.9667969000001904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9.0393869099527832E-2</v>
      </c>
    </row>
    <row r="325" spans="1:19" x14ac:dyDescent="0.3">
      <c r="A325" t="s">
        <v>349</v>
      </c>
      <c r="B325">
        <v>6889.9765625</v>
      </c>
      <c r="C325">
        <v>7109.5498047000001</v>
      </c>
      <c r="D325">
        <v>6988.9448241999999</v>
      </c>
      <c r="E325">
        <v>7008.0732422000001</v>
      </c>
      <c r="F325">
        <v>6886.8100586</v>
      </c>
      <c r="G325">
        <v>7118.8701172000001</v>
      </c>
      <c r="H325">
        <v>7109.5498047000001</v>
      </c>
      <c r="I325">
        <v>7314.4501952999999</v>
      </c>
      <c r="J325">
        <v>7125.5566405999998</v>
      </c>
      <c r="L325" t="str">
        <f t="shared" si="45"/>
        <v>14MAY2023:11:00:00</v>
      </c>
      <c r="M325">
        <v>13</v>
      </c>
      <c r="N325">
        <f t="shared" si="46"/>
        <v>219.5732422000001</v>
      </c>
      <c r="O325" t="str">
        <f t="shared" si="41"/>
        <v/>
      </c>
      <c r="P325">
        <f t="shared" si="42"/>
        <v>219.5732422000001</v>
      </c>
      <c r="Q325" t="str">
        <f t="shared" si="43"/>
        <v/>
      </c>
      <c r="R325">
        <f t="shared" si="44"/>
        <v>1</v>
      </c>
      <c r="S325">
        <f t="shared" si="47"/>
        <v>3.18685035004428</v>
      </c>
    </row>
    <row r="326" spans="1:19" x14ac:dyDescent="0.3">
      <c r="A326" t="s">
        <v>350</v>
      </c>
      <c r="B326">
        <v>7161.84375</v>
      </c>
      <c r="C326">
        <v>7521.3598633000001</v>
      </c>
      <c r="D326">
        <v>7191.0883789</v>
      </c>
      <c r="E326">
        <v>7164.484375</v>
      </c>
      <c r="F326">
        <v>7265.9301758000001</v>
      </c>
      <c r="G326">
        <v>7536.3701172000001</v>
      </c>
      <c r="H326">
        <v>7521.3598633000001</v>
      </c>
      <c r="I326">
        <v>7716.6401366999999</v>
      </c>
      <c r="J326">
        <v>7489.8476563000004</v>
      </c>
      <c r="L326" t="str">
        <f t="shared" si="45"/>
        <v>14MAY2023:12:00:00</v>
      </c>
      <c r="M326">
        <v>14</v>
      </c>
      <c r="N326">
        <f t="shared" si="46"/>
        <v>359.51611330000014</v>
      </c>
      <c r="O326" t="str">
        <f t="shared" si="41"/>
        <v/>
      </c>
      <c r="P326">
        <f t="shared" si="42"/>
        <v>359.51611330000014</v>
      </c>
      <c r="Q326" t="str">
        <f t="shared" si="43"/>
        <v/>
      </c>
      <c r="R326">
        <f t="shared" si="44"/>
        <v>1</v>
      </c>
      <c r="S326">
        <f t="shared" si="47"/>
        <v>5.0198821120608796</v>
      </c>
    </row>
    <row r="327" spans="1:19" x14ac:dyDescent="0.3">
      <c r="A327" t="s">
        <v>351</v>
      </c>
      <c r="B327">
        <v>7453.5341797000001</v>
      </c>
      <c r="C327">
        <v>7914.7797852000003</v>
      </c>
      <c r="D327">
        <v>7345.1855469000002</v>
      </c>
      <c r="E327">
        <v>7442.1396483999997</v>
      </c>
      <c r="F327">
        <v>7537.9501952999999</v>
      </c>
      <c r="G327">
        <v>7912.9199219000002</v>
      </c>
      <c r="H327">
        <v>7914.7797852000003</v>
      </c>
      <c r="I327">
        <v>8229.5996094000002</v>
      </c>
      <c r="J327">
        <v>7857.4379883000001</v>
      </c>
      <c r="L327" t="str">
        <f t="shared" si="45"/>
        <v>14MAY2023:13:00:00</v>
      </c>
      <c r="M327">
        <v>15</v>
      </c>
      <c r="N327">
        <f t="shared" si="46"/>
        <v>461.24560550000024</v>
      </c>
      <c r="O327" t="str">
        <f t="shared" si="41"/>
        <v/>
      </c>
      <c r="P327">
        <f t="shared" si="42"/>
        <v>461.24560550000024</v>
      </c>
      <c r="Q327" t="str">
        <f t="shared" si="43"/>
        <v/>
      </c>
      <c r="R327">
        <f t="shared" si="44"/>
        <v>1</v>
      </c>
      <c r="S327">
        <f t="shared" si="47"/>
        <v>6.188280544231235</v>
      </c>
    </row>
    <row r="328" spans="1:19" x14ac:dyDescent="0.3">
      <c r="A328" t="s">
        <v>352</v>
      </c>
      <c r="B328">
        <v>7789.6625977000003</v>
      </c>
      <c r="C328">
        <v>8209.2597655999998</v>
      </c>
      <c r="D328">
        <v>7583.1645508000001</v>
      </c>
      <c r="E328">
        <v>7657.6425780999998</v>
      </c>
      <c r="F328">
        <v>7746.25</v>
      </c>
      <c r="G328">
        <v>8227.6103516000003</v>
      </c>
      <c r="H328">
        <v>8209.2597655999998</v>
      </c>
      <c r="I328">
        <v>8524.5302733999997</v>
      </c>
      <c r="J328">
        <v>8134.15625</v>
      </c>
      <c r="L328" t="str">
        <f t="shared" si="45"/>
        <v>14MAY2023:14:00:00</v>
      </c>
      <c r="M328">
        <v>16</v>
      </c>
      <c r="N328">
        <f t="shared" si="46"/>
        <v>419.59716789999948</v>
      </c>
      <c r="O328" t="str">
        <f t="shared" si="41"/>
        <v/>
      </c>
      <c r="P328">
        <f t="shared" si="42"/>
        <v>419.59716789999948</v>
      </c>
      <c r="Q328" t="str">
        <f t="shared" si="43"/>
        <v/>
      </c>
      <c r="R328">
        <f t="shared" si="44"/>
        <v>1</v>
      </c>
      <c r="S328">
        <f t="shared" si="47"/>
        <v>5.3865897609466558</v>
      </c>
    </row>
    <row r="329" spans="1:19" x14ac:dyDescent="0.3">
      <c r="A329" t="s">
        <v>353</v>
      </c>
      <c r="B329">
        <v>8238.1884766000003</v>
      </c>
      <c r="C329">
        <v>8386.4599608999997</v>
      </c>
      <c r="D329">
        <v>7697.0732422000001</v>
      </c>
      <c r="E329">
        <v>7745.8100586</v>
      </c>
      <c r="F329">
        <v>7821.9702147999997</v>
      </c>
      <c r="G329">
        <v>8391.9804688000004</v>
      </c>
      <c r="H329">
        <v>8386.4599608999997</v>
      </c>
      <c r="I329">
        <v>8782.8203125</v>
      </c>
      <c r="J329">
        <v>8311.59375</v>
      </c>
      <c r="L329" t="str">
        <f t="shared" si="45"/>
        <v>14MAY2023:15:00:00</v>
      </c>
      <c r="M329">
        <v>17</v>
      </c>
      <c r="N329">
        <f t="shared" si="46"/>
        <v>148.27148429999943</v>
      </c>
      <c r="O329" t="str">
        <f t="shared" si="41"/>
        <v/>
      </c>
      <c r="P329">
        <f t="shared" si="42"/>
        <v>148.27148429999943</v>
      </c>
      <c r="Q329" t="str">
        <f t="shared" si="43"/>
        <v/>
      </c>
      <c r="R329">
        <f t="shared" si="44"/>
        <v>1</v>
      </c>
      <c r="S329">
        <f t="shared" si="47"/>
        <v>1.7998068959110884</v>
      </c>
    </row>
    <row r="330" spans="1:19" x14ac:dyDescent="0.3">
      <c r="A330" t="s">
        <v>354</v>
      </c>
      <c r="B330">
        <v>8717.6523438000004</v>
      </c>
      <c r="C330">
        <v>8467.6201172000001</v>
      </c>
      <c r="D330">
        <v>7827.0527344000002</v>
      </c>
      <c r="E330">
        <v>7962.1313477000003</v>
      </c>
      <c r="F330">
        <v>7853.3500977000003</v>
      </c>
      <c r="G330">
        <v>8445.3798827999999</v>
      </c>
      <c r="H330">
        <v>8467.6201172000001</v>
      </c>
      <c r="I330">
        <v>9001.9003905999998</v>
      </c>
      <c r="J330">
        <v>8436.140625</v>
      </c>
      <c r="L330" t="str">
        <f t="shared" si="45"/>
        <v>14MAY2023:16:00:00</v>
      </c>
      <c r="M330">
        <v>18</v>
      </c>
      <c r="N330">
        <f t="shared" si="46"/>
        <v>-250.03222660000029</v>
      </c>
      <c r="O330">
        <f t="shared" si="41"/>
        <v>-250.03222660000029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2.8681142208868122</v>
      </c>
    </row>
    <row r="331" spans="1:19" x14ac:dyDescent="0.3">
      <c r="A331" t="s">
        <v>355</v>
      </c>
      <c r="B331">
        <v>9177.2148438000004</v>
      </c>
      <c r="C331">
        <v>8443.4003905999998</v>
      </c>
      <c r="D331">
        <v>7949.2163086</v>
      </c>
      <c r="E331">
        <v>8061.0390625</v>
      </c>
      <c r="F331">
        <v>7859.5200194999998</v>
      </c>
      <c r="G331">
        <v>8427.5800780999998</v>
      </c>
      <c r="H331">
        <v>8443.4003905999998</v>
      </c>
      <c r="I331">
        <v>9093.4697266000003</v>
      </c>
      <c r="J331">
        <v>8479.6152344000002</v>
      </c>
      <c r="L331" t="str">
        <f t="shared" si="45"/>
        <v>14MAY2023:17:00:00</v>
      </c>
      <c r="M331">
        <v>19</v>
      </c>
      <c r="N331">
        <f t="shared" si="46"/>
        <v>-733.81445320000057</v>
      </c>
      <c r="O331">
        <f t="shared" si="41"/>
        <v>-733.81445320000057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7.9960474467452993</v>
      </c>
    </row>
    <row r="332" spans="1:19" x14ac:dyDescent="0.3">
      <c r="A332" t="s">
        <v>356</v>
      </c>
      <c r="B332">
        <v>9441.6142577999999</v>
      </c>
      <c r="C332">
        <v>8299.9003905999998</v>
      </c>
      <c r="D332">
        <v>8099.7070313000004</v>
      </c>
      <c r="E332">
        <v>8214.0996094000002</v>
      </c>
      <c r="F332">
        <v>7884.8500977000003</v>
      </c>
      <c r="G332">
        <v>8325.0302733999997</v>
      </c>
      <c r="H332">
        <v>8299.9003905999998</v>
      </c>
      <c r="I332">
        <v>9001.4199219000002</v>
      </c>
      <c r="J332">
        <v>8431.3261719000002</v>
      </c>
      <c r="L332" t="str">
        <f t="shared" si="45"/>
        <v>14MAY2023:18:00:00</v>
      </c>
      <c r="M332">
        <v>20</v>
      </c>
      <c r="N332">
        <f t="shared" si="46"/>
        <v>-1141.7138672000001</v>
      </c>
      <c r="O332">
        <f t="shared" si="41"/>
        <v>-1141.7138672000001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12.092358743175682</v>
      </c>
    </row>
    <row r="333" spans="1:19" x14ac:dyDescent="0.3">
      <c r="A333" t="s">
        <v>357</v>
      </c>
      <c r="B333">
        <v>9554.7392577999999</v>
      </c>
      <c r="C333">
        <v>8171.3798827999999</v>
      </c>
      <c r="D333">
        <v>8076.328125</v>
      </c>
      <c r="E333">
        <v>8228.5087891000003</v>
      </c>
      <c r="F333">
        <v>7875.7700194999998</v>
      </c>
      <c r="G333">
        <v>8243.1699219000002</v>
      </c>
      <c r="H333">
        <v>8171.3798827999999</v>
      </c>
      <c r="I333">
        <v>8761.8398438000004</v>
      </c>
      <c r="J333">
        <v>8307.1259766000003</v>
      </c>
      <c r="L333" t="str">
        <f t="shared" si="45"/>
        <v>14MAY2023:19:00:00</v>
      </c>
      <c r="M333">
        <v>21</v>
      </c>
      <c r="N333">
        <f t="shared" si="46"/>
        <v>-1383.359375</v>
      </c>
      <c r="O333">
        <f t="shared" si="41"/>
        <v>-1383.359375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14.478253541777148</v>
      </c>
    </row>
    <row r="334" spans="1:19" x14ac:dyDescent="0.3">
      <c r="A334" t="s">
        <v>358</v>
      </c>
      <c r="B334">
        <v>9335.0058594000002</v>
      </c>
      <c r="C334">
        <v>8211.3300780999998</v>
      </c>
      <c r="D334">
        <v>7942.3447266000003</v>
      </c>
      <c r="E334">
        <v>8057.3168944999998</v>
      </c>
      <c r="F334">
        <v>7968.1801758000001</v>
      </c>
      <c r="G334">
        <v>8286.6201172000001</v>
      </c>
      <c r="H334">
        <v>8211.3300780999998</v>
      </c>
      <c r="I334">
        <v>8534.2998047000001</v>
      </c>
      <c r="J334">
        <v>8237.6386719000002</v>
      </c>
      <c r="L334" t="str">
        <f t="shared" si="45"/>
        <v>14MAY2023:20:00:00</v>
      </c>
      <c r="M334">
        <v>22</v>
      </c>
      <c r="N334">
        <f t="shared" si="46"/>
        <v>-1123.6757813000004</v>
      </c>
      <c r="O334">
        <f t="shared" si="41"/>
        <v>-1123.6757813000004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12.037226309488611</v>
      </c>
    </row>
    <row r="335" spans="1:19" x14ac:dyDescent="0.3">
      <c r="A335" t="s">
        <v>359</v>
      </c>
      <c r="B335">
        <v>9158.9277344000002</v>
      </c>
      <c r="C335">
        <v>8249.6503905999998</v>
      </c>
      <c r="D335">
        <v>7934.2685547000001</v>
      </c>
      <c r="E335">
        <v>8098.3955077999999</v>
      </c>
      <c r="F335">
        <v>8064.0898438000004</v>
      </c>
      <c r="G335">
        <v>8319.5097655999998</v>
      </c>
      <c r="H335">
        <v>8249.6503905999998</v>
      </c>
      <c r="I335">
        <v>8298.7900391000003</v>
      </c>
      <c r="J335">
        <v>8189.7460938000004</v>
      </c>
      <c r="L335" t="str">
        <f t="shared" si="45"/>
        <v>14MAY2023:21:00:00</v>
      </c>
      <c r="M335">
        <v>23</v>
      </c>
      <c r="N335">
        <f t="shared" si="46"/>
        <v>-909.27734380000038</v>
      </c>
      <c r="O335">
        <f t="shared" si="41"/>
        <v>-909.27734380000038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9.9277706972711144</v>
      </c>
    </row>
    <row r="336" spans="1:19" x14ac:dyDescent="0.3">
      <c r="A336" t="s">
        <v>360</v>
      </c>
      <c r="B336">
        <v>8895.9707030999998</v>
      </c>
      <c r="C336">
        <v>8065.7900391000003</v>
      </c>
      <c r="D336">
        <v>7846.2080077999999</v>
      </c>
      <c r="E336">
        <v>7959.1972655999998</v>
      </c>
      <c r="F336">
        <v>7936.6298827999999</v>
      </c>
      <c r="G336">
        <v>8145.7900391000003</v>
      </c>
      <c r="H336">
        <v>8065.7900391000003</v>
      </c>
      <c r="I336">
        <v>8040.7001952999999</v>
      </c>
      <c r="J336">
        <v>8009.4306641000003</v>
      </c>
      <c r="L336" t="str">
        <f t="shared" si="45"/>
        <v>14MAY2023:22:00:00</v>
      </c>
      <c r="M336">
        <v>24</v>
      </c>
      <c r="N336">
        <f t="shared" si="46"/>
        <v>-830.18066399999952</v>
      </c>
      <c r="O336">
        <f t="shared" si="41"/>
        <v>-830.18066399999952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9.3320975496322678</v>
      </c>
    </row>
    <row r="337" spans="1:19" x14ac:dyDescent="0.3">
      <c r="A337" t="s">
        <v>361</v>
      </c>
      <c r="B337">
        <v>8318.5371094000002</v>
      </c>
      <c r="C337">
        <v>7579.8300780999998</v>
      </c>
      <c r="D337">
        <v>7528.6831055000002</v>
      </c>
      <c r="E337">
        <v>7630.9497069999998</v>
      </c>
      <c r="F337">
        <v>7503.2597655999998</v>
      </c>
      <c r="G337">
        <v>7662.8999022999997</v>
      </c>
      <c r="H337">
        <v>7579.8300780999998</v>
      </c>
      <c r="I337">
        <v>7512.0400391000003</v>
      </c>
      <c r="J337">
        <v>7549.9140625</v>
      </c>
      <c r="L337" t="str">
        <f t="shared" si="45"/>
        <v>14MAY2023:23:00:00</v>
      </c>
      <c r="M337">
        <v>1</v>
      </c>
      <c r="N337">
        <f t="shared" si="46"/>
        <v>-738.70703130000038</v>
      </c>
      <c r="O337">
        <f t="shared" si="41"/>
        <v>-738.70703130000038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8.8802516786906764</v>
      </c>
    </row>
    <row r="338" spans="1:19" x14ac:dyDescent="0.3">
      <c r="A338" t="s">
        <v>362</v>
      </c>
      <c r="B338">
        <v>7577.3310547000001</v>
      </c>
      <c r="C338">
        <v>6856.5600586</v>
      </c>
      <c r="D338">
        <v>7004.4819336</v>
      </c>
      <c r="E338">
        <v>7066.0307616999999</v>
      </c>
      <c r="F338">
        <v>6800.6899414</v>
      </c>
      <c r="G338">
        <v>6943.8398438000004</v>
      </c>
      <c r="H338">
        <v>6856.5600586</v>
      </c>
      <c r="I338">
        <v>6808.4199219000002</v>
      </c>
      <c r="J338">
        <v>6874.8432616999999</v>
      </c>
      <c r="L338" t="str">
        <f t="shared" si="45"/>
        <v>15MAY2023:00:00:00</v>
      </c>
      <c r="M338">
        <v>2</v>
      </c>
      <c r="N338">
        <f t="shared" si="46"/>
        <v>-720.77099610000005</v>
      </c>
      <c r="O338">
        <f t="shared" si="41"/>
        <v>-720.77099610000005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9.5122014716900427</v>
      </c>
    </row>
    <row r="339" spans="1:19" x14ac:dyDescent="0.3">
      <c r="A339" t="s">
        <v>363</v>
      </c>
      <c r="B339">
        <v>6968.8481444999998</v>
      </c>
      <c r="C339">
        <v>6463.7900391000003</v>
      </c>
      <c r="D339">
        <v>6866.6333008000001</v>
      </c>
      <c r="E339">
        <v>6867.0488280999998</v>
      </c>
      <c r="F339">
        <v>6420.6098633000001</v>
      </c>
      <c r="G339">
        <v>6635.7402344000002</v>
      </c>
      <c r="H339">
        <v>6463.7900391000003</v>
      </c>
      <c r="I339">
        <v>6542.7099608999997</v>
      </c>
      <c r="J339">
        <v>6580.9116211</v>
      </c>
      <c r="L339" t="str">
        <f t="shared" si="45"/>
        <v>15MAY2023:01:00:00</v>
      </c>
      <c r="M339">
        <v>3</v>
      </c>
      <c r="N339">
        <f t="shared" si="46"/>
        <v>-505.05810539999948</v>
      </c>
      <c r="O339">
        <f t="shared" si="41"/>
        <v>-505.05810539999948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7.2473685023342744</v>
      </c>
    </row>
    <row r="340" spans="1:19" x14ac:dyDescent="0.3">
      <c r="A340" t="s">
        <v>364</v>
      </c>
      <c r="B340">
        <v>6559.0791016000003</v>
      </c>
      <c r="C340">
        <v>5959.3999022999997</v>
      </c>
      <c r="D340">
        <v>6350.5893555000002</v>
      </c>
      <c r="E340">
        <v>6190.7924805000002</v>
      </c>
      <c r="F340">
        <v>5938.4399414</v>
      </c>
      <c r="G340">
        <v>6107.7402344000002</v>
      </c>
      <c r="H340">
        <v>5959.3999022999997</v>
      </c>
      <c r="I340">
        <v>6041.6699219000002</v>
      </c>
      <c r="J340">
        <v>6075.0566405999998</v>
      </c>
      <c r="L340" t="str">
        <f t="shared" si="45"/>
        <v>15MAY2023:02:00:00</v>
      </c>
      <c r="M340">
        <v>4</v>
      </c>
      <c r="N340">
        <f t="shared" si="46"/>
        <v>-599.67919930000062</v>
      </c>
      <c r="O340">
        <f t="shared" si="41"/>
        <v>-599.67919930000062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9.1427346737397457</v>
      </c>
    </row>
    <row r="341" spans="1:19" x14ac:dyDescent="0.3">
      <c r="A341" t="s">
        <v>365</v>
      </c>
      <c r="B341">
        <v>6277.0595702999999</v>
      </c>
      <c r="C341">
        <v>5524.7001952999999</v>
      </c>
      <c r="D341">
        <v>6135.9267577999999</v>
      </c>
      <c r="E341">
        <v>6210.7338866999999</v>
      </c>
      <c r="F341">
        <v>5562.2797852000003</v>
      </c>
      <c r="G341">
        <v>5725.8798827999999</v>
      </c>
      <c r="H341">
        <v>5524.7001952999999</v>
      </c>
      <c r="I341">
        <v>5580.5400391000003</v>
      </c>
      <c r="J341">
        <v>5687.5737305000002</v>
      </c>
      <c r="L341" t="str">
        <f t="shared" si="45"/>
        <v>15MAY2023:03:00:00</v>
      </c>
      <c r="M341">
        <v>5</v>
      </c>
      <c r="N341">
        <f t="shared" si="46"/>
        <v>-752.359375</v>
      </c>
      <c r="O341">
        <f t="shared" si="41"/>
        <v>-752.359375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11.985856858198375</v>
      </c>
    </row>
    <row r="342" spans="1:19" x14ac:dyDescent="0.3">
      <c r="A342" t="s">
        <v>366</v>
      </c>
      <c r="B342">
        <v>6108.1049805000002</v>
      </c>
      <c r="C342">
        <v>5308.4702147999997</v>
      </c>
      <c r="D342">
        <v>6070.0341797000001</v>
      </c>
      <c r="E342">
        <v>6043.1035155999998</v>
      </c>
      <c r="F342">
        <v>5383.7900391000003</v>
      </c>
      <c r="G342">
        <v>5542.1801758000001</v>
      </c>
      <c r="H342">
        <v>5308.4702147999997</v>
      </c>
      <c r="I342">
        <v>5357.4599608999997</v>
      </c>
      <c r="J342">
        <v>5506.3828125</v>
      </c>
      <c r="L342" t="str">
        <f t="shared" si="45"/>
        <v>15MAY2023:04:00:00</v>
      </c>
      <c r="M342">
        <v>6</v>
      </c>
      <c r="N342">
        <f t="shared" si="46"/>
        <v>-799.63476570000057</v>
      </c>
      <c r="O342">
        <f t="shared" si="41"/>
        <v>-799.63476570000057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13.091372336474539</v>
      </c>
    </row>
    <row r="343" spans="1:19" x14ac:dyDescent="0.3">
      <c r="A343" t="s">
        <v>367</v>
      </c>
      <c r="B343">
        <v>6142.3535155999998</v>
      </c>
      <c r="C343">
        <v>5349.5698241999999</v>
      </c>
      <c r="D343">
        <v>6092.4760741999999</v>
      </c>
      <c r="E343">
        <v>6009.7802733999997</v>
      </c>
      <c r="F343">
        <v>5418.1699219000002</v>
      </c>
      <c r="G343">
        <v>5583.6601563000004</v>
      </c>
      <c r="H343">
        <v>5349.5698241999999</v>
      </c>
      <c r="I343">
        <v>5389.2202147999997</v>
      </c>
      <c r="J343">
        <v>5540.3154297000001</v>
      </c>
      <c r="L343" t="str">
        <f t="shared" si="45"/>
        <v>15MAY2023:05:00:00</v>
      </c>
      <c r="M343">
        <v>7</v>
      </c>
      <c r="N343">
        <f t="shared" si="46"/>
        <v>-792.78369139999995</v>
      </c>
      <c r="O343">
        <f t="shared" si="41"/>
        <v>-792.78369139999995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12.906839200748266</v>
      </c>
    </row>
    <row r="344" spans="1:19" x14ac:dyDescent="0.3">
      <c r="A344" t="s">
        <v>368</v>
      </c>
      <c r="B344">
        <v>6408.4619141000003</v>
      </c>
      <c r="C344">
        <v>5655.0297852000003</v>
      </c>
      <c r="D344">
        <v>6350.28125</v>
      </c>
      <c r="E344">
        <v>6288.1879883000001</v>
      </c>
      <c r="F344">
        <v>5749.2202147999997</v>
      </c>
      <c r="G344">
        <v>5884.6899414</v>
      </c>
      <c r="H344">
        <v>5655.0297852000003</v>
      </c>
      <c r="I344">
        <v>5685.3598633000001</v>
      </c>
      <c r="J344">
        <v>5835.5639647999997</v>
      </c>
      <c r="L344" t="str">
        <f t="shared" si="45"/>
        <v>15MAY2023:06:00:00</v>
      </c>
      <c r="M344">
        <v>8</v>
      </c>
      <c r="N344">
        <f t="shared" si="46"/>
        <v>-753.43212889999995</v>
      </c>
      <c r="O344">
        <f t="shared" si="41"/>
        <v>-753.43212889999995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11.756832434976113</v>
      </c>
    </row>
    <row r="345" spans="1:19" x14ac:dyDescent="0.3">
      <c r="A345" t="s">
        <v>369</v>
      </c>
      <c r="B345">
        <v>6822.7763672000001</v>
      </c>
      <c r="C345">
        <v>6268.8701172000001</v>
      </c>
      <c r="D345">
        <v>6848.9501952999999</v>
      </c>
      <c r="E345">
        <v>6757.4721680000002</v>
      </c>
      <c r="F345">
        <v>6355.8701172000001</v>
      </c>
      <c r="G345">
        <v>6430.6298827999999</v>
      </c>
      <c r="H345">
        <v>6268.8701172000001</v>
      </c>
      <c r="I345">
        <v>6289.9702147999997</v>
      </c>
      <c r="J345">
        <v>6416.0922852000003</v>
      </c>
      <c r="L345" t="str">
        <f t="shared" si="45"/>
        <v>15MAY2023:07:00:00</v>
      </c>
      <c r="M345">
        <v>9</v>
      </c>
      <c r="N345">
        <f t="shared" si="46"/>
        <v>-553.90625</v>
      </c>
      <c r="O345">
        <f t="shared" si="41"/>
        <v>-553.90625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8.1184875509457388</v>
      </c>
    </row>
    <row r="346" spans="1:19" x14ac:dyDescent="0.3">
      <c r="A346" t="s">
        <v>370</v>
      </c>
      <c r="B346">
        <v>7129.6757813000004</v>
      </c>
      <c r="C346">
        <v>6606.0898438000004</v>
      </c>
      <c r="D346">
        <v>7149.4013672000001</v>
      </c>
      <c r="E346">
        <v>7063.8867188000004</v>
      </c>
      <c r="F346">
        <v>6694.3901366999999</v>
      </c>
      <c r="G346">
        <v>6731.25</v>
      </c>
      <c r="H346">
        <v>6606.0898438000004</v>
      </c>
      <c r="I346">
        <v>6622.3300780999998</v>
      </c>
      <c r="J346">
        <v>6740.9707030999998</v>
      </c>
      <c r="L346" t="str">
        <f t="shared" si="45"/>
        <v>15MAY2023:08:00:00</v>
      </c>
      <c r="M346">
        <v>10</v>
      </c>
      <c r="N346">
        <f t="shared" si="46"/>
        <v>-523.5859375</v>
      </c>
      <c r="O346">
        <f t="shared" si="41"/>
        <v>-523.5859375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7.3437552219875437</v>
      </c>
    </row>
    <row r="347" spans="1:19" x14ac:dyDescent="0.3">
      <c r="A347" t="s">
        <v>371</v>
      </c>
      <c r="B347">
        <v>7453.2963866999999</v>
      </c>
      <c r="C347">
        <v>7033.2299805000002</v>
      </c>
      <c r="D347">
        <v>7338.5664063000004</v>
      </c>
      <c r="E347">
        <v>7256.8374022999997</v>
      </c>
      <c r="F347">
        <v>7029.25</v>
      </c>
      <c r="G347">
        <v>7024.9101563000004</v>
      </c>
      <c r="H347">
        <v>7033.2299805000002</v>
      </c>
      <c r="I347">
        <v>7055.8500977000003</v>
      </c>
      <c r="J347">
        <v>7099.8535155999998</v>
      </c>
      <c r="L347" t="str">
        <f t="shared" si="45"/>
        <v>15MAY2023:09:00:00</v>
      </c>
      <c r="M347">
        <v>11</v>
      </c>
      <c r="N347">
        <f t="shared" si="46"/>
        <v>-420.06640619999962</v>
      </c>
      <c r="O347">
        <f t="shared" si="41"/>
        <v>-420.06640619999962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5.6359815094645258</v>
      </c>
    </row>
    <row r="348" spans="1:19" x14ac:dyDescent="0.3">
      <c r="A348" t="s">
        <v>372</v>
      </c>
      <c r="B348">
        <v>7883.7192383000001</v>
      </c>
      <c r="C348">
        <v>7462.75</v>
      </c>
      <c r="D348">
        <v>7662.0585938000004</v>
      </c>
      <c r="E348">
        <v>7630.7817383000001</v>
      </c>
      <c r="F348">
        <v>7344.1601563000004</v>
      </c>
      <c r="G348">
        <v>7324.6601563000004</v>
      </c>
      <c r="H348">
        <v>7462.75</v>
      </c>
      <c r="I348">
        <v>7529.3500977000003</v>
      </c>
      <c r="J348">
        <v>7496.9243164</v>
      </c>
      <c r="L348" t="str">
        <f t="shared" si="45"/>
        <v>15MAY2023:10:00:00</v>
      </c>
      <c r="M348">
        <v>12</v>
      </c>
      <c r="N348">
        <f t="shared" si="46"/>
        <v>-420.96923830000014</v>
      </c>
      <c r="O348">
        <f t="shared" si="41"/>
        <v>-420.96923830000014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5.339728947409542</v>
      </c>
    </row>
    <row r="349" spans="1:19" x14ac:dyDescent="0.3">
      <c r="A349" t="s">
        <v>373</v>
      </c>
      <c r="B349">
        <v>8306.2666016000003</v>
      </c>
      <c r="C349">
        <v>7992.8798827999999</v>
      </c>
      <c r="D349">
        <v>7938.7988280999998</v>
      </c>
      <c r="E349">
        <v>7851.9628905999998</v>
      </c>
      <c r="F349">
        <v>7658.5498047000001</v>
      </c>
      <c r="G349">
        <v>7674.7998047000001</v>
      </c>
      <c r="H349">
        <v>7992.8798827999999</v>
      </c>
      <c r="I349">
        <v>8144.1298827999999</v>
      </c>
      <c r="J349">
        <v>7962.1982422000001</v>
      </c>
      <c r="L349" t="str">
        <f t="shared" si="45"/>
        <v>15MAY2023:11:00:00</v>
      </c>
      <c r="M349">
        <v>13</v>
      </c>
      <c r="N349">
        <f t="shared" si="46"/>
        <v>-313.38671880000038</v>
      </c>
      <c r="O349">
        <f t="shared" si="41"/>
        <v>-313.38671880000038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3.7728950180774845</v>
      </c>
    </row>
    <row r="350" spans="1:19" x14ac:dyDescent="0.3">
      <c r="A350" t="s">
        <v>374</v>
      </c>
      <c r="B350">
        <v>8488.8886719000002</v>
      </c>
      <c r="C350">
        <v>8452</v>
      </c>
      <c r="D350">
        <v>8207.8867188000004</v>
      </c>
      <c r="E350">
        <v>8038.6640625</v>
      </c>
      <c r="F350">
        <v>7975.3398438000004</v>
      </c>
      <c r="G350">
        <v>8019.7202147999997</v>
      </c>
      <c r="H350">
        <v>8452</v>
      </c>
      <c r="I350">
        <v>8714.6298827999999</v>
      </c>
      <c r="J350">
        <v>8391.0722655999998</v>
      </c>
      <c r="L350" t="str">
        <f t="shared" si="45"/>
        <v>15MAY2023:12:00:00</v>
      </c>
      <c r="M350">
        <v>14</v>
      </c>
      <c r="N350">
        <f t="shared" si="46"/>
        <v>-36.88867190000019</v>
      </c>
      <c r="O350">
        <f t="shared" si="41"/>
        <v>-36.88867190000019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0.43455242877797923</v>
      </c>
    </row>
    <row r="351" spans="1:19" x14ac:dyDescent="0.3">
      <c r="A351" t="s">
        <v>375</v>
      </c>
      <c r="B351">
        <v>8612.9306641000003</v>
      </c>
      <c r="C351">
        <v>9018.4101563000004</v>
      </c>
      <c r="D351">
        <v>8428.6503905999998</v>
      </c>
      <c r="E351">
        <v>8236.9013672000001</v>
      </c>
      <c r="F351">
        <v>8380.2597655999998</v>
      </c>
      <c r="G351">
        <v>8445.9199219000002</v>
      </c>
      <c r="H351">
        <v>9018.4101563000004</v>
      </c>
      <c r="I351">
        <v>9376.4101563000004</v>
      </c>
      <c r="J351">
        <v>8886.7939452999999</v>
      </c>
      <c r="L351" t="str">
        <f t="shared" si="45"/>
        <v>15MAY2023:13:00:00</v>
      </c>
      <c r="M351">
        <v>15</v>
      </c>
      <c r="N351">
        <f t="shared" si="46"/>
        <v>405.4794922000001</v>
      </c>
      <c r="O351" t="str">
        <f t="shared" si="41"/>
        <v/>
      </c>
      <c r="P351">
        <f t="shared" si="42"/>
        <v>405.4794922000001</v>
      </c>
      <c r="Q351" t="str">
        <f t="shared" si="43"/>
        <v/>
      </c>
      <c r="R351">
        <f t="shared" si="44"/>
        <v>1</v>
      </c>
      <c r="S351">
        <f t="shared" si="47"/>
        <v>4.7077993311858419</v>
      </c>
    </row>
    <row r="352" spans="1:19" x14ac:dyDescent="0.3">
      <c r="A352" t="s">
        <v>376</v>
      </c>
      <c r="B352">
        <v>8733.3330077999999</v>
      </c>
      <c r="C352">
        <v>9425.5400391000003</v>
      </c>
      <c r="D352">
        <v>8697.6035155999998</v>
      </c>
      <c r="E352">
        <v>8470.0703125</v>
      </c>
      <c r="F352">
        <v>8708.6503905999998</v>
      </c>
      <c r="G352">
        <v>8834.5703125</v>
      </c>
      <c r="H352">
        <v>9425.5400391000003</v>
      </c>
      <c r="I352">
        <v>9839.0595702999999</v>
      </c>
      <c r="J352">
        <v>9273.2226563000004</v>
      </c>
      <c r="L352" t="str">
        <f t="shared" si="45"/>
        <v>15MAY2023:14:00:00</v>
      </c>
      <c r="M352">
        <v>16</v>
      </c>
      <c r="N352">
        <f t="shared" si="46"/>
        <v>692.20703130000038</v>
      </c>
      <c r="O352" t="str">
        <f t="shared" si="41"/>
        <v/>
      </c>
      <c r="P352">
        <f t="shared" si="42"/>
        <v>692.20703130000038</v>
      </c>
      <c r="Q352" t="str">
        <f t="shared" si="43"/>
        <v/>
      </c>
      <c r="R352">
        <f t="shared" si="44"/>
        <v>1</v>
      </c>
      <c r="S352">
        <f t="shared" si="47"/>
        <v>7.9260350049834312</v>
      </c>
    </row>
    <row r="353" spans="1:19" x14ac:dyDescent="0.3">
      <c r="A353" t="s">
        <v>377</v>
      </c>
      <c r="B353">
        <v>8750.9677733999997</v>
      </c>
      <c r="C353">
        <v>9777.7998047000001</v>
      </c>
      <c r="D353">
        <v>8965.8632813000004</v>
      </c>
      <c r="E353">
        <v>8725.6416016000003</v>
      </c>
      <c r="F353">
        <v>8948.8701172000001</v>
      </c>
      <c r="G353">
        <v>9173.0302733999997</v>
      </c>
      <c r="H353">
        <v>9777.7998047000001</v>
      </c>
      <c r="I353">
        <v>10232</v>
      </c>
      <c r="J353">
        <v>9608.3027344000002</v>
      </c>
      <c r="L353" t="str">
        <f t="shared" si="45"/>
        <v>15MAY2023:15:00:00</v>
      </c>
      <c r="M353">
        <v>17</v>
      </c>
      <c r="N353">
        <f t="shared" si="46"/>
        <v>1026.8320313000004</v>
      </c>
      <c r="O353" t="str">
        <f t="shared" si="41"/>
        <v/>
      </c>
      <c r="P353">
        <f t="shared" si="42"/>
        <v>1026.8320313000004</v>
      </c>
      <c r="Q353" t="str">
        <f t="shared" si="43"/>
        <v/>
      </c>
      <c r="R353">
        <f t="shared" si="44"/>
        <v>1</v>
      </c>
      <c r="S353">
        <f t="shared" si="47"/>
        <v>11.733925411326785</v>
      </c>
    </row>
    <row r="354" spans="1:19" x14ac:dyDescent="0.3">
      <c r="A354" t="s">
        <v>378</v>
      </c>
      <c r="B354">
        <v>8899.4199219000002</v>
      </c>
      <c r="C354">
        <v>10063.5</v>
      </c>
      <c r="D354">
        <v>9318.6191405999998</v>
      </c>
      <c r="E354">
        <v>9172.5019530999998</v>
      </c>
      <c r="F354">
        <v>9088.9902344000002</v>
      </c>
      <c r="G354">
        <v>9485.3203125</v>
      </c>
      <c r="H354">
        <v>10063.5</v>
      </c>
      <c r="I354">
        <v>10443.700194999999</v>
      </c>
      <c r="J354">
        <v>9873.3154297000001</v>
      </c>
      <c r="L354" t="str">
        <f t="shared" si="45"/>
        <v>15MAY2023:16:00:00</v>
      </c>
      <c r="M354">
        <v>18</v>
      </c>
      <c r="N354">
        <f t="shared" si="46"/>
        <v>1164.0800780999998</v>
      </c>
      <c r="O354" t="str">
        <f t="shared" si="41"/>
        <v/>
      </c>
      <c r="P354">
        <f t="shared" si="42"/>
        <v>1164.0800780999998</v>
      </c>
      <c r="Q354" t="str">
        <f t="shared" si="43"/>
        <v/>
      </c>
      <c r="R354">
        <f t="shared" si="44"/>
        <v>1</v>
      </c>
      <c r="S354">
        <f t="shared" si="47"/>
        <v>13.080403984931548</v>
      </c>
    </row>
    <row r="355" spans="1:19" x14ac:dyDescent="0.3">
      <c r="A355" t="s">
        <v>379</v>
      </c>
      <c r="B355">
        <v>9220.484375</v>
      </c>
      <c r="C355">
        <v>10226.200194999999</v>
      </c>
      <c r="D355">
        <v>9462.4824219000002</v>
      </c>
      <c r="E355">
        <v>9244.4453125</v>
      </c>
      <c r="F355">
        <v>9184.0400391000003</v>
      </c>
      <c r="G355">
        <v>9744.4804688000004</v>
      </c>
      <c r="H355">
        <v>10226.200194999999</v>
      </c>
      <c r="I355">
        <v>10556.799805000001</v>
      </c>
      <c r="J355">
        <v>10020.248046999999</v>
      </c>
      <c r="L355" t="str">
        <f t="shared" si="45"/>
        <v>15MAY2023:17:00:00</v>
      </c>
      <c r="M355">
        <v>19</v>
      </c>
      <c r="N355">
        <f t="shared" si="46"/>
        <v>1005.7158199999994</v>
      </c>
      <c r="O355" t="str">
        <f t="shared" si="41"/>
        <v/>
      </c>
      <c r="P355">
        <f t="shared" si="42"/>
        <v>1005.7158199999994</v>
      </c>
      <c r="Q355" t="str">
        <f t="shared" si="43"/>
        <v/>
      </c>
      <c r="R355">
        <f t="shared" si="44"/>
        <v>1</v>
      </c>
      <c r="S355">
        <f t="shared" si="47"/>
        <v>10.907407670760241</v>
      </c>
    </row>
    <row r="356" spans="1:19" x14ac:dyDescent="0.3">
      <c r="A356" t="s">
        <v>380</v>
      </c>
      <c r="B356">
        <v>9263.0585938000004</v>
      </c>
      <c r="C356">
        <v>10223.5</v>
      </c>
      <c r="D356">
        <v>9624.0361327999999</v>
      </c>
      <c r="E356">
        <v>9452.5341797000001</v>
      </c>
      <c r="F356">
        <v>9254.1904297000001</v>
      </c>
      <c r="G356">
        <v>9877.2001952999999</v>
      </c>
      <c r="H356">
        <v>10223.5</v>
      </c>
      <c r="I356">
        <v>10501.5</v>
      </c>
      <c r="J356">
        <v>10055.446289</v>
      </c>
      <c r="L356" t="str">
        <f t="shared" si="45"/>
        <v>15MAY2023:18:00:00</v>
      </c>
      <c r="M356">
        <v>20</v>
      </c>
      <c r="N356">
        <f t="shared" si="46"/>
        <v>960.44140619999962</v>
      </c>
      <c r="O356" t="str">
        <f t="shared" si="41"/>
        <v/>
      </c>
      <c r="P356">
        <f t="shared" si="42"/>
        <v>960.44140619999962</v>
      </c>
      <c r="Q356" t="str">
        <f t="shared" si="43"/>
        <v/>
      </c>
      <c r="R356">
        <f t="shared" si="44"/>
        <v>1</v>
      </c>
      <c r="S356">
        <f t="shared" si="47"/>
        <v>10.36851269453102</v>
      </c>
    </row>
    <row r="357" spans="1:19" x14ac:dyDescent="0.3">
      <c r="A357" t="s">
        <v>381</v>
      </c>
      <c r="B357">
        <v>9130.6650391000003</v>
      </c>
      <c r="C357">
        <v>9874.4697266000003</v>
      </c>
      <c r="D357">
        <v>9542.9443358999997</v>
      </c>
      <c r="E357">
        <v>9455.3095702999999</v>
      </c>
      <c r="F357">
        <v>9074.5195313000004</v>
      </c>
      <c r="G357">
        <v>9708.8496094000002</v>
      </c>
      <c r="H357">
        <v>9874.4697266000003</v>
      </c>
      <c r="I357">
        <v>10060.599609000001</v>
      </c>
      <c r="J357">
        <v>9767.4462891000003</v>
      </c>
      <c r="L357" t="str">
        <f t="shared" si="45"/>
        <v>15MAY2023:19:00:00</v>
      </c>
      <c r="M357">
        <v>21</v>
      </c>
      <c r="N357">
        <f t="shared" si="46"/>
        <v>743.8046875</v>
      </c>
      <c r="O357" t="str">
        <f t="shared" si="41"/>
        <v/>
      </c>
      <c r="P357">
        <f t="shared" si="42"/>
        <v>743.8046875</v>
      </c>
      <c r="Q357" t="str">
        <f t="shared" si="43"/>
        <v/>
      </c>
      <c r="R357">
        <f t="shared" si="44"/>
        <v>1</v>
      </c>
      <c r="S357">
        <f t="shared" si="47"/>
        <v>8.1462268554899921</v>
      </c>
    </row>
    <row r="358" spans="1:19" x14ac:dyDescent="0.3">
      <c r="A358" t="s">
        <v>382</v>
      </c>
      <c r="B358">
        <v>8843.8632813000004</v>
      </c>
      <c r="C358">
        <v>9405.7402344000002</v>
      </c>
      <c r="D358">
        <v>9293.2197266000003</v>
      </c>
      <c r="E358">
        <v>9168.6650391000003</v>
      </c>
      <c r="F358">
        <v>8798.5400391000003</v>
      </c>
      <c r="G358">
        <v>9397.6699219000002</v>
      </c>
      <c r="H358">
        <v>9405.7402344000002</v>
      </c>
      <c r="I358">
        <v>9490.1298827999999</v>
      </c>
      <c r="J358">
        <v>9347.0263672000001</v>
      </c>
      <c r="L358" t="str">
        <f t="shared" si="45"/>
        <v>15MAY2023:20:00:00</v>
      </c>
      <c r="M358">
        <v>22</v>
      </c>
      <c r="N358">
        <f t="shared" si="46"/>
        <v>561.87695309999981</v>
      </c>
      <c r="O358" t="str">
        <f t="shared" si="41"/>
        <v/>
      </c>
      <c r="P358">
        <f t="shared" si="42"/>
        <v>561.87695309999981</v>
      </c>
      <c r="Q358" t="str">
        <f t="shared" si="43"/>
        <v/>
      </c>
      <c r="R358">
        <f t="shared" si="44"/>
        <v>1</v>
      </c>
      <c r="S358">
        <f t="shared" si="47"/>
        <v>6.3532975943676835</v>
      </c>
    </row>
    <row r="359" spans="1:19" x14ac:dyDescent="0.3">
      <c r="A359" t="s">
        <v>383</v>
      </c>
      <c r="B359">
        <v>8714.8164063000004</v>
      </c>
      <c r="C359">
        <v>9170.8203125</v>
      </c>
      <c r="D359">
        <v>9090.1074219000002</v>
      </c>
      <c r="E359">
        <v>9064.5253905999998</v>
      </c>
      <c r="F359">
        <v>8748.0800780999998</v>
      </c>
      <c r="G359">
        <v>9300.8496094000002</v>
      </c>
      <c r="H359">
        <v>9170.8203125</v>
      </c>
      <c r="I359">
        <v>9195.4296875</v>
      </c>
      <c r="J359">
        <v>9132.7890625</v>
      </c>
      <c r="L359" t="str">
        <f t="shared" si="45"/>
        <v>15MAY2023:21:00:00</v>
      </c>
      <c r="M359">
        <v>23</v>
      </c>
      <c r="N359">
        <f t="shared" si="46"/>
        <v>456.00390619999962</v>
      </c>
      <c r="O359" t="str">
        <f t="shared" si="41"/>
        <v/>
      </c>
      <c r="P359">
        <f t="shared" si="42"/>
        <v>456.00390619999962</v>
      </c>
      <c r="Q359" t="str">
        <f t="shared" si="43"/>
        <v/>
      </c>
      <c r="R359">
        <f t="shared" si="44"/>
        <v>1</v>
      </c>
      <c r="S359">
        <f t="shared" si="47"/>
        <v>5.2325130552417747</v>
      </c>
    </row>
    <row r="360" spans="1:19" x14ac:dyDescent="0.3">
      <c r="A360" t="s">
        <v>384</v>
      </c>
      <c r="B360">
        <v>8440.0615233999997</v>
      </c>
      <c r="C360">
        <v>8819.8798827999999</v>
      </c>
      <c r="D360">
        <v>8865.9287108999997</v>
      </c>
      <c r="E360">
        <v>8822.125</v>
      </c>
      <c r="F360">
        <v>8509.4101563000004</v>
      </c>
      <c r="G360">
        <v>9015.8095702999999</v>
      </c>
      <c r="H360">
        <v>8819.8798827999999</v>
      </c>
      <c r="I360">
        <v>8825.4599608999997</v>
      </c>
      <c r="J360">
        <v>8819.3105469000002</v>
      </c>
      <c r="L360" t="str">
        <f t="shared" si="45"/>
        <v>15MAY2023:22:00:00</v>
      </c>
      <c r="M360">
        <v>24</v>
      </c>
      <c r="N360">
        <f t="shared" si="46"/>
        <v>379.81835940000019</v>
      </c>
      <c r="O360" t="str">
        <f t="shared" si="41"/>
        <v/>
      </c>
      <c r="P360">
        <f t="shared" si="42"/>
        <v>379.81835940000019</v>
      </c>
      <c r="Q360" t="str">
        <f t="shared" si="43"/>
        <v/>
      </c>
      <c r="R360">
        <f t="shared" si="44"/>
        <v>1</v>
      </c>
      <c r="S360">
        <f t="shared" si="47"/>
        <v>4.5001847243288093</v>
      </c>
    </row>
    <row r="361" spans="1:19" x14ac:dyDescent="0.3">
      <c r="A361" t="s">
        <v>385</v>
      </c>
      <c r="B361">
        <v>7840.4165039</v>
      </c>
      <c r="C361">
        <v>8093.5898438000004</v>
      </c>
      <c r="D361">
        <v>8311.9970702999999</v>
      </c>
      <c r="E361">
        <v>8203.0253905999998</v>
      </c>
      <c r="F361">
        <v>7866.9301758000001</v>
      </c>
      <c r="G361">
        <v>8291.0595702999999</v>
      </c>
      <c r="H361">
        <v>8093.5898438000004</v>
      </c>
      <c r="I361">
        <v>8111.1298827999999</v>
      </c>
      <c r="J361">
        <v>8139.6142577999999</v>
      </c>
      <c r="L361" t="str">
        <f t="shared" si="45"/>
        <v>15MAY2023:23:00:00</v>
      </c>
      <c r="M361">
        <v>1</v>
      </c>
      <c r="N361">
        <f t="shared" si="46"/>
        <v>253.17333990000043</v>
      </c>
      <c r="O361" t="str">
        <f t="shared" si="41"/>
        <v/>
      </c>
      <c r="P361">
        <f t="shared" si="42"/>
        <v>253.17333990000043</v>
      </c>
      <c r="Q361" t="str">
        <f t="shared" si="43"/>
        <v/>
      </c>
      <c r="R361">
        <f t="shared" si="44"/>
        <v>1</v>
      </c>
      <c r="S361">
        <f t="shared" si="47"/>
        <v>3.2290802379448378</v>
      </c>
    </row>
    <row r="362" spans="1:19" x14ac:dyDescent="0.3">
      <c r="A362" t="s">
        <v>386</v>
      </c>
      <c r="B362">
        <v>7191.6542969000002</v>
      </c>
      <c r="C362">
        <v>7223.3901366999999</v>
      </c>
      <c r="D362">
        <v>7604.1049805000002</v>
      </c>
      <c r="E362">
        <v>7491.9702147999997</v>
      </c>
      <c r="F362">
        <v>7063.6201172000001</v>
      </c>
      <c r="G362">
        <v>7465.6098633000001</v>
      </c>
      <c r="H362">
        <v>7223.3901366999999</v>
      </c>
      <c r="I362">
        <v>7248.0800780999998</v>
      </c>
      <c r="J362">
        <v>7315.1855469000002</v>
      </c>
      <c r="L362" t="str">
        <f t="shared" si="45"/>
        <v>16MAY2023:00:00:00</v>
      </c>
      <c r="M362">
        <v>2</v>
      </c>
      <c r="N362">
        <f t="shared" si="46"/>
        <v>31.735839799999667</v>
      </c>
      <c r="O362" t="str">
        <f t="shared" si="41"/>
        <v/>
      </c>
      <c r="P362">
        <f t="shared" si="42"/>
        <v>31.735839799999667</v>
      </c>
      <c r="Q362" t="str">
        <f t="shared" si="43"/>
        <v/>
      </c>
      <c r="R362">
        <f t="shared" si="44"/>
        <v>1</v>
      </c>
      <c r="S362">
        <f t="shared" si="47"/>
        <v>0.44128705983099831</v>
      </c>
    </row>
    <row r="363" spans="1:19" x14ac:dyDescent="0.3">
      <c r="A363" t="s">
        <v>387</v>
      </c>
      <c r="B363">
        <v>6649.1284180000002</v>
      </c>
      <c r="C363">
        <v>6786.0498047000001</v>
      </c>
      <c r="D363">
        <v>6810.1835938000004</v>
      </c>
      <c r="E363">
        <v>6914.3925780999998</v>
      </c>
      <c r="F363">
        <v>6673.3798827999999</v>
      </c>
      <c r="G363">
        <v>6688.5600586</v>
      </c>
      <c r="H363">
        <v>6786.0498047000001</v>
      </c>
      <c r="I363">
        <v>6667.0600586</v>
      </c>
      <c r="J363">
        <v>6734.1640625</v>
      </c>
      <c r="L363" t="str">
        <f t="shared" si="45"/>
        <v>16MAY2023:01:00:00</v>
      </c>
      <c r="M363">
        <v>3</v>
      </c>
      <c r="N363">
        <f t="shared" si="46"/>
        <v>136.92138669999986</v>
      </c>
      <c r="O363" t="str">
        <f t="shared" si="41"/>
        <v/>
      </c>
      <c r="P363">
        <f t="shared" si="42"/>
        <v>136.92138669999986</v>
      </c>
      <c r="Q363" t="str">
        <f t="shared" si="43"/>
        <v/>
      </c>
      <c r="R363">
        <f t="shared" si="44"/>
        <v>1</v>
      </c>
      <c r="S363">
        <f t="shared" si="47"/>
        <v>2.0592381150187595</v>
      </c>
    </row>
    <row r="364" spans="1:19" x14ac:dyDescent="0.3">
      <c r="A364" t="s">
        <v>388</v>
      </c>
      <c r="B364">
        <v>6312.5546875</v>
      </c>
      <c r="C364">
        <v>6253.75</v>
      </c>
      <c r="D364">
        <v>6374.2524414</v>
      </c>
      <c r="E364">
        <v>6374.046875</v>
      </c>
      <c r="F364">
        <v>6138.5400391000003</v>
      </c>
      <c r="G364">
        <v>6157.6298827999999</v>
      </c>
      <c r="H364">
        <v>6253.75</v>
      </c>
      <c r="I364">
        <v>6144.5400391000003</v>
      </c>
      <c r="J364">
        <v>6223.9550780999998</v>
      </c>
      <c r="L364" t="str">
        <f t="shared" si="45"/>
        <v>16MAY2023:02:00:00</v>
      </c>
      <c r="M364">
        <v>4</v>
      </c>
      <c r="N364">
        <f t="shared" si="46"/>
        <v>-58.8046875</v>
      </c>
      <c r="O364">
        <f t="shared" si="41"/>
        <v>-58.8046875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0.9315513355701126</v>
      </c>
    </row>
    <row r="365" spans="1:19" x14ac:dyDescent="0.3">
      <c r="A365" t="s">
        <v>389</v>
      </c>
      <c r="B365">
        <v>6039.9428711</v>
      </c>
      <c r="C365">
        <v>5863.6801758000001</v>
      </c>
      <c r="D365">
        <v>6165.6508789</v>
      </c>
      <c r="E365">
        <v>6271.2880858999997</v>
      </c>
      <c r="F365">
        <v>5723.3701172000001</v>
      </c>
      <c r="G365">
        <v>5791.8701172000001</v>
      </c>
      <c r="H365">
        <v>5863.6801758000001</v>
      </c>
      <c r="I365">
        <v>5768.3198241999999</v>
      </c>
      <c r="J365">
        <v>5874.2543944999998</v>
      </c>
      <c r="L365" t="str">
        <f t="shared" si="45"/>
        <v>16MAY2023:03:00:00</v>
      </c>
      <c r="M365">
        <v>5</v>
      </c>
      <c r="N365">
        <f t="shared" si="46"/>
        <v>-176.2626952999999</v>
      </c>
      <c r="O365">
        <f t="shared" si="41"/>
        <v>-176.2626952999999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2.9182841470800001</v>
      </c>
    </row>
    <row r="366" spans="1:19" x14ac:dyDescent="0.3">
      <c r="A366" t="s">
        <v>390</v>
      </c>
      <c r="B366">
        <v>5897.5097655999998</v>
      </c>
      <c r="C366">
        <v>5681.0297852000003</v>
      </c>
      <c r="D366">
        <v>6070.4047852000003</v>
      </c>
      <c r="E366">
        <v>6114.2949219000002</v>
      </c>
      <c r="F366">
        <v>5544.9902344000002</v>
      </c>
      <c r="G366">
        <v>5625.2402344000002</v>
      </c>
      <c r="H366">
        <v>5681.0297852000003</v>
      </c>
      <c r="I366">
        <v>5593.3500977000003</v>
      </c>
      <c r="J366">
        <v>5713.4179688000004</v>
      </c>
      <c r="L366" t="str">
        <f t="shared" si="45"/>
        <v>16MAY2023:04:00:00</v>
      </c>
      <c r="M366">
        <v>6</v>
      </c>
      <c r="N366">
        <f t="shared" si="46"/>
        <v>-216.47998039999948</v>
      </c>
      <c r="O366">
        <f t="shared" si="41"/>
        <v>-216.47998039999948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3.6707015164726102</v>
      </c>
    </row>
    <row r="367" spans="1:19" x14ac:dyDescent="0.3">
      <c r="A367" t="s">
        <v>391</v>
      </c>
      <c r="B367">
        <v>5927.4775391000003</v>
      </c>
      <c r="C367">
        <v>5677.1499022999997</v>
      </c>
      <c r="D367">
        <v>6073.1552733999997</v>
      </c>
      <c r="E367">
        <v>6083.3247069999998</v>
      </c>
      <c r="F367">
        <v>5574.1499022999997</v>
      </c>
      <c r="G367">
        <v>5659.4199219000002</v>
      </c>
      <c r="H367">
        <v>5677.1499022999997</v>
      </c>
      <c r="I367">
        <v>5593.7299805000002</v>
      </c>
      <c r="J367">
        <v>5719.2524414</v>
      </c>
      <c r="L367" t="str">
        <f t="shared" si="45"/>
        <v>16MAY2023:05:00:00</v>
      </c>
      <c r="M367">
        <v>7</v>
      </c>
      <c r="N367">
        <f t="shared" si="46"/>
        <v>-250.32763680000062</v>
      </c>
      <c r="O367">
        <f t="shared" si="41"/>
        <v>-250.32763680000062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4.2231730976412809</v>
      </c>
    </row>
    <row r="368" spans="1:19" x14ac:dyDescent="0.3">
      <c r="A368" t="s">
        <v>392</v>
      </c>
      <c r="B368">
        <v>6160.4140625</v>
      </c>
      <c r="C368">
        <v>5888.6201172000001</v>
      </c>
      <c r="D368">
        <v>6275.3037108999997</v>
      </c>
      <c r="E368">
        <v>6255.6132813000004</v>
      </c>
      <c r="F368">
        <v>5877.3598633000001</v>
      </c>
      <c r="G368">
        <v>5952.2998047000001</v>
      </c>
      <c r="H368">
        <v>5888.6201172000001</v>
      </c>
      <c r="I368">
        <v>5831.5698241999999</v>
      </c>
      <c r="J368">
        <v>5954.0839844000002</v>
      </c>
      <c r="L368" t="str">
        <f t="shared" si="45"/>
        <v>16MAY2023:06:00:00</v>
      </c>
      <c r="M368">
        <v>8</v>
      </c>
      <c r="N368">
        <f t="shared" si="46"/>
        <v>-271.7939452999999</v>
      </c>
      <c r="O368">
        <f t="shared" si="41"/>
        <v>-271.7939452999999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4.4119428100536044</v>
      </c>
    </row>
    <row r="369" spans="1:19" x14ac:dyDescent="0.3">
      <c r="A369" t="s">
        <v>393</v>
      </c>
      <c r="B369">
        <v>6680.1650391000003</v>
      </c>
      <c r="C369">
        <v>6371.8300780999998</v>
      </c>
      <c r="D369">
        <v>6726.3076172000001</v>
      </c>
      <c r="E369">
        <v>6706.3974608999997</v>
      </c>
      <c r="F369">
        <v>6495.1401366999999</v>
      </c>
      <c r="G369">
        <v>6550.3398438000004</v>
      </c>
      <c r="H369">
        <v>6371.8300780999998</v>
      </c>
      <c r="I369">
        <v>6352.4101563000004</v>
      </c>
      <c r="J369">
        <v>6467.0815430000002</v>
      </c>
      <c r="L369" t="str">
        <f t="shared" si="45"/>
        <v>16MAY2023:07:00:00</v>
      </c>
      <c r="M369">
        <v>9</v>
      </c>
      <c r="N369">
        <f t="shared" si="46"/>
        <v>-308.33496100000048</v>
      </c>
      <c r="O369">
        <f t="shared" si="41"/>
        <v>-308.33496100000048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4.6156787922943527</v>
      </c>
    </row>
    <row r="370" spans="1:19" x14ac:dyDescent="0.3">
      <c r="A370" t="s">
        <v>394</v>
      </c>
      <c r="B370">
        <v>6980.6567383000001</v>
      </c>
      <c r="C370">
        <v>6625.6298827999999</v>
      </c>
      <c r="D370">
        <v>7017.6142577999999</v>
      </c>
      <c r="E370">
        <v>6951.6621094000002</v>
      </c>
      <c r="F370">
        <v>6839.8701172000001</v>
      </c>
      <c r="G370">
        <v>6884.7700194999998</v>
      </c>
      <c r="H370">
        <v>6625.6298827999999</v>
      </c>
      <c r="I370">
        <v>6629.1499022999997</v>
      </c>
      <c r="J370">
        <v>6752.4208983999997</v>
      </c>
      <c r="L370" t="str">
        <f t="shared" si="45"/>
        <v>16MAY2023:08:00:00</v>
      </c>
      <c r="M370">
        <v>10</v>
      </c>
      <c r="N370">
        <f t="shared" si="46"/>
        <v>-355.02685550000024</v>
      </c>
      <c r="O370">
        <f t="shared" si="41"/>
        <v>-355.02685550000024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5.08586611274142</v>
      </c>
    </row>
    <row r="371" spans="1:19" x14ac:dyDescent="0.3">
      <c r="A371" t="s">
        <v>395</v>
      </c>
      <c r="B371">
        <v>7102.6123047000001</v>
      </c>
      <c r="C371">
        <v>6837.1601563000004</v>
      </c>
      <c r="D371">
        <v>7247.8037108999997</v>
      </c>
      <c r="E371">
        <v>7189.2368164</v>
      </c>
      <c r="F371">
        <v>7170.6000977000003</v>
      </c>
      <c r="G371">
        <v>7185.7099608999997</v>
      </c>
      <c r="H371">
        <v>6837.1601563000004</v>
      </c>
      <c r="I371">
        <v>6814.6899414</v>
      </c>
      <c r="J371">
        <v>6980.7470702999999</v>
      </c>
      <c r="L371" t="str">
        <f t="shared" si="45"/>
        <v>16MAY2023:09:00:00</v>
      </c>
      <c r="M371">
        <v>11</v>
      </c>
      <c r="N371">
        <f t="shared" si="46"/>
        <v>-265.45214839999971</v>
      </c>
      <c r="O371">
        <f t="shared" si="41"/>
        <v>-265.45214839999971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3.7373875556229148</v>
      </c>
    </row>
    <row r="372" spans="1:19" x14ac:dyDescent="0.3">
      <c r="A372" t="s">
        <v>396</v>
      </c>
      <c r="B372">
        <v>7361.3022461</v>
      </c>
      <c r="C372">
        <v>7120.5097655999998</v>
      </c>
      <c r="D372">
        <v>7558.2910155999998</v>
      </c>
      <c r="E372">
        <v>7524.3813477000003</v>
      </c>
      <c r="F372">
        <v>7504.9599608999997</v>
      </c>
      <c r="G372">
        <v>7521.0200194999998</v>
      </c>
      <c r="H372">
        <v>7120.5097655999998</v>
      </c>
      <c r="I372">
        <v>7078.3999022999997</v>
      </c>
      <c r="J372">
        <v>7273.9291991999999</v>
      </c>
      <c r="L372" t="str">
        <f t="shared" si="45"/>
        <v>16MAY2023:10:00:00</v>
      </c>
      <c r="M372">
        <v>12</v>
      </c>
      <c r="N372">
        <f t="shared" si="46"/>
        <v>-240.79248050000024</v>
      </c>
      <c r="O372">
        <f t="shared" si="41"/>
        <v>-240.79248050000024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3.2710581966332315</v>
      </c>
    </row>
    <row r="373" spans="1:19" x14ac:dyDescent="0.3">
      <c r="A373" t="s">
        <v>397</v>
      </c>
      <c r="B373">
        <v>7707.2680664</v>
      </c>
      <c r="C373">
        <v>7458.5097655999998</v>
      </c>
      <c r="D373">
        <v>7853.6547852000003</v>
      </c>
      <c r="E373">
        <v>7773.4506836</v>
      </c>
      <c r="F373">
        <v>7814.4902344000002</v>
      </c>
      <c r="G373">
        <v>7868.3398438000004</v>
      </c>
      <c r="H373">
        <v>7458.5097655999998</v>
      </c>
      <c r="I373">
        <v>7347.4101563000004</v>
      </c>
      <c r="J373">
        <v>7580.7900391000003</v>
      </c>
      <c r="L373" t="str">
        <f t="shared" si="45"/>
        <v>16MAY2023:11:00:00</v>
      </c>
      <c r="M373">
        <v>13</v>
      </c>
      <c r="N373">
        <f t="shared" si="46"/>
        <v>-248.75830080000014</v>
      </c>
      <c r="O373">
        <f t="shared" si="41"/>
        <v>-248.75830080000014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3.227580754385166</v>
      </c>
    </row>
    <row r="374" spans="1:19" x14ac:dyDescent="0.3">
      <c r="A374" t="s">
        <v>398</v>
      </c>
      <c r="B374">
        <v>8141.0004883000001</v>
      </c>
      <c r="C374">
        <v>7815.5898438000004</v>
      </c>
      <c r="D374">
        <v>8130.5605469000002</v>
      </c>
      <c r="E374">
        <v>7942.6601563000004</v>
      </c>
      <c r="F374">
        <v>8110.2202147999997</v>
      </c>
      <c r="G374">
        <v>8201.4697266000003</v>
      </c>
      <c r="H374">
        <v>7815.5898438000004</v>
      </c>
      <c r="I374">
        <v>7661.6499022999997</v>
      </c>
      <c r="J374">
        <v>7900.453125</v>
      </c>
      <c r="L374" t="str">
        <f t="shared" si="45"/>
        <v>16MAY2023:12:00:00</v>
      </c>
      <c r="M374">
        <v>14</v>
      </c>
      <c r="N374">
        <f t="shared" si="46"/>
        <v>-325.41064449999976</v>
      </c>
      <c r="O374">
        <f t="shared" si="41"/>
        <v>-325.41064449999976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3.9971824712167767</v>
      </c>
    </row>
    <row r="375" spans="1:19" x14ac:dyDescent="0.3">
      <c r="A375" t="s">
        <v>399</v>
      </c>
      <c r="B375">
        <v>8514.109375</v>
      </c>
      <c r="C375">
        <v>8249.7304688000004</v>
      </c>
      <c r="D375">
        <v>8336.4677733999997</v>
      </c>
      <c r="E375">
        <v>8171.9238280999998</v>
      </c>
      <c r="F375">
        <v>8526.75</v>
      </c>
      <c r="G375">
        <v>8660.0097655999998</v>
      </c>
      <c r="H375">
        <v>8249.7304688000004</v>
      </c>
      <c r="I375">
        <v>8062.6298827999999</v>
      </c>
      <c r="J375">
        <v>8279.6777344000002</v>
      </c>
      <c r="L375" t="str">
        <f t="shared" si="45"/>
        <v>16MAY2023:13:00:00</v>
      </c>
      <c r="M375">
        <v>15</v>
      </c>
      <c r="N375">
        <f t="shared" si="46"/>
        <v>-264.37890619999962</v>
      </c>
      <c r="O375">
        <f t="shared" si="41"/>
        <v>-264.37890619999962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3.1051856930132473</v>
      </c>
    </row>
    <row r="376" spans="1:19" x14ac:dyDescent="0.3">
      <c r="A376" t="s">
        <v>400</v>
      </c>
      <c r="B376">
        <v>8883.4306641000003</v>
      </c>
      <c r="C376">
        <v>8689.9003905999998</v>
      </c>
      <c r="D376">
        <v>8616.59375</v>
      </c>
      <c r="E376">
        <v>8421.3701172000001</v>
      </c>
      <c r="F376">
        <v>8911.3798827999999</v>
      </c>
      <c r="G376">
        <v>9089.1103516000003</v>
      </c>
      <c r="H376">
        <v>8689.9003905999998</v>
      </c>
      <c r="I376">
        <v>8520.9501952999999</v>
      </c>
      <c r="J376">
        <v>8686.6230469000002</v>
      </c>
      <c r="L376" t="str">
        <f t="shared" si="45"/>
        <v>16MAY2023:14:00:00</v>
      </c>
      <c r="M376">
        <v>16</v>
      </c>
      <c r="N376">
        <f t="shared" si="46"/>
        <v>-193.53027350000048</v>
      </c>
      <c r="O376">
        <f t="shared" si="41"/>
        <v>-193.53027350000048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2.1785533181690844</v>
      </c>
    </row>
    <row r="377" spans="1:19" x14ac:dyDescent="0.3">
      <c r="A377" t="s">
        <v>401</v>
      </c>
      <c r="B377">
        <v>9100.0371094000002</v>
      </c>
      <c r="C377">
        <v>9086.7304688000004</v>
      </c>
      <c r="D377">
        <v>8906.3955077999999</v>
      </c>
      <c r="E377">
        <v>8775.7851563000004</v>
      </c>
      <c r="F377">
        <v>9200.2695313000004</v>
      </c>
      <c r="G377">
        <v>9412.1796875</v>
      </c>
      <c r="H377">
        <v>9086.7304688000004</v>
      </c>
      <c r="I377">
        <v>8927.8095702999999</v>
      </c>
      <c r="J377">
        <v>9046.8867188000004</v>
      </c>
      <c r="L377" t="str">
        <f t="shared" si="45"/>
        <v>16MAY2023:15:00:00</v>
      </c>
      <c r="M377">
        <v>17</v>
      </c>
      <c r="N377">
        <f t="shared" si="46"/>
        <v>-13.30664059999981</v>
      </c>
      <c r="O377">
        <f t="shared" si="41"/>
        <v>-13.30664059999981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0.14622622347610587</v>
      </c>
    </row>
    <row r="378" spans="1:19" x14ac:dyDescent="0.3">
      <c r="A378" t="s">
        <v>402</v>
      </c>
      <c r="B378">
        <v>9047.7568358999997</v>
      </c>
      <c r="C378">
        <v>9433.6601563000004</v>
      </c>
      <c r="D378">
        <v>9173.4394530999998</v>
      </c>
      <c r="E378">
        <v>9093.0146483999997</v>
      </c>
      <c r="F378">
        <v>9315.0898438000004</v>
      </c>
      <c r="G378">
        <v>9546.0498047000001</v>
      </c>
      <c r="H378">
        <v>9433.6601563000004</v>
      </c>
      <c r="I378">
        <v>9151.6904297000001</v>
      </c>
      <c r="J378">
        <v>9296.4072266000003</v>
      </c>
      <c r="L378" t="str">
        <f t="shared" si="45"/>
        <v>16MAY2023:16:00:00</v>
      </c>
      <c r="M378">
        <v>18</v>
      </c>
      <c r="N378">
        <f t="shared" si="46"/>
        <v>385.90332040000067</v>
      </c>
      <c r="O378" t="str">
        <f t="shared" si="41"/>
        <v/>
      </c>
      <c r="P378">
        <f t="shared" si="42"/>
        <v>385.90332040000067</v>
      </c>
      <c r="Q378" t="str">
        <f t="shared" si="43"/>
        <v/>
      </c>
      <c r="R378">
        <f t="shared" si="44"/>
        <v>1</v>
      </c>
      <c r="S378">
        <f t="shared" si="47"/>
        <v>4.2651822700274202</v>
      </c>
    </row>
    <row r="379" spans="1:19" x14ac:dyDescent="0.3">
      <c r="A379" t="s">
        <v>403</v>
      </c>
      <c r="B379">
        <v>8991.2753905999998</v>
      </c>
      <c r="C379">
        <v>9732.3300780999998</v>
      </c>
      <c r="D379">
        <v>9258.2929688000004</v>
      </c>
      <c r="E379">
        <v>9161.4199219000002</v>
      </c>
      <c r="F379">
        <v>9379.6904297000001</v>
      </c>
      <c r="G379">
        <v>9611.8496094000002</v>
      </c>
      <c r="H379">
        <v>9732.3300780999998</v>
      </c>
      <c r="I379">
        <v>9312.1103516000003</v>
      </c>
      <c r="J379">
        <v>9464.1445313000004</v>
      </c>
      <c r="L379" t="str">
        <f t="shared" si="45"/>
        <v>16MAY2023:17:00:00</v>
      </c>
      <c r="M379">
        <v>19</v>
      </c>
      <c r="N379">
        <f t="shared" si="46"/>
        <v>741.0546875</v>
      </c>
      <c r="O379" t="str">
        <f t="shared" si="41"/>
        <v/>
      </c>
      <c r="P379">
        <f t="shared" si="42"/>
        <v>741.0546875</v>
      </c>
      <c r="Q379" t="str">
        <f t="shared" si="43"/>
        <v/>
      </c>
      <c r="R379">
        <f t="shared" si="44"/>
        <v>1</v>
      </c>
      <c r="S379">
        <f t="shared" si="47"/>
        <v>8.2419307084592415</v>
      </c>
    </row>
    <row r="380" spans="1:19" x14ac:dyDescent="0.3">
      <c r="A380" t="s">
        <v>404</v>
      </c>
      <c r="B380">
        <v>8938.9912108999997</v>
      </c>
      <c r="C380">
        <v>9863.2001952999999</v>
      </c>
      <c r="D380">
        <v>9309.7539063000004</v>
      </c>
      <c r="E380">
        <v>9263.7714844000002</v>
      </c>
      <c r="F380">
        <v>9441.9003905999998</v>
      </c>
      <c r="G380">
        <v>9608.1396483999997</v>
      </c>
      <c r="H380">
        <v>9863.2001952999999</v>
      </c>
      <c r="I380">
        <v>9354.4902344000002</v>
      </c>
      <c r="J380">
        <v>9532.2617188000004</v>
      </c>
      <c r="L380" t="str">
        <f t="shared" si="45"/>
        <v>16MAY2023:18:00:00</v>
      </c>
      <c r="M380">
        <v>20</v>
      </c>
      <c r="N380">
        <f t="shared" si="46"/>
        <v>924.20898440000019</v>
      </c>
      <c r="O380" t="str">
        <f t="shared" si="41"/>
        <v/>
      </c>
      <c r="P380">
        <f t="shared" si="42"/>
        <v>924.20898440000019</v>
      </c>
      <c r="Q380" t="str">
        <f t="shared" si="43"/>
        <v/>
      </c>
      <c r="R380">
        <f t="shared" si="44"/>
        <v>1</v>
      </c>
      <c r="S380">
        <f t="shared" si="47"/>
        <v>10.339074763526348</v>
      </c>
    </row>
    <row r="381" spans="1:19" x14ac:dyDescent="0.3">
      <c r="A381" t="s">
        <v>405</v>
      </c>
      <c r="B381">
        <v>8848.7548827999999</v>
      </c>
      <c r="C381">
        <v>9740.8603516000003</v>
      </c>
      <c r="D381">
        <v>9101.4990233999997</v>
      </c>
      <c r="E381">
        <v>8983.1757813000004</v>
      </c>
      <c r="F381">
        <v>9327.1904297000001</v>
      </c>
      <c r="G381">
        <v>9414.8603516000003</v>
      </c>
      <c r="H381">
        <v>9740.8603516000003</v>
      </c>
      <c r="I381">
        <v>9256.25</v>
      </c>
      <c r="J381">
        <v>9393.6386719000002</v>
      </c>
      <c r="L381" t="str">
        <f t="shared" si="45"/>
        <v>16MAY2023:19:00:00</v>
      </c>
      <c r="M381">
        <v>21</v>
      </c>
      <c r="N381">
        <f t="shared" si="46"/>
        <v>892.10546880000038</v>
      </c>
      <c r="O381" t="str">
        <f t="shared" si="41"/>
        <v/>
      </c>
      <c r="P381">
        <f t="shared" si="42"/>
        <v>892.10546880000038</v>
      </c>
      <c r="Q381" t="str">
        <f t="shared" si="43"/>
        <v/>
      </c>
      <c r="R381">
        <f t="shared" si="44"/>
        <v>1</v>
      </c>
      <c r="S381">
        <f t="shared" si="47"/>
        <v>10.081706190483972</v>
      </c>
    </row>
    <row r="382" spans="1:19" x14ac:dyDescent="0.3">
      <c r="A382" t="s">
        <v>406</v>
      </c>
      <c r="B382">
        <v>8664.796875</v>
      </c>
      <c r="C382">
        <v>9388.2001952999999</v>
      </c>
      <c r="D382">
        <v>8799.3125</v>
      </c>
      <c r="E382">
        <v>8744.1083983999997</v>
      </c>
      <c r="F382">
        <v>9114.2402344000002</v>
      </c>
      <c r="G382">
        <v>9155.9199219000002</v>
      </c>
      <c r="H382">
        <v>9388.2001952999999</v>
      </c>
      <c r="I382">
        <v>9003.0898438000004</v>
      </c>
      <c r="J382">
        <v>9104.265625</v>
      </c>
      <c r="L382" t="str">
        <f t="shared" si="45"/>
        <v>16MAY2023:20:00:00</v>
      </c>
      <c r="M382">
        <v>22</v>
      </c>
      <c r="N382">
        <f t="shared" si="46"/>
        <v>723.4033202999999</v>
      </c>
      <c r="O382" t="str">
        <f t="shared" si="41"/>
        <v/>
      </c>
      <c r="P382">
        <f t="shared" si="42"/>
        <v>723.4033202999999</v>
      </c>
      <c r="Q382" t="str">
        <f t="shared" si="43"/>
        <v/>
      </c>
      <c r="R382">
        <f t="shared" si="44"/>
        <v>1</v>
      </c>
      <c r="S382">
        <f t="shared" si="47"/>
        <v>8.3487625934681819</v>
      </c>
    </row>
    <row r="383" spans="1:19" x14ac:dyDescent="0.3">
      <c r="A383" t="s">
        <v>407</v>
      </c>
      <c r="B383">
        <v>8560.7607422000001</v>
      </c>
      <c r="C383">
        <v>9139.8398438000004</v>
      </c>
      <c r="D383">
        <v>8670.4951172000001</v>
      </c>
      <c r="E383">
        <v>8716.3984375</v>
      </c>
      <c r="F383">
        <v>9053.6904297000001</v>
      </c>
      <c r="G383">
        <v>9144.9003905999998</v>
      </c>
      <c r="H383">
        <v>9139.8398438000004</v>
      </c>
      <c r="I383">
        <v>8880.5595702999999</v>
      </c>
      <c r="J383">
        <v>8960.078125</v>
      </c>
      <c r="L383" t="str">
        <f t="shared" si="45"/>
        <v>16MAY2023:21:00:00</v>
      </c>
      <c r="M383">
        <v>23</v>
      </c>
      <c r="N383">
        <f t="shared" si="46"/>
        <v>579.07910160000029</v>
      </c>
      <c r="O383" t="str">
        <f t="shared" si="41"/>
        <v/>
      </c>
      <c r="P383">
        <f t="shared" si="42"/>
        <v>579.07910160000029</v>
      </c>
      <c r="Q383" t="str">
        <f t="shared" si="43"/>
        <v/>
      </c>
      <c r="R383">
        <f t="shared" si="44"/>
        <v>1</v>
      </c>
      <c r="S383">
        <f t="shared" si="47"/>
        <v>6.764341616808049</v>
      </c>
    </row>
    <row r="384" spans="1:19" x14ac:dyDescent="0.3">
      <c r="A384" t="s">
        <v>408</v>
      </c>
      <c r="B384">
        <v>8361.546875</v>
      </c>
      <c r="C384">
        <v>8789.8896483999997</v>
      </c>
      <c r="D384">
        <v>8516.3378905999998</v>
      </c>
      <c r="E384">
        <v>8483.1015625</v>
      </c>
      <c r="F384">
        <v>8818.1396483999997</v>
      </c>
      <c r="G384">
        <v>8901.7597655999998</v>
      </c>
      <c r="H384">
        <v>8789.8896483999997</v>
      </c>
      <c r="I384">
        <v>8562.0097655999998</v>
      </c>
      <c r="J384">
        <v>8680.828125</v>
      </c>
      <c r="L384" t="str">
        <f t="shared" si="45"/>
        <v>16MAY2023:22:00:00</v>
      </c>
      <c r="M384">
        <v>24</v>
      </c>
      <c r="N384">
        <f t="shared" si="46"/>
        <v>428.34277339999971</v>
      </c>
      <c r="O384" t="str">
        <f t="shared" si="41"/>
        <v/>
      </c>
      <c r="P384">
        <f t="shared" si="42"/>
        <v>428.34277339999971</v>
      </c>
      <c r="Q384" t="str">
        <f t="shared" si="43"/>
        <v/>
      </c>
      <c r="R384">
        <f t="shared" si="44"/>
        <v>1</v>
      </c>
      <c r="S384">
        <f t="shared" si="47"/>
        <v>5.1227695042970112</v>
      </c>
    </row>
    <row r="385" spans="1:19" x14ac:dyDescent="0.3">
      <c r="A385" t="s">
        <v>409</v>
      </c>
      <c r="B385">
        <v>7770.0166016000003</v>
      </c>
      <c r="C385">
        <v>8078.7797852000003</v>
      </c>
      <c r="D385">
        <v>8016.4492188000004</v>
      </c>
      <c r="E385">
        <v>7943.5551758000001</v>
      </c>
      <c r="F385">
        <v>8106.5498047000001</v>
      </c>
      <c r="G385">
        <v>8179.0400391000003</v>
      </c>
      <c r="H385">
        <v>8078.7797852000003</v>
      </c>
      <c r="I385">
        <v>7895.2099608999997</v>
      </c>
      <c r="J385">
        <v>8024.0458983999997</v>
      </c>
      <c r="L385" t="str">
        <f t="shared" si="45"/>
        <v>16MAY2023:23:00:00</v>
      </c>
      <c r="M385">
        <v>1</v>
      </c>
      <c r="N385">
        <f t="shared" si="46"/>
        <v>308.76318360000005</v>
      </c>
      <c r="O385" t="str">
        <f t="shared" si="41"/>
        <v/>
      </c>
      <c r="P385">
        <f t="shared" si="42"/>
        <v>308.76318360000005</v>
      </c>
      <c r="Q385" t="str">
        <f t="shared" si="43"/>
        <v/>
      </c>
      <c r="R385">
        <f t="shared" si="44"/>
        <v>1</v>
      </c>
      <c r="S385">
        <f t="shared" si="47"/>
        <v>3.9737776562333162</v>
      </c>
    </row>
    <row r="386" spans="1:19" x14ac:dyDescent="0.3">
      <c r="A386" t="s">
        <v>410</v>
      </c>
      <c r="B386">
        <v>7108.5864258000001</v>
      </c>
      <c r="C386">
        <v>7311.9501952999999</v>
      </c>
      <c r="D386">
        <v>7431.8413086</v>
      </c>
      <c r="E386">
        <v>7352.1533202999999</v>
      </c>
      <c r="F386">
        <v>7257.1098633000001</v>
      </c>
      <c r="G386">
        <v>7335.7998047000001</v>
      </c>
      <c r="H386">
        <v>7311.9501952999999</v>
      </c>
      <c r="I386">
        <v>7153.2202147999997</v>
      </c>
      <c r="J386">
        <v>7285.2109375</v>
      </c>
      <c r="L386" t="str">
        <f t="shared" si="45"/>
        <v>17MAY2023:00:00:00</v>
      </c>
      <c r="M386">
        <v>2</v>
      </c>
      <c r="N386">
        <f t="shared" si="46"/>
        <v>203.36376949999976</v>
      </c>
      <c r="O386" t="str">
        <f t="shared" si="41"/>
        <v/>
      </c>
      <c r="P386">
        <f t="shared" si="42"/>
        <v>203.36376949999976</v>
      </c>
      <c r="Q386" t="str">
        <f t="shared" si="43"/>
        <v/>
      </c>
      <c r="R386">
        <f t="shared" si="44"/>
        <v>1</v>
      </c>
      <c r="S386">
        <f t="shared" si="47"/>
        <v>2.8608186961321671</v>
      </c>
    </row>
    <row r="387" spans="1:19" x14ac:dyDescent="0.3">
      <c r="A387" t="s">
        <v>411</v>
      </c>
      <c r="B387">
        <v>6506.3613280999998</v>
      </c>
      <c r="C387">
        <v>6659.4399414</v>
      </c>
      <c r="D387">
        <v>7151.3515625</v>
      </c>
      <c r="E387">
        <v>7051.6723633000001</v>
      </c>
      <c r="F387">
        <v>6665.5400391000003</v>
      </c>
      <c r="G387">
        <v>6833.8999022999997</v>
      </c>
      <c r="H387">
        <v>6611.75</v>
      </c>
      <c r="I387">
        <v>6659.4399414</v>
      </c>
      <c r="J387">
        <v>6761.5712891000003</v>
      </c>
      <c r="L387" t="str">
        <f t="shared" si="45"/>
        <v>17MAY2023:01:00:00</v>
      </c>
      <c r="M387">
        <v>3</v>
      </c>
      <c r="N387">
        <f t="shared" si="46"/>
        <v>153.07861330000014</v>
      </c>
      <c r="O387" t="str">
        <f t="shared" ref="O387:O450" si="48">IF(N387&lt;0,N387,"")</f>
        <v/>
      </c>
      <c r="P387">
        <f t="shared" ref="P387:P450" si="49">IF(N387&gt;0,N387,"")</f>
        <v>153.07861330000014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2.3527530301595232</v>
      </c>
    </row>
    <row r="388" spans="1:19" x14ac:dyDescent="0.3">
      <c r="A388" t="s">
        <v>412</v>
      </c>
      <c r="B388">
        <v>6159.4370116999999</v>
      </c>
      <c r="C388">
        <v>6146.2299805000002</v>
      </c>
      <c r="D388">
        <v>6665.4951172000001</v>
      </c>
      <c r="E388">
        <v>6551.8852539</v>
      </c>
      <c r="F388">
        <v>6150.75</v>
      </c>
      <c r="G388">
        <v>6296.5498047000001</v>
      </c>
      <c r="H388">
        <v>6098.7402344000002</v>
      </c>
      <c r="I388">
        <v>6146.2299805000002</v>
      </c>
      <c r="J388">
        <v>6251.3203125</v>
      </c>
      <c r="L388" t="str">
        <f t="shared" ref="L388:L451" si="52">A388</f>
        <v>17MAY2023:02:00:00</v>
      </c>
      <c r="M388">
        <v>4</v>
      </c>
      <c r="N388">
        <f t="shared" ref="N388:N451" si="53">C388-B388</f>
        <v>-13.207031199999619</v>
      </c>
      <c r="O388">
        <f t="shared" si="48"/>
        <v>-13.207031199999619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0.21441945383827357</v>
      </c>
    </row>
    <row r="389" spans="1:19" x14ac:dyDescent="0.3">
      <c r="A389" t="s">
        <v>413</v>
      </c>
      <c r="B389">
        <v>5940.0317383000001</v>
      </c>
      <c r="C389">
        <v>5719.0800780999998</v>
      </c>
      <c r="D389">
        <v>6355.953125</v>
      </c>
      <c r="E389">
        <v>6269.7993164</v>
      </c>
      <c r="F389">
        <v>5786.3500977000003</v>
      </c>
      <c r="G389">
        <v>5884.5600586</v>
      </c>
      <c r="H389">
        <v>5720.6601563000004</v>
      </c>
      <c r="I389">
        <v>5719.0800780999998</v>
      </c>
      <c r="J389">
        <v>5870.2041016000003</v>
      </c>
      <c r="L389" t="str">
        <f t="shared" si="52"/>
        <v>17MAY2023:03:00:00</v>
      </c>
      <c r="M389">
        <v>5</v>
      </c>
      <c r="N389">
        <f t="shared" si="53"/>
        <v>-220.95166020000033</v>
      </c>
      <c r="O389">
        <f t="shared" si="48"/>
        <v>-220.95166020000033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3.719705044256806</v>
      </c>
    </row>
    <row r="390" spans="1:19" x14ac:dyDescent="0.3">
      <c r="A390" t="s">
        <v>414</v>
      </c>
      <c r="B390">
        <v>5820.7988280999998</v>
      </c>
      <c r="C390">
        <v>5503.1601563000004</v>
      </c>
      <c r="D390">
        <v>6153.6289063000004</v>
      </c>
      <c r="E390">
        <v>6038.6069336</v>
      </c>
      <c r="F390">
        <v>5606.1298827999999</v>
      </c>
      <c r="G390">
        <v>5697.7001952999999</v>
      </c>
      <c r="H390">
        <v>5536.6699219000002</v>
      </c>
      <c r="I390">
        <v>5503.1601563000004</v>
      </c>
      <c r="J390">
        <v>5673.0581055000002</v>
      </c>
      <c r="L390" t="str">
        <f t="shared" si="52"/>
        <v>17MAY2023:04:00:00</v>
      </c>
      <c r="M390">
        <v>6</v>
      </c>
      <c r="N390">
        <f t="shared" si="53"/>
        <v>-317.63867179999943</v>
      </c>
      <c r="O390">
        <f t="shared" si="48"/>
        <v>-317.63867179999943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5.4569601386427173</v>
      </c>
    </row>
    <row r="391" spans="1:19" x14ac:dyDescent="0.3">
      <c r="A391" t="s">
        <v>415</v>
      </c>
      <c r="B391">
        <v>5837.6557616999999</v>
      </c>
      <c r="C391">
        <v>5501.6601563000004</v>
      </c>
      <c r="D391">
        <v>6129.2431641000003</v>
      </c>
      <c r="E391">
        <v>6022.3911133000001</v>
      </c>
      <c r="F391">
        <v>5628.6801758000001</v>
      </c>
      <c r="G391">
        <v>5709.8598633000001</v>
      </c>
      <c r="H391">
        <v>5549.8198241999999</v>
      </c>
      <c r="I391">
        <v>5501.6601563000004</v>
      </c>
      <c r="J391">
        <v>5675.1469727000003</v>
      </c>
      <c r="L391" t="str">
        <f t="shared" si="52"/>
        <v>17MAY2023:05:00:00</v>
      </c>
      <c r="M391">
        <v>7</v>
      </c>
      <c r="N391">
        <f t="shared" si="53"/>
        <v>-335.99560539999948</v>
      </c>
      <c r="O391">
        <f t="shared" si="48"/>
        <v>-335.99560539999948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5.7556597907745299</v>
      </c>
    </row>
    <row r="392" spans="1:19" x14ac:dyDescent="0.3">
      <c r="A392" t="s">
        <v>416</v>
      </c>
      <c r="B392">
        <v>6053.2387694999998</v>
      </c>
      <c r="C392">
        <v>5712.9799805000002</v>
      </c>
      <c r="D392">
        <v>6294.6337891000003</v>
      </c>
      <c r="E392">
        <v>6187.9868164</v>
      </c>
      <c r="F392">
        <v>5867.6899414</v>
      </c>
      <c r="G392">
        <v>5934.7998047000001</v>
      </c>
      <c r="H392">
        <v>5751.4301758000001</v>
      </c>
      <c r="I392">
        <v>5712.9799805000002</v>
      </c>
      <c r="J392">
        <v>5878.4990233999997</v>
      </c>
      <c r="L392" t="str">
        <f t="shared" si="52"/>
        <v>17MAY2023:06:00:00</v>
      </c>
      <c r="M392">
        <v>8</v>
      </c>
      <c r="N392">
        <f t="shared" si="53"/>
        <v>-340.25878899999952</v>
      </c>
      <c r="O392">
        <f t="shared" si="48"/>
        <v>-340.25878899999952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5.6211030484116371</v>
      </c>
    </row>
    <row r="393" spans="1:19" x14ac:dyDescent="0.3">
      <c r="A393" t="s">
        <v>417</v>
      </c>
      <c r="B393">
        <v>6475.5444336</v>
      </c>
      <c r="C393">
        <v>6204.7299805000002</v>
      </c>
      <c r="D393">
        <v>6716.4638672000001</v>
      </c>
      <c r="E393">
        <v>6615.6855469000002</v>
      </c>
      <c r="F393">
        <v>6330.6699219000002</v>
      </c>
      <c r="G393">
        <v>6399.1801758000001</v>
      </c>
      <c r="H393">
        <v>6221.0200194999998</v>
      </c>
      <c r="I393">
        <v>6204.7299805000002</v>
      </c>
      <c r="J393">
        <v>6344.0029297000001</v>
      </c>
      <c r="L393" t="str">
        <f t="shared" si="52"/>
        <v>17MAY2023:07:00:00</v>
      </c>
      <c r="M393">
        <v>9</v>
      </c>
      <c r="N393">
        <f t="shared" si="53"/>
        <v>-270.81445309999981</v>
      </c>
      <c r="O393">
        <f t="shared" si="48"/>
        <v>-270.81445309999981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4.1821109541741466</v>
      </c>
    </row>
    <row r="394" spans="1:19" x14ac:dyDescent="0.3">
      <c r="A394" t="s">
        <v>418</v>
      </c>
      <c r="B394">
        <v>6758.21875</v>
      </c>
      <c r="C394">
        <v>6488.3901366999999</v>
      </c>
      <c r="D394">
        <v>6978.7885741999999</v>
      </c>
      <c r="E394">
        <v>6826.2231444999998</v>
      </c>
      <c r="F394">
        <v>6595.7700194999998</v>
      </c>
      <c r="G394">
        <v>6670.4599608999997</v>
      </c>
      <c r="H394">
        <v>6493.2900391000003</v>
      </c>
      <c r="I394">
        <v>6488.3901366999999</v>
      </c>
      <c r="J394">
        <v>6616.8852539</v>
      </c>
      <c r="L394" t="str">
        <f t="shared" si="52"/>
        <v>17MAY2023:08:00:00</v>
      </c>
      <c r="M394">
        <v>10</v>
      </c>
      <c r="N394">
        <f t="shared" si="53"/>
        <v>-269.82861330000014</v>
      </c>
      <c r="O394">
        <f t="shared" si="48"/>
        <v>-269.82861330000014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3.9925995781062893</v>
      </c>
    </row>
    <row r="395" spans="1:19" x14ac:dyDescent="0.3">
      <c r="A395" t="s">
        <v>419</v>
      </c>
      <c r="B395">
        <v>6992.4306641000003</v>
      </c>
      <c r="C395">
        <v>6766.3701172000001</v>
      </c>
      <c r="D395">
        <v>7233.6977539</v>
      </c>
      <c r="E395">
        <v>7165.9042969000002</v>
      </c>
      <c r="F395">
        <v>6803.0898438000004</v>
      </c>
      <c r="G395">
        <v>6870.8398438000004</v>
      </c>
      <c r="H395">
        <v>6747.6499022999997</v>
      </c>
      <c r="I395">
        <v>6766.3701172000001</v>
      </c>
      <c r="J395">
        <v>6868.3388672000001</v>
      </c>
      <c r="L395" t="str">
        <f t="shared" si="52"/>
        <v>17MAY2023:09:00:00</v>
      </c>
      <c r="M395">
        <v>11</v>
      </c>
      <c r="N395">
        <f t="shared" si="53"/>
        <v>-226.06054690000019</v>
      </c>
      <c r="O395">
        <f t="shared" si="48"/>
        <v>-226.06054690000019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3.2329322628913983</v>
      </c>
    </row>
    <row r="396" spans="1:19" x14ac:dyDescent="0.3">
      <c r="A396" t="s">
        <v>420</v>
      </c>
      <c r="B396">
        <v>7320.4570313000004</v>
      </c>
      <c r="C396">
        <v>7129.7099608999997</v>
      </c>
      <c r="D396">
        <v>7654.0019530999998</v>
      </c>
      <c r="E396">
        <v>7628.7421875</v>
      </c>
      <c r="F396">
        <v>7021.1201172000001</v>
      </c>
      <c r="G396">
        <v>7148.9301758000001</v>
      </c>
      <c r="H396">
        <v>7071.75</v>
      </c>
      <c r="I396">
        <v>7129.7099608999997</v>
      </c>
      <c r="J396">
        <v>7208.2436522999997</v>
      </c>
      <c r="L396" t="str">
        <f t="shared" si="52"/>
        <v>17MAY2023:10:00:00</v>
      </c>
      <c r="M396">
        <v>12</v>
      </c>
      <c r="N396">
        <f t="shared" si="53"/>
        <v>-190.74707040000067</v>
      </c>
      <c r="O396">
        <f t="shared" si="48"/>
        <v>-190.74707040000067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2.6056716074478059</v>
      </c>
    </row>
    <row r="397" spans="1:19" x14ac:dyDescent="0.3">
      <c r="A397" t="s">
        <v>421</v>
      </c>
      <c r="B397">
        <v>7739.2993164</v>
      </c>
      <c r="C397">
        <v>7644.9501952999999</v>
      </c>
      <c r="D397">
        <v>8115.6206055000002</v>
      </c>
      <c r="E397">
        <v>8081.9951172000001</v>
      </c>
      <c r="F397">
        <v>7323.2099608999997</v>
      </c>
      <c r="G397">
        <v>7551.1201172000001</v>
      </c>
      <c r="H397">
        <v>7533.8598633000001</v>
      </c>
      <c r="I397">
        <v>7644.9501952999999</v>
      </c>
      <c r="J397">
        <v>7664.2001952999999</v>
      </c>
      <c r="L397" t="str">
        <f t="shared" si="52"/>
        <v>17MAY2023:11:00:00</v>
      </c>
      <c r="M397">
        <v>13</v>
      </c>
      <c r="N397">
        <f t="shared" si="53"/>
        <v>-94.349121100000048</v>
      </c>
      <c r="O397">
        <f t="shared" si="48"/>
        <v>-94.349121100000048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1.2190912541664991</v>
      </c>
    </row>
    <row r="398" spans="1:19" x14ac:dyDescent="0.3">
      <c r="A398" t="s">
        <v>422</v>
      </c>
      <c r="B398">
        <v>8217.6074219000002</v>
      </c>
      <c r="C398">
        <v>8127.8398438000004</v>
      </c>
      <c r="D398">
        <v>8552.8359375</v>
      </c>
      <c r="E398">
        <v>8466.7001952999999</v>
      </c>
      <c r="F398">
        <v>7672.8901366999999</v>
      </c>
      <c r="G398">
        <v>7970.5200194999998</v>
      </c>
      <c r="H398">
        <v>7959.5600586</v>
      </c>
      <c r="I398">
        <v>8127.8398438000004</v>
      </c>
      <c r="J398">
        <v>8101.1284180000002</v>
      </c>
      <c r="L398" t="str">
        <f t="shared" si="52"/>
        <v>17MAY2023:12:00:00</v>
      </c>
      <c r="M398">
        <v>14</v>
      </c>
      <c r="N398">
        <f t="shared" si="53"/>
        <v>-89.76757809999981</v>
      </c>
      <c r="O398">
        <f t="shared" si="48"/>
        <v>-89.76757809999981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1.0923809509416131</v>
      </c>
    </row>
    <row r="399" spans="1:19" x14ac:dyDescent="0.3">
      <c r="A399" t="s">
        <v>423</v>
      </c>
      <c r="B399">
        <v>8718.2050780999998</v>
      </c>
      <c r="C399">
        <v>8632.8798827999999</v>
      </c>
      <c r="D399">
        <v>8972.5166016000003</v>
      </c>
      <c r="E399">
        <v>8921.0556641000003</v>
      </c>
      <c r="F399">
        <v>8078.5</v>
      </c>
      <c r="G399">
        <v>8428.1298827999999</v>
      </c>
      <c r="H399">
        <v>8405.7597655999998</v>
      </c>
      <c r="I399">
        <v>8632.8798827999999</v>
      </c>
      <c r="J399">
        <v>8556.7587891000003</v>
      </c>
      <c r="L399" t="str">
        <f t="shared" si="52"/>
        <v>17MAY2023:13:00:00</v>
      </c>
      <c r="M399">
        <v>15</v>
      </c>
      <c r="N399">
        <f t="shared" si="53"/>
        <v>-85.325195299999905</v>
      </c>
      <c r="O399">
        <f t="shared" si="48"/>
        <v>-85.325195299999905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0.97870140167195097</v>
      </c>
    </row>
    <row r="400" spans="1:19" x14ac:dyDescent="0.3">
      <c r="A400" t="s">
        <v>424</v>
      </c>
      <c r="B400">
        <v>9155.3730469000002</v>
      </c>
      <c r="C400">
        <v>9068.7998047000001</v>
      </c>
      <c r="D400">
        <v>9394.3291016000003</v>
      </c>
      <c r="E400">
        <v>9252.1523438000004</v>
      </c>
      <c r="F400">
        <v>8555</v>
      </c>
      <c r="G400">
        <v>8887.7197266000003</v>
      </c>
      <c r="H400">
        <v>8793.5302733999997</v>
      </c>
      <c r="I400">
        <v>9068.7998047000001</v>
      </c>
      <c r="J400">
        <v>8981.8369141000003</v>
      </c>
      <c r="L400" t="str">
        <f t="shared" si="52"/>
        <v>17MAY2023:14:00:00</v>
      </c>
      <c r="M400">
        <v>16</v>
      </c>
      <c r="N400">
        <f t="shared" si="53"/>
        <v>-86.573242200000095</v>
      </c>
      <c r="O400">
        <f t="shared" si="48"/>
        <v>-86.573242200000095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0.94560037866849911</v>
      </c>
    </row>
    <row r="401" spans="1:19" x14ac:dyDescent="0.3">
      <c r="A401" t="s">
        <v>425</v>
      </c>
      <c r="B401">
        <v>9573.1035155999998</v>
      </c>
      <c r="C401">
        <v>9523.0703125</v>
      </c>
      <c r="D401">
        <v>9731.359375</v>
      </c>
      <c r="E401">
        <v>9257.7285155999998</v>
      </c>
      <c r="F401">
        <v>9041.7197266000003</v>
      </c>
      <c r="G401">
        <v>9358.0800780999998</v>
      </c>
      <c r="H401">
        <v>9225.7900391000003</v>
      </c>
      <c r="I401">
        <v>9523.0703125</v>
      </c>
      <c r="J401">
        <v>9410.9101563000004</v>
      </c>
      <c r="L401" t="str">
        <f t="shared" si="52"/>
        <v>17MAY2023:15:00:00</v>
      </c>
      <c r="M401">
        <v>17</v>
      </c>
      <c r="N401">
        <f t="shared" si="53"/>
        <v>-50.03320309999981</v>
      </c>
      <c r="O401">
        <f t="shared" si="48"/>
        <v>-50.03320309999981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0.52264349819750122</v>
      </c>
    </row>
    <row r="402" spans="1:19" x14ac:dyDescent="0.3">
      <c r="A402" t="s">
        <v>426</v>
      </c>
      <c r="B402">
        <v>10003.236328000001</v>
      </c>
      <c r="C402">
        <v>9977.9003905999998</v>
      </c>
      <c r="D402">
        <v>10033.715819999999</v>
      </c>
      <c r="E402">
        <v>9630.9003905999998</v>
      </c>
      <c r="F402">
        <v>9539.2099608999997</v>
      </c>
      <c r="G402">
        <v>9835.9404297000001</v>
      </c>
      <c r="H402">
        <v>9699.3203125</v>
      </c>
      <c r="I402">
        <v>9977.9003905999998</v>
      </c>
      <c r="J402">
        <v>9847.4238280999998</v>
      </c>
      <c r="L402" t="str">
        <f t="shared" si="52"/>
        <v>17MAY2023:16:00:00</v>
      </c>
      <c r="M402">
        <v>18</v>
      </c>
      <c r="N402">
        <f t="shared" si="53"/>
        <v>-25.335937400001058</v>
      </c>
      <c r="O402">
        <f t="shared" si="48"/>
        <v>-25.335937400001058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0.25327740512421348</v>
      </c>
    </row>
    <row r="403" spans="1:19" x14ac:dyDescent="0.3">
      <c r="A403" t="s">
        <v>427</v>
      </c>
      <c r="B403">
        <v>10412.288086</v>
      </c>
      <c r="C403">
        <v>10295.700194999999</v>
      </c>
      <c r="D403">
        <v>10306.333984000001</v>
      </c>
      <c r="E403">
        <v>9973.6367188000004</v>
      </c>
      <c r="F403">
        <v>9989.8203125</v>
      </c>
      <c r="G403">
        <v>10249.099609000001</v>
      </c>
      <c r="H403">
        <v>10079.299805000001</v>
      </c>
      <c r="I403">
        <v>10295.700194999999</v>
      </c>
      <c r="J403">
        <v>10197.659180000001</v>
      </c>
      <c r="L403" t="str">
        <f t="shared" si="52"/>
        <v>17MAY2023:17:00:00</v>
      </c>
      <c r="M403">
        <v>19</v>
      </c>
      <c r="N403">
        <f t="shared" si="53"/>
        <v>-116.58789100000104</v>
      </c>
      <c r="O403">
        <f t="shared" si="48"/>
        <v>-116.58789100000104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1.1197144185509145</v>
      </c>
    </row>
    <row r="404" spans="1:19" x14ac:dyDescent="0.3">
      <c r="A404" t="s">
        <v>428</v>
      </c>
      <c r="B404">
        <v>10715.591796999999</v>
      </c>
      <c r="C404">
        <v>10393.799805000001</v>
      </c>
      <c r="D404">
        <v>10548.548828000001</v>
      </c>
      <c r="E404">
        <v>10231.833984000001</v>
      </c>
      <c r="F404">
        <v>10270.5</v>
      </c>
      <c r="G404">
        <v>10503.200194999999</v>
      </c>
      <c r="H404">
        <v>10246.599609000001</v>
      </c>
      <c r="I404">
        <v>10393.799805000001</v>
      </c>
      <c r="J404">
        <v>10379.200194999999</v>
      </c>
      <c r="L404" t="str">
        <f t="shared" si="52"/>
        <v>17MAY2023:18:00:00</v>
      </c>
      <c r="M404">
        <v>20</v>
      </c>
      <c r="N404">
        <f t="shared" si="53"/>
        <v>-321.79199199999857</v>
      </c>
      <c r="O404">
        <f t="shared" si="48"/>
        <v>-321.79199199999857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3.0030258533186136</v>
      </c>
    </row>
    <row r="405" spans="1:19" x14ac:dyDescent="0.3">
      <c r="A405" t="s">
        <v>429</v>
      </c>
      <c r="B405">
        <v>10716.698242</v>
      </c>
      <c r="C405">
        <v>10194.599609000001</v>
      </c>
      <c r="D405">
        <v>10504.994140999999</v>
      </c>
      <c r="E405">
        <v>10172.456055000001</v>
      </c>
      <c r="F405">
        <v>10251.799805000001</v>
      </c>
      <c r="G405">
        <v>10445</v>
      </c>
      <c r="H405">
        <v>10107.400390999999</v>
      </c>
      <c r="I405">
        <v>10194.599609000001</v>
      </c>
      <c r="J405">
        <v>10261.279296999999</v>
      </c>
      <c r="L405" t="str">
        <f t="shared" si="52"/>
        <v>17MAY2023:19:00:00</v>
      </c>
      <c r="M405">
        <v>21</v>
      </c>
      <c r="N405">
        <f t="shared" si="53"/>
        <v>-522.09863299999961</v>
      </c>
      <c r="O405">
        <f t="shared" si="48"/>
        <v>-522.09863299999961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4.8718235897865787</v>
      </c>
    </row>
    <row r="406" spans="1:19" x14ac:dyDescent="0.3">
      <c r="A406" t="s">
        <v>430</v>
      </c>
      <c r="B406">
        <v>10401.717773</v>
      </c>
      <c r="C406">
        <v>9733.0302733999997</v>
      </c>
      <c r="D406">
        <v>10258.787109000001</v>
      </c>
      <c r="E406">
        <v>10039.599609000001</v>
      </c>
      <c r="F406">
        <v>9958.1601563000004</v>
      </c>
      <c r="G406">
        <v>10069.299805000001</v>
      </c>
      <c r="H406">
        <v>9694.3398438000004</v>
      </c>
      <c r="I406">
        <v>9733.0302733999997</v>
      </c>
      <c r="J406">
        <v>9882.7148438000004</v>
      </c>
      <c r="L406" t="str">
        <f t="shared" si="52"/>
        <v>17MAY2023:20:00:00</v>
      </c>
      <c r="M406">
        <v>22</v>
      </c>
      <c r="N406">
        <f t="shared" si="53"/>
        <v>-668.68749960000059</v>
      </c>
      <c r="O406">
        <f t="shared" si="48"/>
        <v>-668.68749960000059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6.4286256769601025</v>
      </c>
    </row>
    <row r="407" spans="1:19" x14ac:dyDescent="0.3">
      <c r="A407" t="s">
        <v>431</v>
      </c>
      <c r="B407">
        <v>9913.5078125</v>
      </c>
      <c r="C407">
        <v>9449.1904297000001</v>
      </c>
      <c r="D407">
        <v>10024.886719</v>
      </c>
      <c r="E407">
        <v>9889.4853516000003</v>
      </c>
      <c r="F407">
        <v>9659.6503905999998</v>
      </c>
      <c r="G407">
        <v>9737.1503905999998</v>
      </c>
      <c r="H407">
        <v>9362.0595702999999</v>
      </c>
      <c r="I407">
        <v>9449.1904297000001</v>
      </c>
      <c r="J407">
        <v>9588.0332030999998</v>
      </c>
      <c r="L407" t="str">
        <f t="shared" si="52"/>
        <v>17MAY2023:21:00:00</v>
      </c>
      <c r="M407">
        <v>23</v>
      </c>
      <c r="N407">
        <f t="shared" si="53"/>
        <v>-464.3173827999999</v>
      </c>
      <c r="O407">
        <f t="shared" si="48"/>
        <v>-464.3173827999999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4.6836840357813543</v>
      </c>
    </row>
    <row r="408" spans="1:19" x14ac:dyDescent="0.3">
      <c r="A408" t="s">
        <v>432</v>
      </c>
      <c r="B408">
        <v>9447.4013672000001</v>
      </c>
      <c r="C408">
        <v>9011.3798827999999</v>
      </c>
      <c r="D408">
        <v>9601.1220702999999</v>
      </c>
      <c r="E408">
        <v>9442.8847655999998</v>
      </c>
      <c r="F408">
        <v>9255.3095702999999</v>
      </c>
      <c r="G408">
        <v>9312.4296875</v>
      </c>
      <c r="H408">
        <v>8939.3603516000003</v>
      </c>
      <c r="I408">
        <v>9011.3798827999999</v>
      </c>
      <c r="J408">
        <v>9162.2207030999998</v>
      </c>
      <c r="L408" t="str">
        <f t="shared" si="52"/>
        <v>17MAY2023:22:00:00</v>
      </c>
      <c r="M408">
        <v>24</v>
      </c>
      <c r="N408">
        <f t="shared" si="53"/>
        <v>-436.02148440000019</v>
      </c>
      <c r="O408">
        <f t="shared" si="48"/>
        <v>-436.02148440000019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4.6152530992681564</v>
      </c>
    </row>
    <row r="409" spans="1:19" x14ac:dyDescent="0.3">
      <c r="A409" t="s">
        <v>433</v>
      </c>
      <c r="B409">
        <v>8662.3486327999999</v>
      </c>
      <c r="C409">
        <v>8242.0800780999998</v>
      </c>
      <c r="D409">
        <v>8823.1855469000002</v>
      </c>
      <c r="E409">
        <v>8659.8701172000001</v>
      </c>
      <c r="F409">
        <v>8460.9501952999999</v>
      </c>
      <c r="G409">
        <v>8529.0595702999999</v>
      </c>
      <c r="H409">
        <v>8196.0097655999998</v>
      </c>
      <c r="I409">
        <v>8242.0800780999998</v>
      </c>
      <c r="J409">
        <v>8395.0654297000001</v>
      </c>
      <c r="L409" t="str">
        <f t="shared" si="52"/>
        <v>17MAY2023:23:00:00</v>
      </c>
      <c r="M409">
        <v>1</v>
      </c>
      <c r="N409">
        <f t="shared" si="53"/>
        <v>-420.2685547000001</v>
      </c>
      <c r="O409">
        <f t="shared" si="48"/>
        <v>-420.2685547000001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4.8516698243782566</v>
      </c>
    </row>
    <row r="410" spans="1:19" x14ac:dyDescent="0.3">
      <c r="A410" t="s">
        <v>434</v>
      </c>
      <c r="B410">
        <v>7816.7998047000001</v>
      </c>
      <c r="C410">
        <v>7374.0800780999998</v>
      </c>
      <c r="D410">
        <v>8004.9609375</v>
      </c>
      <c r="E410">
        <v>7884.1152344000002</v>
      </c>
      <c r="F410">
        <v>7583.25</v>
      </c>
      <c r="G410">
        <v>7659.75</v>
      </c>
      <c r="H410">
        <v>7350.2797852000003</v>
      </c>
      <c r="I410">
        <v>7374.0800780999998</v>
      </c>
      <c r="J410">
        <v>7542.6000977000003</v>
      </c>
      <c r="L410" t="str">
        <f t="shared" si="52"/>
        <v>18MAY2023:00:00:00</v>
      </c>
      <c r="M410">
        <v>2</v>
      </c>
      <c r="N410">
        <f t="shared" si="53"/>
        <v>-442.71972660000029</v>
      </c>
      <c r="O410">
        <f t="shared" si="48"/>
        <v>-442.71972660000029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5.663695344145907</v>
      </c>
    </row>
    <row r="411" spans="1:19" x14ac:dyDescent="0.3">
      <c r="A411" t="s">
        <v>435</v>
      </c>
      <c r="B411">
        <v>7118.78125</v>
      </c>
      <c r="C411">
        <v>6984.6699219000002</v>
      </c>
      <c r="D411">
        <v>7217.4594727000003</v>
      </c>
      <c r="E411">
        <v>7205.9521483999997</v>
      </c>
      <c r="F411">
        <v>6939.7099608999997</v>
      </c>
      <c r="G411">
        <v>6984.6699219000002</v>
      </c>
      <c r="H411">
        <v>6777.2001952999999</v>
      </c>
      <c r="I411">
        <v>6768.9799805000002</v>
      </c>
      <c r="J411">
        <v>6899.7841797000001</v>
      </c>
      <c r="L411" t="str">
        <f t="shared" si="52"/>
        <v>18MAY2023:01:00:00</v>
      </c>
      <c r="M411">
        <v>3</v>
      </c>
      <c r="N411">
        <f t="shared" si="53"/>
        <v>-134.11132809999981</v>
      </c>
      <c r="O411">
        <f t="shared" si="48"/>
        <v>-134.11132809999981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1.8839085426315048</v>
      </c>
    </row>
    <row r="412" spans="1:19" x14ac:dyDescent="0.3">
      <c r="A412" t="s">
        <v>436</v>
      </c>
      <c r="B412">
        <v>6631.9492188000004</v>
      </c>
      <c r="C412">
        <v>6439.7001952999999</v>
      </c>
      <c r="D412">
        <v>6725.7583008000001</v>
      </c>
      <c r="E412">
        <v>6688.0532227000003</v>
      </c>
      <c r="F412">
        <v>6423.1499022999997</v>
      </c>
      <c r="G412">
        <v>6439.7001952999999</v>
      </c>
      <c r="H412">
        <v>6272.4101563000004</v>
      </c>
      <c r="I412">
        <v>6257.7998047000001</v>
      </c>
      <c r="J412">
        <v>6390.5</v>
      </c>
      <c r="L412" t="str">
        <f t="shared" si="52"/>
        <v>18MAY2023:02:00:00</v>
      </c>
      <c r="M412">
        <v>4</v>
      </c>
      <c r="N412">
        <f t="shared" si="53"/>
        <v>-192.24902350000048</v>
      </c>
      <c r="O412">
        <f t="shared" si="48"/>
        <v>-192.24902350000048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2.8988313564739032</v>
      </c>
    </row>
    <row r="413" spans="1:19" x14ac:dyDescent="0.3">
      <c r="A413" t="s">
        <v>437</v>
      </c>
      <c r="B413">
        <v>6282.8173827999999</v>
      </c>
      <c r="C413">
        <v>5990.7597655999998</v>
      </c>
      <c r="D413">
        <v>6367.1079102000003</v>
      </c>
      <c r="E413">
        <v>6337.8134766000003</v>
      </c>
      <c r="F413">
        <v>5946.8300780999998</v>
      </c>
      <c r="G413">
        <v>5990.7597655999998</v>
      </c>
      <c r="H413">
        <v>5804.6899414</v>
      </c>
      <c r="I413">
        <v>5814.1499022999997</v>
      </c>
      <c r="J413">
        <v>5952.8330077999999</v>
      </c>
      <c r="L413" t="str">
        <f t="shared" si="52"/>
        <v>18MAY2023:03:00:00</v>
      </c>
      <c r="M413">
        <v>5</v>
      </c>
      <c r="N413">
        <f t="shared" si="53"/>
        <v>-292.0576172000001</v>
      </c>
      <c r="O413">
        <f t="shared" si="48"/>
        <v>-292.0576172000001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4.6485135474340602</v>
      </c>
    </row>
    <row r="414" spans="1:19" x14ac:dyDescent="0.3">
      <c r="A414" t="s">
        <v>438</v>
      </c>
      <c r="B414">
        <v>6094.6494141000003</v>
      </c>
      <c r="C414">
        <v>5775.1801758000001</v>
      </c>
      <c r="D414">
        <v>6176.1127930000002</v>
      </c>
      <c r="E414">
        <v>6095.6464844000002</v>
      </c>
      <c r="F414">
        <v>5738.7099608999997</v>
      </c>
      <c r="G414">
        <v>5775.1801758000001</v>
      </c>
      <c r="H414">
        <v>5595.8999022999997</v>
      </c>
      <c r="I414">
        <v>5591.2998047000001</v>
      </c>
      <c r="J414">
        <v>5742.7714844000002</v>
      </c>
      <c r="L414" t="str">
        <f t="shared" si="52"/>
        <v>18MAY2023:04:00:00</v>
      </c>
      <c r="M414">
        <v>6</v>
      </c>
      <c r="N414">
        <f t="shared" si="53"/>
        <v>-319.46923830000014</v>
      </c>
      <c r="O414">
        <f t="shared" si="48"/>
        <v>-319.46923830000014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5.2417984463701313</v>
      </c>
    </row>
    <row r="415" spans="1:19" x14ac:dyDescent="0.3">
      <c r="A415" t="s">
        <v>439</v>
      </c>
      <c r="B415">
        <v>6077.9599608999997</v>
      </c>
      <c r="C415">
        <v>5765.7597655999998</v>
      </c>
      <c r="D415">
        <v>6135.0444336</v>
      </c>
      <c r="E415">
        <v>6050.6186522999997</v>
      </c>
      <c r="F415">
        <v>5732.3500977000003</v>
      </c>
      <c r="G415">
        <v>5765.7597655999998</v>
      </c>
      <c r="H415">
        <v>5618.4902344000002</v>
      </c>
      <c r="I415">
        <v>5574.0400391000003</v>
      </c>
      <c r="J415">
        <v>5734.5791016000003</v>
      </c>
      <c r="L415" t="str">
        <f t="shared" si="52"/>
        <v>18MAY2023:05:00:00</v>
      </c>
      <c r="M415">
        <v>7</v>
      </c>
      <c r="N415">
        <f t="shared" si="53"/>
        <v>-312.2001952999999</v>
      </c>
      <c r="O415">
        <f t="shared" si="48"/>
        <v>-312.2001952999999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5.1365951290960883</v>
      </c>
    </row>
    <row r="416" spans="1:19" x14ac:dyDescent="0.3">
      <c r="A416" t="s">
        <v>440</v>
      </c>
      <c r="B416">
        <v>6281.1831055000002</v>
      </c>
      <c r="C416">
        <v>5970.9301758000001</v>
      </c>
      <c r="D416">
        <v>6303.5122069999998</v>
      </c>
      <c r="E416">
        <v>6232.1298827999999</v>
      </c>
      <c r="F416">
        <v>5939.7099608999997</v>
      </c>
      <c r="G416">
        <v>5970.9301758000001</v>
      </c>
      <c r="H416">
        <v>5877.6699219000002</v>
      </c>
      <c r="I416">
        <v>5777.4902344000002</v>
      </c>
      <c r="J416">
        <v>5948.3144530999998</v>
      </c>
      <c r="L416" t="str">
        <f t="shared" si="52"/>
        <v>18MAY2023:06:00:00</v>
      </c>
      <c r="M416">
        <v>8</v>
      </c>
      <c r="N416">
        <f t="shared" si="53"/>
        <v>-310.2529297000001</v>
      </c>
      <c r="O416">
        <f t="shared" si="48"/>
        <v>-310.2529297000001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4.9394027285772477</v>
      </c>
    </row>
    <row r="417" spans="1:19" x14ac:dyDescent="0.3">
      <c r="A417" t="s">
        <v>441</v>
      </c>
      <c r="B417">
        <v>6701.6215819999998</v>
      </c>
      <c r="C417">
        <v>6433.5498047000001</v>
      </c>
      <c r="D417">
        <v>6732.1171875</v>
      </c>
      <c r="E417">
        <v>6666.0864258000001</v>
      </c>
      <c r="F417">
        <v>6406.2998047000001</v>
      </c>
      <c r="G417">
        <v>6433.5498047000001</v>
      </c>
      <c r="H417">
        <v>6422.7797852000003</v>
      </c>
      <c r="I417">
        <v>6260.25</v>
      </c>
      <c r="J417">
        <v>6435.3173827999999</v>
      </c>
      <c r="L417" t="str">
        <f t="shared" si="52"/>
        <v>18MAY2023:07:00:00</v>
      </c>
      <c r="M417">
        <v>9</v>
      </c>
      <c r="N417">
        <f t="shared" si="53"/>
        <v>-268.07177729999967</v>
      </c>
      <c r="O417">
        <f t="shared" si="48"/>
        <v>-268.07177729999967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4.0001031693585665</v>
      </c>
    </row>
    <row r="418" spans="1:19" x14ac:dyDescent="0.3">
      <c r="A418" t="s">
        <v>442</v>
      </c>
      <c r="B418">
        <v>7017.1064452999999</v>
      </c>
      <c r="C418">
        <v>6692.0698241999999</v>
      </c>
      <c r="D418">
        <v>6980.0737305000002</v>
      </c>
      <c r="E418">
        <v>6892.6103516000003</v>
      </c>
      <c r="F418">
        <v>6663.9599608999997</v>
      </c>
      <c r="G418">
        <v>6692.0698241999999</v>
      </c>
      <c r="H418">
        <v>6739.2900391000003</v>
      </c>
      <c r="I418">
        <v>6526.8598633000001</v>
      </c>
      <c r="J418">
        <v>6711.4628905999998</v>
      </c>
      <c r="L418" t="str">
        <f t="shared" si="52"/>
        <v>18MAY2023:08:00:00</v>
      </c>
      <c r="M418">
        <v>10</v>
      </c>
      <c r="N418">
        <f t="shared" si="53"/>
        <v>-325.03662110000005</v>
      </c>
      <c r="O418">
        <f t="shared" si="48"/>
        <v>-325.03662110000005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4.6320605741659646</v>
      </c>
    </row>
    <row r="419" spans="1:19" x14ac:dyDescent="0.3">
      <c r="A419" t="s">
        <v>443</v>
      </c>
      <c r="B419">
        <v>7336.0307616999999</v>
      </c>
      <c r="C419">
        <v>6956.5698241999999</v>
      </c>
      <c r="D419">
        <v>7211.9799805000002</v>
      </c>
      <c r="E419">
        <v>7123.7377930000002</v>
      </c>
      <c r="F419">
        <v>6931.8901366999999</v>
      </c>
      <c r="G419">
        <v>6956.5698241999999</v>
      </c>
      <c r="H419">
        <v>7131.6401366999999</v>
      </c>
      <c r="I419">
        <v>6823.3999022999997</v>
      </c>
      <c r="J419">
        <v>7017.7543944999998</v>
      </c>
      <c r="L419" t="str">
        <f t="shared" si="52"/>
        <v>18MAY2023:09:00:00</v>
      </c>
      <c r="M419">
        <v>11</v>
      </c>
      <c r="N419">
        <f t="shared" si="53"/>
        <v>-379.4609375</v>
      </c>
      <c r="O419">
        <f t="shared" si="48"/>
        <v>-379.4609375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5.1725646991707324</v>
      </c>
    </row>
    <row r="420" spans="1:19" x14ac:dyDescent="0.3">
      <c r="A420" t="s">
        <v>444</v>
      </c>
      <c r="B420">
        <v>7595.5561522999997</v>
      </c>
      <c r="C420">
        <v>7304.2001952999999</v>
      </c>
      <c r="D420">
        <v>7611.9960938000004</v>
      </c>
      <c r="E420">
        <v>7499.2465819999998</v>
      </c>
      <c r="F420">
        <v>7266.3300780999998</v>
      </c>
      <c r="G420">
        <v>7304.2001952999999</v>
      </c>
      <c r="H420">
        <v>7550.5498047000001</v>
      </c>
      <c r="I420">
        <v>7202.3901366999999</v>
      </c>
      <c r="J420">
        <v>7405.3339844000002</v>
      </c>
      <c r="L420" t="str">
        <f t="shared" si="52"/>
        <v>18MAY2023:10:00:00</v>
      </c>
      <c r="M420">
        <v>12</v>
      </c>
      <c r="N420">
        <f t="shared" si="53"/>
        <v>-291.35595699999976</v>
      </c>
      <c r="O420">
        <f t="shared" si="48"/>
        <v>-291.35595699999976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3.8358739130876498</v>
      </c>
    </row>
    <row r="421" spans="1:19" x14ac:dyDescent="0.3">
      <c r="A421" t="s">
        <v>445</v>
      </c>
      <c r="B421">
        <v>8206.8203125</v>
      </c>
      <c r="C421">
        <v>7802.8100586</v>
      </c>
      <c r="D421">
        <v>8168.7348633000001</v>
      </c>
      <c r="E421">
        <v>8037.1850586</v>
      </c>
      <c r="F421">
        <v>7741.75</v>
      </c>
      <c r="G421">
        <v>7802.8100586</v>
      </c>
      <c r="H421">
        <v>8156.4399414</v>
      </c>
      <c r="I421">
        <v>7734.0200194999998</v>
      </c>
      <c r="J421">
        <v>7955.3408202999999</v>
      </c>
      <c r="L421" t="str">
        <f t="shared" si="52"/>
        <v>18MAY2023:11:00:00</v>
      </c>
      <c r="M421">
        <v>13</v>
      </c>
      <c r="N421">
        <f t="shared" si="53"/>
        <v>-404.01025389999995</v>
      </c>
      <c r="O421">
        <f t="shared" si="48"/>
        <v>-404.01025389999995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4.9228597497698656</v>
      </c>
    </row>
    <row r="422" spans="1:19" x14ac:dyDescent="0.3">
      <c r="A422" t="s">
        <v>446</v>
      </c>
      <c r="B422">
        <v>8816.3271483999997</v>
      </c>
      <c r="C422">
        <v>8301.4404297000001</v>
      </c>
      <c r="D422">
        <v>8655.3017577999999</v>
      </c>
      <c r="E422">
        <v>8464.6669922000001</v>
      </c>
      <c r="F422">
        <v>8189.1401366999999</v>
      </c>
      <c r="G422">
        <v>8301.4404297000001</v>
      </c>
      <c r="H422">
        <v>8640.4804688000004</v>
      </c>
      <c r="I422">
        <v>8233.3896483999997</v>
      </c>
      <c r="J422">
        <v>8442.2792969000002</v>
      </c>
      <c r="L422" t="str">
        <f t="shared" si="52"/>
        <v>18MAY2023:12:00:00</v>
      </c>
      <c r="M422">
        <v>14</v>
      </c>
      <c r="N422">
        <f t="shared" si="53"/>
        <v>-514.88671869999962</v>
      </c>
      <c r="O422">
        <f t="shared" si="48"/>
        <v>-514.88671869999962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5.8401498723132352</v>
      </c>
    </row>
    <row r="423" spans="1:19" x14ac:dyDescent="0.3">
      <c r="A423" t="s">
        <v>447</v>
      </c>
      <c r="B423">
        <v>9359.3144530999998</v>
      </c>
      <c r="C423">
        <v>8849.25</v>
      </c>
      <c r="D423">
        <v>9183.9628905999998</v>
      </c>
      <c r="E423">
        <v>9005.3076172000001</v>
      </c>
      <c r="F423">
        <v>8704.7695313000004</v>
      </c>
      <c r="G423">
        <v>8849.25</v>
      </c>
      <c r="H423">
        <v>9186.6601563000004</v>
      </c>
      <c r="I423">
        <v>8761.6298827999999</v>
      </c>
      <c r="J423">
        <v>8976.6816405999998</v>
      </c>
      <c r="L423" t="str">
        <f t="shared" si="52"/>
        <v>18MAY2023:13:00:00</v>
      </c>
      <c r="M423">
        <v>15</v>
      </c>
      <c r="N423">
        <f t="shared" si="53"/>
        <v>-510.06445309999981</v>
      </c>
      <c r="O423">
        <f t="shared" si="48"/>
        <v>-510.06445309999981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5.449805705919581</v>
      </c>
    </row>
    <row r="424" spans="1:19" x14ac:dyDescent="0.3">
      <c r="A424" t="s">
        <v>448</v>
      </c>
      <c r="B424">
        <v>9928.9072266000003</v>
      </c>
      <c r="C424">
        <v>9382.3896483999997</v>
      </c>
      <c r="D424">
        <v>9612.3925780999998</v>
      </c>
      <c r="E424">
        <v>9304.2236327999999</v>
      </c>
      <c r="F424">
        <v>9197.6503905999998</v>
      </c>
      <c r="G424">
        <v>9382.3896483999997</v>
      </c>
      <c r="H424">
        <v>9610.0400391000003</v>
      </c>
      <c r="I424">
        <v>9212.0800780999998</v>
      </c>
      <c r="J424">
        <v>9427.1191405999998</v>
      </c>
      <c r="L424" t="str">
        <f t="shared" si="52"/>
        <v>18MAY2023:14:00:00</v>
      </c>
      <c r="M424">
        <v>16</v>
      </c>
      <c r="N424">
        <f t="shared" si="53"/>
        <v>-546.51757820000057</v>
      </c>
      <c r="O424">
        <f t="shared" si="48"/>
        <v>-546.51757820000057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5.5043074300851025</v>
      </c>
    </row>
    <row r="425" spans="1:19" x14ac:dyDescent="0.3">
      <c r="A425" t="s">
        <v>449</v>
      </c>
      <c r="B425">
        <v>10395.717773</v>
      </c>
      <c r="C425">
        <v>9894.3798827999999</v>
      </c>
      <c r="D425">
        <v>10075.066406</v>
      </c>
      <c r="E425">
        <v>9603.7509766000003</v>
      </c>
      <c r="F425">
        <v>9702.6503905999998</v>
      </c>
      <c r="G425">
        <v>9894.3798827999999</v>
      </c>
      <c r="H425">
        <v>10019.200194999999</v>
      </c>
      <c r="I425">
        <v>9636.7099608999997</v>
      </c>
      <c r="J425">
        <v>9871.4902344000002</v>
      </c>
      <c r="L425" t="str">
        <f t="shared" si="52"/>
        <v>18MAY2023:15:00:00</v>
      </c>
      <c r="M425">
        <v>17</v>
      </c>
      <c r="N425">
        <f t="shared" si="53"/>
        <v>-501.3378902000004</v>
      </c>
      <c r="O425">
        <f t="shared" si="48"/>
        <v>-501.3378902000004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4.8225423308632598</v>
      </c>
    </row>
    <row r="426" spans="1:19" x14ac:dyDescent="0.3">
      <c r="A426" t="s">
        <v>450</v>
      </c>
      <c r="B426">
        <v>10766.999023</v>
      </c>
      <c r="C426">
        <v>10403.900390999999</v>
      </c>
      <c r="D426">
        <v>10539.191406</v>
      </c>
      <c r="E426">
        <v>10248.483398</v>
      </c>
      <c r="F426">
        <v>10239.900390999999</v>
      </c>
      <c r="G426">
        <v>10403.900390999999</v>
      </c>
      <c r="H426">
        <v>10412.900390999999</v>
      </c>
      <c r="I426">
        <v>10073.900390999999</v>
      </c>
      <c r="J426">
        <v>10318.258789</v>
      </c>
      <c r="L426" t="str">
        <f t="shared" si="52"/>
        <v>18MAY2023:16:00:00</v>
      </c>
      <c r="M426">
        <v>18</v>
      </c>
      <c r="N426">
        <f t="shared" si="53"/>
        <v>-363.09863200000109</v>
      </c>
      <c r="O426">
        <f t="shared" si="48"/>
        <v>-363.09863200000109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3.3723290140954356</v>
      </c>
    </row>
    <row r="427" spans="1:19" x14ac:dyDescent="0.3">
      <c r="A427" t="s">
        <v>451</v>
      </c>
      <c r="B427">
        <v>11089.415039</v>
      </c>
      <c r="C427">
        <v>10829.700194999999</v>
      </c>
      <c r="D427">
        <v>10944.264648</v>
      </c>
      <c r="E427">
        <v>10673.628906</v>
      </c>
      <c r="F427">
        <v>10717.900390999999</v>
      </c>
      <c r="G427">
        <v>10829.700194999999</v>
      </c>
      <c r="H427">
        <v>10674.200194999999</v>
      </c>
      <c r="I427">
        <v>10448.200194999999</v>
      </c>
      <c r="J427">
        <v>10680.333984000001</v>
      </c>
      <c r="L427" t="str">
        <f t="shared" si="52"/>
        <v>18MAY2023:17:00:00</v>
      </c>
      <c r="M427">
        <v>19</v>
      </c>
      <c r="N427">
        <f t="shared" si="53"/>
        <v>-259.71484400000008</v>
      </c>
      <c r="O427">
        <f t="shared" si="48"/>
        <v>-259.71484400000008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2.3420067071763251</v>
      </c>
    </row>
    <row r="428" spans="1:19" x14ac:dyDescent="0.3">
      <c r="A428" t="s">
        <v>452</v>
      </c>
      <c r="B428">
        <v>11225.614258</v>
      </c>
      <c r="C428">
        <v>11058</v>
      </c>
      <c r="D428">
        <v>11233.727539</v>
      </c>
      <c r="E428">
        <v>10865.607421999999</v>
      </c>
      <c r="F428">
        <v>11009</v>
      </c>
      <c r="G428">
        <v>11058</v>
      </c>
      <c r="H428">
        <v>10767.700194999999</v>
      </c>
      <c r="I428">
        <v>10617.5</v>
      </c>
      <c r="J428">
        <v>10869.005859000001</v>
      </c>
      <c r="L428" t="str">
        <f t="shared" si="52"/>
        <v>18MAY2023:18:00:00</v>
      </c>
      <c r="M428">
        <v>20</v>
      </c>
      <c r="N428">
        <f t="shared" si="53"/>
        <v>-167.61425799999961</v>
      </c>
      <c r="O428">
        <f t="shared" si="48"/>
        <v>-167.61425799999961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1.4931410802802914</v>
      </c>
    </row>
    <row r="429" spans="1:19" x14ac:dyDescent="0.3">
      <c r="A429" t="s">
        <v>453</v>
      </c>
      <c r="B429">
        <v>10992.633789</v>
      </c>
      <c r="C429">
        <v>10957.5</v>
      </c>
      <c r="D429">
        <v>11276.664063</v>
      </c>
      <c r="E429">
        <v>10974.712890999999</v>
      </c>
      <c r="F429">
        <v>10954.200194999999</v>
      </c>
      <c r="G429">
        <v>10957.5</v>
      </c>
      <c r="H429">
        <v>10543.299805000001</v>
      </c>
      <c r="I429">
        <v>10444.900390999999</v>
      </c>
      <c r="J429">
        <v>10742.962890999999</v>
      </c>
      <c r="L429" t="str">
        <f t="shared" si="52"/>
        <v>18MAY2023:19:00:00</v>
      </c>
      <c r="M429">
        <v>21</v>
      </c>
      <c r="N429">
        <f t="shared" si="53"/>
        <v>-35.133788999999524</v>
      </c>
      <c r="O429">
        <f t="shared" si="48"/>
        <v>-35.133788999999524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0.31961211184126642</v>
      </c>
    </row>
    <row r="430" spans="1:19" x14ac:dyDescent="0.3">
      <c r="A430" t="s">
        <v>454</v>
      </c>
      <c r="B430">
        <v>10523.019531</v>
      </c>
      <c r="C430">
        <v>10511.599609000001</v>
      </c>
      <c r="D430">
        <v>10981.619140999999</v>
      </c>
      <c r="E430">
        <v>10670.066406</v>
      </c>
      <c r="F430">
        <v>10520.400390999999</v>
      </c>
      <c r="G430">
        <v>10511.599609000001</v>
      </c>
      <c r="H430">
        <v>10123.599609000001</v>
      </c>
      <c r="I430">
        <v>9949.0302733999997</v>
      </c>
      <c r="J430">
        <v>10321.313477</v>
      </c>
      <c r="L430" t="str">
        <f t="shared" si="52"/>
        <v>18MAY2023:20:00:00</v>
      </c>
      <c r="M430">
        <v>22</v>
      </c>
      <c r="N430">
        <f t="shared" si="53"/>
        <v>-11.419921999999133</v>
      </c>
      <c r="O430">
        <f t="shared" si="48"/>
        <v>-11.419921999999133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0.10852324246245983</v>
      </c>
    </row>
    <row r="431" spans="1:19" x14ac:dyDescent="0.3">
      <c r="A431" t="s">
        <v>455</v>
      </c>
      <c r="B431">
        <v>10214.546875</v>
      </c>
      <c r="C431">
        <v>10119.400390999999</v>
      </c>
      <c r="D431">
        <v>10703.532227</v>
      </c>
      <c r="E431">
        <v>10413.666015999999</v>
      </c>
      <c r="F431">
        <v>10079.299805000001</v>
      </c>
      <c r="G431">
        <v>10119.400390999999</v>
      </c>
      <c r="H431">
        <v>10003.200194999999</v>
      </c>
      <c r="I431">
        <v>9511.6601563000004</v>
      </c>
      <c r="J431">
        <v>10015.035156</v>
      </c>
      <c r="L431" t="str">
        <f t="shared" si="52"/>
        <v>18MAY2023:21:00:00</v>
      </c>
      <c r="M431">
        <v>23</v>
      </c>
      <c r="N431">
        <f t="shared" si="53"/>
        <v>-95.146484000000783</v>
      </c>
      <c r="O431">
        <f t="shared" si="48"/>
        <v>-95.146484000000783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0.93148022290514765</v>
      </c>
    </row>
    <row r="432" spans="1:19" x14ac:dyDescent="0.3">
      <c r="A432" t="s">
        <v>456</v>
      </c>
      <c r="B432">
        <v>9811.2451172000001</v>
      </c>
      <c r="C432">
        <v>9678.6201172000001</v>
      </c>
      <c r="D432">
        <v>10193.458008</v>
      </c>
      <c r="E432">
        <v>9949.0537108999997</v>
      </c>
      <c r="F432">
        <v>9638.5302733999997</v>
      </c>
      <c r="G432">
        <v>9678.6201172000001</v>
      </c>
      <c r="H432">
        <v>9669.1601563000004</v>
      </c>
      <c r="I432">
        <v>9092.8095702999999</v>
      </c>
      <c r="J432">
        <v>9598.9980469000002</v>
      </c>
      <c r="L432" t="str">
        <f t="shared" si="52"/>
        <v>18MAY2023:22:00:00</v>
      </c>
      <c r="M432">
        <v>24</v>
      </c>
      <c r="N432">
        <f t="shared" si="53"/>
        <v>-132.625</v>
      </c>
      <c r="O432">
        <f t="shared" si="48"/>
        <v>-132.625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1.351765228732247</v>
      </c>
    </row>
    <row r="433" spans="1:19" x14ac:dyDescent="0.3">
      <c r="A433" t="s">
        <v>457</v>
      </c>
      <c r="B433">
        <v>9090.4003905999998</v>
      </c>
      <c r="C433">
        <v>8876.5195313000004</v>
      </c>
      <c r="D433">
        <v>9432.7060547000001</v>
      </c>
      <c r="E433">
        <v>9190.1005858999997</v>
      </c>
      <c r="F433">
        <v>8849.4003905999998</v>
      </c>
      <c r="G433">
        <v>8876.5195313000004</v>
      </c>
      <c r="H433">
        <v>8839.4501952999999</v>
      </c>
      <c r="I433">
        <v>8378.4199219000002</v>
      </c>
      <c r="J433">
        <v>8824.4951172000001</v>
      </c>
      <c r="L433" t="str">
        <f t="shared" si="52"/>
        <v>18MAY2023:23:00:00</v>
      </c>
      <c r="M433">
        <v>1</v>
      </c>
      <c r="N433">
        <f t="shared" si="53"/>
        <v>-213.88085929999943</v>
      </c>
      <c r="O433">
        <f t="shared" si="48"/>
        <v>-213.88085929999943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2.3528211091907969</v>
      </c>
    </row>
    <row r="434" spans="1:19" x14ac:dyDescent="0.3">
      <c r="A434" t="s">
        <v>458</v>
      </c>
      <c r="B434">
        <v>8313.03125</v>
      </c>
      <c r="C434">
        <v>8004.6499022999997</v>
      </c>
      <c r="D434">
        <v>8547.3671875</v>
      </c>
      <c r="E434">
        <v>8296.9550780999998</v>
      </c>
      <c r="F434">
        <v>7975.4599608999997</v>
      </c>
      <c r="G434">
        <v>8004.6499022999997</v>
      </c>
      <c r="H434">
        <v>7913.4301758000001</v>
      </c>
      <c r="I434">
        <v>7552.9501952999999</v>
      </c>
      <c r="J434">
        <v>7947.3989258000001</v>
      </c>
      <c r="L434" t="str">
        <f t="shared" si="52"/>
        <v>19MAY2023:00:00:00</v>
      </c>
      <c r="M434">
        <v>2</v>
      </c>
      <c r="N434">
        <f t="shared" si="53"/>
        <v>-308.38134770000033</v>
      </c>
      <c r="O434">
        <f t="shared" si="48"/>
        <v>-308.38134770000033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3.7096137188224851</v>
      </c>
    </row>
    <row r="435" spans="1:19" x14ac:dyDescent="0.3">
      <c r="A435" t="s">
        <v>459</v>
      </c>
      <c r="B435">
        <v>7616.4526366999999</v>
      </c>
      <c r="C435">
        <v>7432.1601563000004</v>
      </c>
      <c r="D435">
        <v>7781.3872069999998</v>
      </c>
      <c r="E435">
        <v>7677.0385741999999</v>
      </c>
      <c r="F435">
        <v>7370.4501952999999</v>
      </c>
      <c r="G435">
        <v>7432.1601563000004</v>
      </c>
      <c r="H435">
        <v>7432.1601563000004</v>
      </c>
      <c r="I435">
        <v>7171.25</v>
      </c>
      <c r="J435">
        <v>7417.5615233999997</v>
      </c>
      <c r="L435" t="str">
        <f t="shared" si="52"/>
        <v>19MAY2023:01:00:00</v>
      </c>
      <c r="M435">
        <v>3</v>
      </c>
      <c r="N435">
        <f t="shared" si="53"/>
        <v>-184.29248039999948</v>
      </c>
      <c r="O435">
        <f t="shared" si="48"/>
        <v>-184.29248039999948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2.4196629217121788</v>
      </c>
    </row>
    <row r="436" spans="1:19" x14ac:dyDescent="0.3">
      <c r="A436" t="s">
        <v>460</v>
      </c>
      <c r="B436">
        <v>7148.1630858999997</v>
      </c>
      <c r="C436">
        <v>6834.6201172000001</v>
      </c>
      <c r="D436">
        <v>7163.6586914</v>
      </c>
      <c r="E436">
        <v>7029.0996094000002</v>
      </c>
      <c r="F436">
        <v>6749.3300780999998</v>
      </c>
      <c r="G436">
        <v>6834.6201172000001</v>
      </c>
      <c r="H436">
        <v>6834.6201172000001</v>
      </c>
      <c r="I436">
        <v>6605.1899414</v>
      </c>
      <c r="J436">
        <v>6823.0703125</v>
      </c>
      <c r="L436" t="str">
        <f t="shared" si="52"/>
        <v>19MAY2023:02:00:00</v>
      </c>
      <c r="M436">
        <v>4</v>
      </c>
      <c r="N436">
        <f t="shared" si="53"/>
        <v>-313.54296869999962</v>
      </c>
      <c r="O436">
        <f t="shared" si="48"/>
        <v>-313.54296869999962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4.3863432455601643</v>
      </c>
    </row>
    <row r="437" spans="1:19" x14ac:dyDescent="0.3">
      <c r="A437" t="s">
        <v>461</v>
      </c>
      <c r="B437">
        <v>6797.8256836</v>
      </c>
      <c r="C437">
        <v>6374.1201172000001</v>
      </c>
      <c r="D437">
        <v>6783.8183594000002</v>
      </c>
      <c r="E437">
        <v>6688.5131836</v>
      </c>
      <c r="F437">
        <v>6266.5600586</v>
      </c>
      <c r="G437">
        <v>6374.1201172000001</v>
      </c>
      <c r="H437">
        <v>6374.1201172000001</v>
      </c>
      <c r="I437">
        <v>6092.5800780999998</v>
      </c>
      <c r="J437">
        <v>6360.8417969000002</v>
      </c>
      <c r="L437" t="str">
        <f t="shared" si="52"/>
        <v>19MAY2023:03:00:00</v>
      </c>
      <c r="M437">
        <v>5</v>
      </c>
      <c r="N437">
        <f t="shared" si="53"/>
        <v>-423.70556639999995</v>
      </c>
      <c r="O437">
        <f t="shared" si="48"/>
        <v>-423.70556639999995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6.2329572148665848</v>
      </c>
    </row>
    <row r="438" spans="1:19" x14ac:dyDescent="0.3">
      <c r="A438" t="s">
        <v>462</v>
      </c>
      <c r="B438">
        <v>6604.0620116999999</v>
      </c>
      <c r="C438">
        <v>6181.1801758000001</v>
      </c>
      <c r="D438">
        <v>6516.4267577999999</v>
      </c>
      <c r="E438">
        <v>6387.3686522999997</v>
      </c>
      <c r="F438">
        <v>6070.8300780999998</v>
      </c>
      <c r="G438">
        <v>6181.1801758000001</v>
      </c>
      <c r="H438">
        <v>6181.1801758000001</v>
      </c>
      <c r="I438">
        <v>5871.7900391000003</v>
      </c>
      <c r="J438">
        <v>6144.3774414</v>
      </c>
      <c r="L438" t="str">
        <f t="shared" si="52"/>
        <v>19MAY2023:04:00:00</v>
      </c>
      <c r="M438">
        <v>6</v>
      </c>
      <c r="N438">
        <f t="shared" si="53"/>
        <v>-422.88183589999971</v>
      </c>
      <c r="O438">
        <f t="shared" si="48"/>
        <v>-422.88183589999971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6.4033595558431564</v>
      </c>
    </row>
    <row r="439" spans="1:19" x14ac:dyDescent="0.3">
      <c r="A439" t="s">
        <v>463</v>
      </c>
      <c r="B439">
        <v>6553.8564452999999</v>
      </c>
      <c r="C439">
        <v>6152.25</v>
      </c>
      <c r="D439">
        <v>6405.4594727000003</v>
      </c>
      <c r="E439">
        <v>6291.2871094000002</v>
      </c>
      <c r="F439">
        <v>6062.6699219000002</v>
      </c>
      <c r="G439">
        <v>6152.25</v>
      </c>
      <c r="H439">
        <v>6152.25</v>
      </c>
      <c r="I439">
        <v>5859.0800780999998</v>
      </c>
      <c r="J439">
        <v>6105.9829102000003</v>
      </c>
      <c r="L439" t="str">
        <f t="shared" si="52"/>
        <v>19MAY2023:05:00:00</v>
      </c>
      <c r="M439">
        <v>7</v>
      </c>
      <c r="N439">
        <f t="shared" si="53"/>
        <v>-401.6064452999999</v>
      </c>
      <c r="O439">
        <f t="shared" si="48"/>
        <v>-401.6064452999999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6.1277882518773499</v>
      </c>
    </row>
    <row r="440" spans="1:19" x14ac:dyDescent="0.3">
      <c r="A440" t="s">
        <v>464</v>
      </c>
      <c r="B440">
        <v>6732.5805664</v>
      </c>
      <c r="C440">
        <v>6322.9199219000002</v>
      </c>
      <c r="D440">
        <v>6562.4306641000003</v>
      </c>
      <c r="E440">
        <v>6505.2011719000002</v>
      </c>
      <c r="F440">
        <v>6248.6000977000003</v>
      </c>
      <c r="G440">
        <v>6322.9199219000002</v>
      </c>
      <c r="H440">
        <v>6322.9199219000002</v>
      </c>
      <c r="I440">
        <v>6060.5898438000004</v>
      </c>
      <c r="J440">
        <v>6284.6914063000004</v>
      </c>
      <c r="L440" t="str">
        <f t="shared" si="52"/>
        <v>19MAY2023:06:00:00</v>
      </c>
      <c r="M440">
        <v>8</v>
      </c>
      <c r="N440">
        <f t="shared" si="53"/>
        <v>-409.66064449999976</v>
      </c>
      <c r="O440">
        <f t="shared" si="48"/>
        <v>-409.66064449999976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6.0847492348546934</v>
      </c>
    </row>
    <row r="441" spans="1:19" x14ac:dyDescent="0.3">
      <c r="A441" t="s">
        <v>465</v>
      </c>
      <c r="B441">
        <v>7138.7514647999997</v>
      </c>
      <c r="C441">
        <v>6731.4599608999997</v>
      </c>
      <c r="D441">
        <v>6958.8564452999999</v>
      </c>
      <c r="E441">
        <v>6895.8066405999998</v>
      </c>
      <c r="F441">
        <v>6702.4101563000004</v>
      </c>
      <c r="G441">
        <v>6731.4599608999997</v>
      </c>
      <c r="H441">
        <v>6731.4599608999997</v>
      </c>
      <c r="I441">
        <v>6541.0498047000001</v>
      </c>
      <c r="J441">
        <v>6716.9116211</v>
      </c>
      <c r="L441" t="str">
        <f t="shared" si="52"/>
        <v>19MAY2023:07:00:00</v>
      </c>
      <c r="M441">
        <v>9</v>
      </c>
      <c r="N441">
        <f t="shared" si="53"/>
        <v>-407.29150389999995</v>
      </c>
      <c r="O441">
        <f t="shared" si="48"/>
        <v>-407.29150389999995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5.7053604668587621</v>
      </c>
    </row>
    <row r="442" spans="1:19" x14ac:dyDescent="0.3">
      <c r="A442" t="s">
        <v>466</v>
      </c>
      <c r="B442">
        <v>7445.6806641000003</v>
      </c>
      <c r="C442">
        <v>6968.4799805000002</v>
      </c>
      <c r="D442">
        <v>7208.0375977000003</v>
      </c>
      <c r="E442">
        <v>7161.0302733999997</v>
      </c>
      <c r="F442">
        <v>6978.1699219000002</v>
      </c>
      <c r="G442">
        <v>6968.4799805000002</v>
      </c>
      <c r="H442">
        <v>6968.4799805000002</v>
      </c>
      <c r="I442">
        <v>6841.1801758000001</v>
      </c>
      <c r="J442">
        <v>6979.1708983999997</v>
      </c>
      <c r="L442" t="str">
        <f t="shared" si="52"/>
        <v>19MAY2023:08:00:00</v>
      </c>
      <c r="M442">
        <v>10</v>
      </c>
      <c r="N442">
        <f t="shared" si="53"/>
        <v>-477.20068360000005</v>
      </c>
      <c r="O442">
        <f t="shared" si="48"/>
        <v>-477.20068360000005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6.4090941463668294</v>
      </c>
    </row>
    <row r="443" spans="1:19" x14ac:dyDescent="0.3">
      <c r="A443" t="s">
        <v>467</v>
      </c>
      <c r="B443">
        <v>7693.4243164</v>
      </c>
      <c r="C443">
        <v>7242.1201172000001</v>
      </c>
      <c r="D443">
        <v>7430.4677733999997</v>
      </c>
      <c r="E443">
        <v>7346.4384766000003</v>
      </c>
      <c r="F443">
        <v>7335.4501952999999</v>
      </c>
      <c r="G443">
        <v>7242.1201172000001</v>
      </c>
      <c r="H443">
        <v>7242.1201172000001</v>
      </c>
      <c r="I443">
        <v>7270.7900391000003</v>
      </c>
      <c r="J443">
        <v>7297.7236327999999</v>
      </c>
      <c r="L443" t="str">
        <f t="shared" si="52"/>
        <v>19MAY2023:09:00:00</v>
      </c>
      <c r="M443">
        <v>11</v>
      </c>
      <c r="N443">
        <f t="shared" si="53"/>
        <v>-451.30419919999986</v>
      </c>
      <c r="O443">
        <f t="shared" si="48"/>
        <v>-451.30419919999986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5.8661030594394612</v>
      </c>
    </row>
    <row r="444" spans="1:19" x14ac:dyDescent="0.3">
      <c r="A444" t="s">
        <v>468</v>
      </c>
      <c r="B444">
        <v>7978.6674805000002</v>
      </c>
      <c r="C444">
        <v>7610.6000977000003</v>
      </c>
      <c r="D444">
        <v>7810.9140625</v>
      </c>
      <c r="E444">
        <v>7718.1401366999999</v>
      </c>
      <c r="F444">
        <v>7749.9799805000002</v>
      </c>
      <c r="G444">
        <v>7610.6000977000003</v>
      </c>
      <c r="H444">
        <v>7610.6000977000003</v>
      </c>
      <c r="I444">
        <v>7766.0698241999999</v>
      </c>
      <c r="J444">
        <v>7711.2421875</v>
      </c>
      <c r="L444" t="str">
        <f t="shared" si="52"/>
        <v>19MAY2023:10:00:00</v>
      </c>
      <c r="M444">
        <v>12</v>
      </c>
      <c r="N444">
        <f t="shared" si="53"/>
        <v>-368.0673827999999</v>
      </c>
      <c r="O444">
        <f t="shared" si="48"/>
        <v>-368.0673827999999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4.6131435317935345</v>
      </c>
    </row>
    <row r="445" spans="1:19" x14ac:dyDescent="0.3">
      <c r="A445" t="s">
        <v>469</v>
      </c>
      <c r="B445">
        <v>8375.4140625</v>
      </c>
      <c r="C445">
        <v>8097.2202147999997</v>
      </c>
      <c r="D445">
        <v>8271.6914063000004</v>
      </c>
      <c r="E445">
        <v>8078.0991211</v>
      </c>
      <c r="F445">
        <v>8297.4101563000004</v>
      </c>
      <c r="G445">
        <v>8097.2202147999997</v>
      </c>
      <c r="H445">
        <v>8097.2202147999997</v>
      </c>
      <c r="I445">
        <v>8453.0898438000004</v>
      </c>
      <c r="J445">
        <v>8258.8945313000004</v>
      </c>
      <c r="L445" t="str">
        <f t="shared" si="52"/>
        <v>19MAY2023:11:00:00</v>
      </c>
      <c r="M445">
        <v>13</v>
      </c>
      <c r="N445">
        <f t="shared" si="53"/>
        <v>-278.19384770000033</v>
      </c>
      <c r="O445">
        <f t="shared" si="48"/>
        <v>-278.19384770000033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3.3215533658876981</v>
      </c>
    </row>
    <row r="446" spans="1:19" x14ac:dyDescent="0.3">
      <c r="A446" t="s">
        <v>470</v>
      </c>
      <c r="B446">
        <v>8824.7587891000003</v>
      </c>
      <c r="C446">
        <v>8606.9101563000004</v>
      </c>
      <c r="D446">
        <v>8806.0634766000003</v>
      </c>
      <c r="E446">
        <v>8643.3896483999997</v>
      </c>
      <c r="F446">
        <v>8815.6396483999997</v>
      </c>
      <c r="G446">
        <v>8606.9101563000004</v>
      </c>
      <c r="H446">
        <v>8606.9101563000004</v>
      </c>
      <c r="I446">
        <v>9015.4902344000002</v>
      </c>
      <c r="J446">
        <v>8790.1884766000003</v>
      </c>
      <c r="L446" t="str">
        <f t="shared" si="52"/>
        <v>19MAY2023:12:00:00</v>
      </c>
      <c r="M446">
        <v>14</v>
      </c>
      <c r="N446">
        <f t="shared" si="53"/>
        <v>-217.8486327999999</v>
      </c>
      <c r="O446">
        <f t="shared" si="48"/>
        <v>-217.8486327999999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2.468607222092893</v>
      </c>
    </row>
    <row r="447" spans="1:19" x14ac:dyDescent="0.3">
      <c r="A447" t="s">
        <v>471</v>
      </c>
      <c r="B447">
        <v>9253.5078125</v>
      </c>
      <c r="C447">
        <v>9160.4804688000004</v>
      </c>
      <c r="D447">
        <v>9432.5703125</v>
      </c>
      <c r="E447">
        <v>9237.7626952999999</v>
      </c>
      <c r="F447">
        <v>9422.1796875</v>
      </c>
      <c r="G447">
        <v>9160.4804688000004</v>
      </c>
      <c r="H447">
        <v>9160.4804688000004</v>
      </c>
      <c r="I447">
        <v>9592.2001952999999</v>
      </c>
      <c r="J447">
        <v>9370.5839844000002</v>
      </c>
      <c r="L447" t="str">
        <f t="shared" si="52"/>
        <v>19MAY2023:13:00:00</v>
      </c>
      <c r="M447">
        <v>15</v>
      </c>
      <c r="N447">
        <f t="shared" si="53"/>
        <v>-93.027343699999619</v>
      </c>
      <c r="O447">
        <f t="shared" si="48"/>
        <v>-93.027343699999619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1.0053197726200074</v>
      </c>
    </row>
    <row r="448" spans="1:19" x14ac:dyDescent="0.3">
      <c r="A448" t="s">
        <v>472</v>
      </c>
      <c r="B448">
        <v>9774.2080077999999</v>
      </c>
      <c r="C448">
        <v>9731.8603516000003</v>
      </c>
      <c r="D448">
        <v>10026.100586</v>
      </c>
      <c r="E448">
        <v>9766.3310547000001</v>
      </c>
      <c r="F448">
        <v>10022.200194999999</v>
      </c>
      <c r="G448">
        <v>9731.8603516000003</v>
      </c>
      <c r="H448">
        <v>9731.8603516000003</v>
      </c>
      <c r="I448">
        <v>10048.299805000001</v>
      </c>
      <c r="J448">
        <v>9914.6748047000001</v>
      </c>
      <c r="L448" t="str">
        <f t="shared" si="52"/>
        <v>19MAY2023:14:00:00</v>
      </c>
      <c r="M448">
        <v>16</v>
      </c>
      <c r="N448">
        <f t="shared" si="53"/>
        <v>-42.347656199999619</v>
      </c>
      <c r="O448">
        <f t="shared" si="48"/>
        <v>-42.347656199999619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0.43325920797066525</v>
      </c>
    </row>
    <row r="449" spans="1:19" x14ac:dyDescent="0.3">
      <c r="A449" t="s">
        <v>473</v>
      </c>
      <c r="B449">
        <v>10290.503906</v>
      </c>
      <c r="C449">
        <v>10271.299805000001</v>
      </c>
      <c r="D449">
        <v>10531.269531</v>
      </c>
      <c r="E449">
        <v>10237.174805000001</v>
      </c>
      <c r="F449">
        <v>10549.5</v>
      </c>
      <c r="G449">
        <v>10271.299805000001</v>
      </c>
      <c r="H449">
        <v>10271.299805000001</v>
      </c>
      <c r="I449">
        <v>10435.099609000001</v>
      </c>
      <c r="J449">
        <v>10400.253906</v>
      </c>
      <c r="L449" t="str">
        <f t="shared" si="52"/>
        <v>19MAY2023:15:00:00</v>
      </c>
      <c r="M449">
        <v>17</v>
      </c>
      <c r="N449">
        <f t="shared" si="53"/>
        <v>-19.204100999999355</v>
      </c>
      <c r="O449">
        <f t="shared" si="48"/>
        <v>-19.204100999999355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0.18661963666135123</v>
      </c>
    </row>
    <row r="450" spans="1:19" x14ac:dyDescent="0.3">
      <c r="A450" t="s">
        <v>474</v>
      </c>
      <c r="B450">
        <v>10798.650390999999</v>
      </c>
      <c r="C450">
        <v>10772.099609000001</v>
      </c>
      <c r="D450">
        <v>10980.140625</v>
      </c>
      <c r="E450">
        <v>10758.918944999999</v>
      </c>
      <c r="F450">
        <v>11007.599609000001</v>
      </c>
      <c r="G450">
        <v>10772.099609000001</v>
      </c>
      <c r="H450">
        <v>10772.099609000001</v>
      </c>
      <c r="I450">
        <v>10780</v>
      </c>
      <c r="J450">
        <v>10839.627930000001</v>
      </c>
      <c r="L450" t="str">
        <f t="shared" si="52"/>
        <v>19MAY2023:16:00:00</v>
      </c>
      <c r="M450">
        <v>18</v>
      </c>
      <c r="N450">
        <f t="shared" si="53"/>
        <v>-26.550781999998435</v>
      </c>
      <c r="O450">
        <f t="shared" si="48"/>
        <v>-26.550781999998435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0.24587129908499356</v>
      </c>
    </row>
    <row r="451" spans="1:19" x14ac:dyDescent="0.3">
      <c r="A451" t="s">
        <v>475</v>
      </c>
      <c r="B451">
        <v>11197.759765999999</v>
      </c>
      <c r="C451">
        <v>11136.900390999999</v>
      </c>
      <c r="D451">
        <v>11354.638671999999</v>
      </c>
      <c r="E451">
        <v>11273.668944999999</v>
      </c>
      <c r="F451">
        <v>11310.799805000001</v>
      </c>
      <c r="G451">
        <v>11136.900390999999</v>
      </c>
      <c r="H451">
        <v>11136.900390999999</v>
      </c>
      <c r="I451">
        <v>10966.599609000001</v>
      </c>
      <c r="J451">
        <v>11146.748046999999</v>
      </c>
      <c r="L451" t="str">
        <f t="shared" si="52"/>
        <v>19MAY2023:17:00:00</v>
      </c>
      <c r="M451">
        <v>19</v>
      </c>
      <c r="N451">
        <f t="shared" si="53"/>
        <v>-60.859375</v>
      </c>
      <c r="O451">
        <f t="shared" ref="O451:O514" si="55">IF(N451&lt;0,N451,"")</f>
        <v>-60.859375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0.54349598733836602</v>
      </c>
    </row>
    <row r="452" spans="1:19" x14ac:dyDescent="0.3">
      <c r="A452" t="s">
        <v>476</v>
      </c>
      <c r="B452">
        <v>11409.658203000001</v>
      </c>
      <c r="C452">
        <v>11279.099609000001</v>
      </c>
      <c r="D452">
        <v>11429.573242</v>
      </c>
      <c r="E452">
        <v>11388.432617</v>
      </c>
      <c r="F452">
        <v>11441</v>
      </c>
      <c r="G452">
        <v>11279.099609000001</v>
      </c>
      <c r="H452">
        <v>11279.099609000001</v>
      </c>
      <c r="I452">
        <v>10991.5</v>
      </c>
      <c r="J452">
        <v>11239.105469</v>
      </c>
      <c r="L452" t="str">
        <f t="shared" ref="L452:L515" si="59">A452</f>
        <v>19MAY2023:18:00:00</v>
      </c>
      <c r="M452">
        <v>20</v>
      </c>
      <c r="N452">
        <f t="shared" ref="N452:N515" si="60">C452-B452</f>
        <v>-130.55859400000008</v>
      </c>
      <c r="O452">
        <f t="shared" si="55"/>
        <v>-130.55859400000008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1.1442813770325884</v>
      </c>
    </row>
    <row r="453" spans="1:19" x14ac:dyDescent="0.3">
      <c r="A453" t="s">
        <v>477</v>
      </c>
      <c r="B453">
        <v>11155.740234000001</v>
      </c>
      <c r="C453">
        <v>11059.599609000001</v>
      </c>
      <c r="D453">
        <v>11253.782227</v>
      </c>
      <c r="E453">
        <v>11224.851563</v>
      </c>
      <c r="F453">
        <v>11099.400390999999</v>
      </c>
      <c r="G453">
        <v>11059.599609000001</v>
      </c>
      <c r="H453">
        <v>11059.599609000001</v>
      </c>
      <c r="I453">
        <v>10691.200194999999</v>
      </c>
      <c r="J453">
        <v>10991.897461</v>
      </c>
      <c r="L453" t="str">
        <f t="shared" si="59"/>
        <v>19MAY2023:19:00:00</v>
      </c>
      <c r="M453">
        <v>21</v>
      </c>
      <c r="N453">
        <f t="shared" si="60"/>
        <v>-96.140625</v>
      </c>
      <c r="O453">
        <f t="shared" si="55"/>
        <v>-96.140625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0.86180408456434476</v>
      </c>
    </row>
    <row r="454" spans="1:19" x14ac:dyDescent="0.3">
      <c r="A454" t="s">
        <v>478</v>
      </c>
      <c r="B454">
        <v>10696.397461</v>
      </c>
      <c r="C454">
        <v>10534.799805000001</v>
      </c>
      <c r="D454">
        <v>10854.073242</v>
      </c>
      <c r="E454">
        <v>10932.724609000001</v>
      </c>
      <c r="F454">
        <v>10610.099609000001</v>
      </c>
      <c r="G454">
        <v>10534.799805000001</v>
      </c>
      <c r="H454">
        <v>10534.799805000001</v>
      </c>
      <c r="I454">
        <v>10157.700194999999</v>
      </c>
      <c r="J454">
        <v>10493.054688</v>
      </c>
      <c r="L454" t="str">
        <f t="shared" si="59"/>
        <v>19MAY2023:20:00:00</v>
      </c>
      <c r="M454">
        <v>22</v>
      </c>
      <c r="N454">
        <f t="shared" si="60"/>
        <v>-161.59765599999992</v>
      </c>
      <c r="O454">
        <f t="shared" si="55"/>
        <v>-161.59765599999992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1.5107671212592753</v>
      </c>
    </row>
    <row r="455" spans="1:19" x14ac:dyDescent="0.3">
      <c r="A455" t="s">
        <v>479</v>
      </c>
      <c r="B455">
        <v>10315.901367</v>
      </c>
      <c r="C455">
        <v>10156.099609000001</v>
      </c>
      <c r="D455">
        <v>10459</v>
      </c>
      <c r="E455">
        <v>10463.004883</v>
      </c>
      <c r="F455">
        <v>10299.299805000001</v>
      </c>
      <c r="G455">
        <v>10156.099609000001</v>
      </c>
      <c r="H455">
        <v>10156.099609000001</v>
      </c>
      <c r="I455">
        <v>9805.6796875</v>
      </c>
      <c r="J455">
        <v>10125.874023</v>
      </c>
      <c r="L455" t="str">
        <f t="shared" si="59"/>
        <v>19MAY2023:21:00:00</v>
      </c>
      <c r="M455">
        <v>23</v>
      </c>
      <c r="N455">
        <f t="shared" si="60"/>
        <v>-159.80175799999961</v>
      </c>
      <c r="O455">
        <f t="shared" si="55"/>
        <v>-159.80175799999961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1.5490818719069632</v>
      </c>
    </row>
    <row r="456" spans="1:19" x14ac:dyDescent="0.3">
      <c r="A456" t="s">
        <v>480</v>
      </c>
      <c r="B456">
        <v>9931.6503905999998</v>
      </c>
      <c r="C456">
        <v>9733.0703125</v>
      </c>
      <c r="D456">
        <v>10017.166992</v>
      </c>
      <c r="E456">
        <v>10022.520508</v>
      </c>
      <c r="F456">
        <v>9911.6796875</v>
      </c>
      <c r="G456">
        <v>9733.0703125</v>
      </c>
      <c r="H456">
        <v>9733.0703125</v>
      </c>
      <c r="I456">
        <v>9439.0302733999997</v>
      </c>
      <c r="J456">
        <v>9719.5390625</v>
      </c>
      <c r="L456" t="str">
        <f t="shared" si="59"/>
        <v>19MAY2023:22:00:00</v>
      </c>
      <c r="M456">
        <v>24</v>
      </c>
      <c r="N456">
        <f t="shared" si="60"/>
        <v>-198.58007809999981</v>
      </c>
      <c r="O456">
        <f t="shared" si="55"/>
        <v>-198.58007809999981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1.9994670602576758</v>
      </c>
    </row>
    <row r="457" spans="1:19" x14ac:dyDescent="0.3">
      <c r="A457" t="s">
        <v>481</v>
      </c>
      <c r="B457">
        <v>9333.7265625</v>
      </c>
      <c r="C457">
        <v>9005.0595702999999</v>
      </c>
      <c r="D457">
        <v>9336.1591797000001</v>
      </c>
      <c r="E457">
        <v>9328.03125</v>
      </c>
      <c r="F457">
        <v>9152.4003905999998</v>
      </c>
      <c r="G457">
        <v>9005.0595702999999</v>
      </c>
      <c r="H457">
        <v>9005.0595702999999</v>
      </c>
      <c r="I457">
        <v>8774.5</v>
      </c>
      <c r="J457">
        <v>9016.8457030999998</v>
      </c>
      <c r="L457" t="str">
        <f t="shared" si="59"/>
        <v>19MAY2023:23:00:00</v>
      </c>
      <c r="M457">
        <v>1</v>
      </c>
      <c r="N457">
        <f t="shared" si="60"/>
        <v>-328.6669922000001</v>
      </c>
      <c r="O457">
        <f t="shared" si="55"/>
        <v>-328.6669922000001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3.5212837016297591</v>
      </c>
    </row>
    <row r="458" spans="1:19" x14ac:dyDescent="0.3">
      <c r="A458" t="s">
        <v>482</v>
      </c>
      <c r="B458">
        <v>8715.8212891000003</v>
      </c>
      <c r="C458">
        <v>8237.5996094000002</v>
      </c>
      <c r="D458">
        <v>8553.8349608999997</v>
      </c>
      <c r="E458">
        <v>8446.0849608999997</v>
      </c>
      <c r="F458">
        <v>8314.6103516000003</v>
      </c>
      <c r="G458">
        <v>8237.5996094000002</v>
      </c>
      <c r="H458">
        <v>8237.5996094000002</v>
      </c>
      <c r="I458">
        <v>7966.9301758000001</v>
      </c>
      <c r="J458">
        <v>8227.3476563000004</v>
      </c>
      <c r="L458" t="str">
        <f t="shared" si="59"/>
        <v>20MAY2023:00:00:00</v>
      </c>
      <c r="M458">
        <v>2</v>
      </c>
      <c r="N458">
        <f t="shared" si="60"/>
        <v>-478.2216797000001</v>
      </c>
      <c r="O458">
        <f t="shared" si="55"/>
        <v>-478.2216797000001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5.4868229147615013</v>
      </c>
    </row>
    <row r="459" spans="1:19" x14ac:dyDescent="0.3">
      <c r="A459" t="s">
        <v>483</v>
      </c>
      <c r="B459">
        <v>8010.3242188000004</v>
      </c>
      <c r="C459">
        <v>7613.4799805000002</v>
      </c>
      <c r="D459">
        <v>7827.6757813000004</v>
      </c>
      <c r="E459">
        <v>7636.8383789</v>
      </c>
      <c r="F459">
        <v>7488.6899414</v>
      </c>
      <c r="G459">
        <v>7613.4799805000002</v>
      </c>
      <c r="H459">
        <v>7613.4799805000002</v>
      </c>
      <c r="I459">
        <v>7487.7998047000001</v>
      </c>
      <c r="J459">
        <v>7606.1367188000004</v>
      </c>
      <c r="L459" t="str">
        <f t="shared" si="59"/>
        <v>20MAY2023:01:00:00</v>
      </c>
      <c r="M459">
        <v>3</v>
      </c>
      <c r="N459">
        <f t="shared" si="60"/>
        <v>-396.84423830000014</v>
      </c>
      <c r="O459">
        <f t="shared" si="55"/>
        <v>-396.84423830000014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4.9541595004184495</v>
      </c>
    </row>
    <row r="460" spans="1:19" x14ac:dyDescent="0.3">
      <c r="A460" t="s">
        <v>484</v>
      </c>
      <c r="B460">
        <v>7314.9028319999998</v>
      </c>
      <c r="C460">
        <v>6969.1699219000002</v>
      </c>
      <c r="D460">
        <v>7235.2509766000003</v>
      </c>
      <c r="E460">
        <v>7264.6352539</v>
      </c>
      <c r="F460">
        <v>6850.1899414</v>
      </c>
      <c r="G460">
        <v>6969.1699219000002</v>
      </c>
      <c r="H460">
        <v>6969.1699219000002</v>
      </c>
      <c r="I460">
        <v>6874.8198241999999</v>
      </c>
      <c r="J460">
        <v>6982.1835938000004</v>
      </c>
      <c r="L460" t="str">
        <f t="shared" si="59"/>
        <v>20MAY2023:02:00:00</v>
      </c>
      <c r="M460">
        <v>4</v>
      </c>
      <c r="N460">
        <f t="shared" si="60"/>
        <v>-345.73291009999957</v>
      </c>
      <c r="O460">
        <f t="shared" si="55"/>
        <v>-345.73291009999957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4.726418354971794</v>
      </c>
    </row>
    <row r="461" spans="1:19" x14ac:dyDescent="0.3">
      <c r="A461" t="s">
        <v>485</v>
      </c>
      <c r="B461">
        <v>6909.5659180000002</v>
      </c>
      <c r="C461">
        <v>6509.1499022999997</v>
      </c>
      <c r="D461">
        <v>6862.6679688000004</v>
      </c>
      <c r="E461">
        <v>6941.7114258000001</v>
      </c>
      <c r="F461">
        <v>6368.1000977000003</v>
      </c>
      <c r="G461">
        <v>6509.1499022999997</v>
      </c>
      <c r="H461">
        <v>6509.1499022999997</v>
      </c>
      <c r="I461">
        <v>6278.7402344000002</v>
      </c>
      <c r="J461">
        <v>6496.6254883000001</v>
      </c>
      <c r="L461" t="str">
        <f t="shared" si="59"/>
        <v>20MAY2023:03:00:00</v>
      </c>
      <c r="M461">
        <v>5</v>
      </c>
      <c r="N461">
        <f t="shared" si="60"/>
        <v>-400.41601570000057</v>
      </c>
      <c r="O461">
        <f t="shared" si="55"/>
        <v>-400.41601570000057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5.7950965437189499</v>
      </c>
    </row>
    <row r="462" spans="1:19" x14ac:dyDescent="0.3">
      <c r="A462" t="s">
        <v>486</v>
      </c>
      <c r="B462">
        <v>6533.7465819999998</v>
      </c>
      <c r="C462">
        <v>6229.6899414</v>
      </c>
      <c r="D462">
        <v>6633.4184569999998</v>
      </c>
      <c r="E462">
        <v>6667.3383789</v>
      </c>
      <c r="F462">
        <v>6141.3598633000001</v>
      </c>
      <c r="G462">
        <v>6229.6899414</v>
      </c>
      <c r="H462">
        <v>6229.6899414</v>
      </c>
      <c r="I462">
        <v>5960.4101563000004</v>
      </c>
      <c r="J462">
        <v>6220.8188477000003</v>
      </c>
      <c r="L462" t="str">
        <f t="shared" si="59"/>
        <v>20MAY2023:04:00:00</v>
      </c>
      <c r="M462">
        <v>6</v>
      </c>
      <c r="N462">
        <f t="shared" si="60"/>
        <v>-304.05664059999981</v>
      </c>
      <c r="O462">
        <f t="shared" si="55"/>
        <v>-304.05664059999981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4.6536338191881192</v>
      </c>
    </row>
    <row r="463" spans="1:19" x14ac:dyDescent="0.3">
      <c r="A463" t="s">
        <v>487</v>
      </c>
      <c r="B463">
        <v>6310.1894530999998</v>
      </c>
      <c r="C463">
        <v>6109.1201172000001</v>
      </c>
      <c r="D463">
        <v>6479.2363280999998</v>
      </c>
      <c r="E463">
        <v>6514.5532227000003</v>
      </c>
      <c r="F463">
        <v>6002.4599608999997</v>
      </c>
      <c r="G463">
        <v>6109.1201172000001</v>
      </c>
      <c r="H463">
        <v>6109.1201172000001</v>
      </c>
      <c r="I463">
        <v>5804.8798827999999</v>
      </c>
      <c r="J463">
        <v>6081.2050780999998</v>
      </c>
      <c r="L463" t="str">
        <f t="shared" si="59"/>
        <v>20MAY2023:05:00:00</v>
      </c>
      <c r="M463">
        <v>7</v>
      </c>
      <c r="N463">
        <f t="shared" si="60"/>
        <v>-201.06933589999971</v>
      </c>
      <c r="O463">
        <f t="shared" si="55"/>
        <v>-201.06933589999971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3.1864231239716676</v>
      </c>
    </row>
    <row r="464" spans="1:19" x14ac:dyDescent="0.3">
      <c r="A464" t="s">
        <v>488</v>
      </c>
      <c r="B464">
        <v>6261.8974608999997</v>
      </c>
      <c r="C464">
        <v>6117.9902344000002</v>
      </c>
      <c r="D464">
        <v>6476.3198241999999</v>
      </c>
      <c r="E464">
        <v>6543.3481444999998</v>
      </c>
      <c r="F464">
        <v>5997.7299805000002</v>
      </c>
      <c r="G464">
        <v>6117.9902344000002</v>
      </c>
      <c r="H464">
        <v>6117.9902344000002</v>
      </c>
      <c r="I464">
        <v>5812.8999022999997</v>
      </c>
      <c r="J464">
        <v>6086.1035155999998</v>
      </c>
      <c r="L464" t="str">
        <f t="shared" si="59"/>
        <v>20MAY2023:06:00:00</v>
      </c>
      <c r="M464">
        <v>8</v>
      </c>
      <c r="N464">
        <f t="shared" si="60"/>
        <v>-143.90722649999952</v>
      </c>
      <c r="O464">
        <f t="shared" si="55"/>
        <v>-143.90722649999952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2.298140897364938</v>
      </c>
    </row>
    <row r="465" spans="1:19" x14ac:dyDescent="0.3">
      <c r="A465" t="s">
        <v>489</v>
      </c>
      <c r="B465">
        <v>6358.2446289</v>
      </c>
      <c r="C465">
        <v>6299.4399414</v>
      </c>
      <c r="D465">
        <v>6507.8471680000002</v>
      </c>
      <c r="E465">
        <v>6594.3378905999998</v>
      </c>
      <c r="F465">
        <v>6172.2299805000002</v>
      </c>
      <c r="G465">
        <v>6299.4399414</v>
      </c>
      <c r="H465">
        <v>6299.4399414</v>
      </c>
      <c r="I465">
        <v>6037.7001952999999</v>
      </c>
      <c r="J465">
        <v>6249.8784180000002</v>
      </c>
      <c r="L465" t="str">
        <f t="shared" si="59"/>
        <v>20MAY2023:07:00:00</v>
      </c>
      <c r="M465">
        <v>9</v>
      </c>
      <c r="N465">
        <f t="shared" si="60"/>
        <v>-58.8046875</v>
      </c>
      <c r="O465">
        <f t="shared" si="55"/>
        <v>-58.8046875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0.92485726693679349</v>
      </c>
    </row>
    <row r="466" spans="1:19" x14ac:dyDescent="0.3">
      <c r="A466" t="s">
        <v>490</v>
      </c>
      <c r="B466">
        <v>6502.40625</v>
      </c>
      <c r="C466">
        <v>6487</v>
      </c>
      <c r="D466">
        <v>6721.8876952999999</v>
      </c>
      <c r="E466">
        <v>6811.7553711</v>
      </c>
      <c r="F466">
        <v>6368.0698241999999</v>
      </c>
      <c r="G466">
        <v>6487</v>
      </c>
      <c r="H466">
        <v>6487</v>
      </c>
      <c r="I466">
        <v>6261.5097655999998</v>
      </c>
      <c r="J466">
        <v>6454.4375</v>
      </c>
      <c r="L466" t="str">
        <f t="shared" si="59"/>
        <v>20MAY2023:08:00:00</v>
      </c>
      <c r="M466">
        <v>10</v>
      </c>
      <c r="N466">
        <f t="shared" si="60"/>
        <v>-15.40625</v>
      </c>
      <c r="O466">
        <f t="shared" si="55"/>
        <v>-15.40625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0.23693152054287595</v>
      </c>
    </row>
    <row r="467" spans="1:19" x14ac:dyDescent="0.3">
      <c r="A467" t="s">
        <v>491</v>
      </c>
      <c r="B467">
        <v>6752.9912108999997</v>
      </c>
      <c r="C467">
        <v>6847.4702147999997</v>
      </c>
      <c r="D467">
        <v>7008.7885741999999</v>
      </c>
      <c r="E467">
        <v>7142.9760741999999</v>
      </c>
      <c r="F467">
        <v>6765.4199219000002</v>
      </c>
      <c r="G467">
        <v>6847.4702147999997</v>
      </c>
      <c r="H467">
        <v>6847.4702147999997</v>
      </c>
      <c r="I467">
        <v>6647.1801758000001</v>
      </c>
      <c r="J467">
        <v>6811.4423827999999</v>
      </c>
      <c r="L467" t="str">
        <f t="shared" si="59"/>
        <v>20MAY2023:09:00:00</v>
      </c>
      <c r="M467">
        <v>11</v>
      </c>
      <c r="N467">
        <f t="shared" si="60"/>
        <v>94.479003899999952</v>
      </c>
      <c r="O467" t="str">
        <f t="shared" si="55"/>
        <v/>
      </c>
      <c r="P467">
        <f t="shared" si="56"/>
        <v>94.479003899999952</v>
      </c>
      <c r="Q467" t="str">
        <f t="shared" si="57"/>
        <v/>
      </c>
      <c r="R467">
        <f t="shared" si="58"/>
        <v>1</v>
      </c>
      <c r="S467">
        <f t="shared" si="61"/>
        <v>1.3990689599521682</v>
      </c>
    </row>
    <row r="468" spans="1:19" x14ac:dyDescent="0.3">
      <c r="A468" t="s">
        <v>492</v>
      </c>
      <c r="B468">
        <v>7068.0375977000003</v>
      </c>
      <c r="C468">
        <v>7337.2597655999998</v>
      </c>
      <c r="D468">
        <v>7285.0600586</v>
      </c>
      <c r="E468">
        <v>7314.5556641000003</v>
      </c>
      <c r="F468">
        <v>7226.5800780999998</v>
      </c>
      <c r="G468">
        <v>7337.2597655999998</v>
      </c>
      <c r="H468">
        <v>7337.2597655999998</v>
      </c>
      <c r="I468">
        <v>7156.8999022999997</v>
      </c>
      <c r="J468">
        <v>7261.6445313000004</v>
      </c>
      <c r="L468" t="str">
        <f t="shared" si="59"/>
        <v>20MAY2023:10:00:00</v>
      </c>
      <c r="M468">
        <v>12</v>
      </c>
      <c r="N468">
        <f t="shared" si="60"/>
        <v>269.22216789999948</v>
      </c>
      <c r="O468" t="str">
        <f t="shared" si="55"/>
        <v/>
      </c>
      <c r="P468">
        <f t="shared" si="56"/>
        <v>269.22216789999948</v>
      </c>
      <c r="Q468" t="str">
        <f t="shared" si="57"/>
        <v/>
      </c>
      <c r="R468">
        <f t="shared" si="58"/>
        <v>1</v>
      </c>
      <c r="S468">
        <f t="shared" si="61"/>
        <v>3.8090087125117535</v>
      </c>
    </row>
    <row r="469" spans="1:19" x14ac:dyDescent="0.3">
      <c r="A469" t="s">
        <v>493</v>
      </c>
      <c r="B469">
        <v>7327.3339844000002</v>
      </c>
      <c r="C469">
        <v>7746.1000977000003</v>
      </c>
      <c r="D469">
        <v>7550.4731444999998</v>
      </c>
      <c r="E469">
        <v>7592.7602539</v>
      </c>
      <c r="F469">
        <v>7652.25</v>
      </c>
      <c r="G469">
        <v>7746.1000977000003</v>
      </c>
      <c r="H469">
        <v>7746.1000977000003</v>
      </c>
      <c r="I469">
        <v>7539.6098633000001</v>
      </c>
      <c r="J469">
        <v>7635.6425780999998</v>
      </c>
      <c r="L469" t="str">
        <f t="shared" si="59"/>
        <v>20MAY2023:11:00:00</v>
      </c>
      <c r="M469">
        <v>13</v>
      </c>
      <c r="N469">
        <f t="shared" si="60"/>
        <v>418.76611330000014</v>
      </c>
      <c r="O469" t="str">
        <f t="shared" si="55"/>
        <v/>
      </c>
      <c r="P469">
        <f t="shared" si="56"/>
        <v>418.76611330000014</v>
      </c>
      <c r="Q469" t="str">
        <f t="shared" si="57"/>
        <v/>
      </c>
      <c r="R469">
        <f t="shared" si="58"/>
        <v>1</v>
      </c>
      <c r="S469">
        <f t="shared" si="61"/>
        <v>5.7151225014658706</v>
      </c>
    </row>
    <row r="470" spans="1:19" x14ac:dyDescent="0.3">
      <c r="A470" t="s">
        <v>494</v>
      </c>
      <c r="B470">
        <v>7478.4272461</v>
      </c>
      <c r="C470">
        <v>8128.4702147999997</v>
      </c>
      <c r="D470">
        <v>7810.4316405999998</v>
      </c>
      <c r="E470">
        <v>7961.7958983999997</v>
      </c>
      <c r="F470">
        <v>7990.0698241999999</v>
      </c>
      <c r="G470">
        <v>8128.4702147999997</v>
      </c>
      <c r="H470">
        <v>8128.4702147999997</v>
      </c>
      <c r="I470">
        <v>7926.8198241999999</v>
      </c>
      <c r="J470">
        <v>7990.5273438000004</v>
      </c>
      <c r="L470" t="str">
        <f t="shared" si="59"/>
        <v>20MAY2023:12:00:00</v>
      </c>
      <c r="M470">
        <v>14</v>
      </c>
      <c r="N470">
        <f t="shared" si="60"/>
        <v>650.04296869999962</v>
      </c>
      <c r="O470" t="str">
        <f t="shared" si="55"/>
        <v/>
      </c>
      <c r="P470">
        <f t="shared" si="56"/>
        <v>650.04296869999962</v>
      </c>
      <c r="Q470" t="str">
        <f t="shared" si="57"/>
        <v/>
      </c>
      <c r="R470">
        <f t="shared" si="58"/>
        <v>1</v>
      </c>
      <c r="S470">
        <f t="shared" si="61"/>
        <v>8.692241661359974</v>
      </c>
    </row>
    <row r="471" spans="1:19" x14ac:dyDescent="0.3">
      <c r="A471" t="s">
        <v>495</v>
      </c>
      <c r="B471">
        <v>7603.8227539</v>
      </c>
      <c r="C471">
        <v>8452.6201172000001</v>
      </c>
      <c r="D471">
        <v>8125.1977539</v>
      </c>
      <c r="E471">
        <v>8300.6054688000004</v>
      </c>
      <c r="F471">
        <v>8310.4902344000002</v>
      </c>
      <c r="G471">
        <v>8452.6201172000001</v>
      </c>
      <c r="H471">
        <v>8452.6201172000001</v>
      </c>
      <c r="I471">
        <v>8222.2802733999997</v>
      </c>
      <c r="J471">
        <v>8303.8203125</v>
      </c>
      <c r="L471" t="str">
        <f t="shared" si="59"/>
        <v>20MAY2023:13:00:00</v>
      </c>
      <c r="M471">
        <v>15</v>
      </c>
      <c r="N471">
        <f t="shared" si="60"/>
        <v>848.79736330000014</v>
      </c>
      <c r="O471" t="str">
        <f t="shared" si="55"/>
        <v/>
      </c>
      <c r="P471">
        <f t="shared" si="56"/>
        <v>848.79736330000014</v>
      </c>
      <c r="Q471" t="str">
        <f t="shared" si="57"/>
        <v/>
      </c>
      <c r="R471">
        <f t="shared" si="58"/>
        <v>1</v>
      </c>
      <c r="S471">
        <f t="shared" si="61"/>
        <v>11.162771552830476</v>
      </c>
    </row>
    <row r="472" spans="1:19" x14ac:dyDescent="0.3">
      <c r="A472" t="s">
        <v>496</v>
      </c>
      <c r="B472">
        <v>7773.2119141000003</v>
      </c>
      <c r="C472">
        <v>8759.2802733999997</v>
      </c>
      <c r="D472">
        <v>8445.6416016000003</v>
      </c>
      <c r="E472">
        <v>8596.9619141000003</v>
      </c>
      <c r="F472">
        <v>8593.8896483999997</v>
      </c>
      <c r="G472">
        <v>8759.2802733999997</v>
      </c>
      <c r="H472">
        <v>8759.2802733999997</v>
      </c>
      <c r="I472">
        <v>8469.9501952999999</v>
      </c>
      <c r="J472">
        <v>8593.2148438000004</v>
      </c>
      <c r="L472" t="str">
        <f t="shared" si="59"/>
        <v>20MAY2023:14:00:00</v>
      </c>
      <c r="M472">
        <v>16</v>
      </c>
      <c r="N472">
        <f t="shared" si="60"/>
        <v>986.06835929999943</v>
      </c>
      <c r="O472" t="str">
        <f t="shared" si="55"/>
        <v/>
      </c>
      <c r="P472">
        <f t="shared" si="56"/>
        <v>986.06835929999943</v>
      </c>
      <c r="Q472" t="str">
        <f t="shared" si="57"/>
        <v/>
      </c>
      <c r="R472">
        <f t="shared" si="58"/>
        <v>1</v>
      </c>
      <c r="S472">
        <f t="shared" si="61"/>
        <v>12.685468635061245</v>
      </c>
    </row>
    <row r="473" spans="1:19" x14ac:dyDescent="0.3">
      <c r="A473" t="s">
        <v>497</v>
      </c>
      <c r="B473">
        <v>7967.4677733999997</v>
      </c>
      <c r="C473">
        <v>8958.3603516000003</v>
      </c>
      <c r="D473">
        <v>8789.3476563000004</v>
      </c>
      <c r="E473">
        <v>8899.8857422000001</v>
      </c>
      <c r="F473">
        <v>8804.5800780999998</v>
      </c>
      <c r="G473">
        <v>8958.3603516000003</v>
      </c>
      <c r="H473">
        <v>8958.3603516000003</v>
      </c>
      <c r="I473">
        <v>8567.2597655999998</v>
      </c>
      <c r="J473">
        <v>8791.8496094000002</v>
      </c>
      <c r="L473" t="str">
        <f t="shared" si="59"/>
        <v>20MAY2023:15:00:00</v>
      </c>
      <c r="M473">
        <v>17</v>
      </c>
      <c r="N473">
        <f t="shared" si="60"/>
        <v>990.89257820000057</v>
      </c>
      <c r="O473" t="str">
        <f t="shared" si="55"/>
        <v/>
      </c>
      <c r="P473">
        <f t="shared" si="56"/>
        <v>990.89257820000057</v>
      </c>
      <c r="Q473" t="str">
        <f t="shared" si="57"/>
        <v/>
      </c>
      <c r="R473">
        <f t="shared" si="58"/>
        <v>1</v>
      </c>
      <c r="S473">
        <f t="shared" si="61"/>
        <v>12.436731548612864</v>
      </c>
    </row>
    <row r="474" spans="1:19" x14ac:dyDescent="0.3">
      <c r="A474" t="s">
        <v>498</v>
      </c>
      <c r="B474">
        <v>8310.2226563000004</v>
      </c>
      <c r="C474">
        <v>9169.2998047000001</v>
      </c>
      <c r="D474">
        <v>9066.0224608999997</v>
      </c>
      <c r="E474">
        <v>9246.5546875</v>
      </c>
      <c r="F474">
        <v>9074.1796875</v>
      </c>
      <c r="G474">
        <v>9169.2998047000001</v>
      </c>
      <c r="H474">
        <v>9169.2998047000001</v>
      </c>
      <c r="I474">
        <v>8605.9804688000004</v>
      </c>
      <c r="J474">
        <v>8970.1367188000004</v>
      </c>
      <c r="L474" t="str">
        <f t="shared" si="59"/>
        <v>20MAY2023:16:00:00</v>
      </c>
      <c r="M474">
        <v>18</v>
      </c>
      <c r="N474">
        <f t="shared" si="60"/>
        <v>859.07714839999971</v>
      </c>
      <c r="O474" t="str">
        <f t="shared" si="55"/>
        <v/>
      </c>
      <c r="P474">
        <f t="shared" si="56"/>
        <v>859.07714839999971</v>
      </c>
      <c r="Q474" t="str">
        <f t="shared" si="57"/>
        <v/>
      </c>
      <c r="R474">
        <f t="shared" si="58"/>
        <v>1</v>
      </c>
      <c r="S474">
        <f t="shared" si="61"/>
        <v>10.337594838674162</v>
      </c>
    </row>
    <row r="475" spans="1:19" x14ac:dyDescent="0.3">
      <c r="A475" t="s">
        <v>499</v>
      </c>
      <c r="B475">
        <v>8695.9765625</v>
      </c>
      <c r="C475">
        <v>9275.3496094000002</v>
      </c>
      <c r="D475">
        <v>9291.0029297000001</v>
      </c>
      <c r="E475">
        <v>9536.1240233999997</v>
      </c>
      <c r="F475">
        <v>9251.0400391000003</v>
      </c>
      <c r="G475">
        <v>9275.3496094000002</v>
      </c>
      <c r="H475">
        <v>9275.3496094000002</v>
      </c>
      <c r="I475">
        <v>8519.6904297000001</v>
      </c>
      <c r="J475">
        <v>9049.3515625</v>
      </c>
      <c r="L475" t="str">
        <f t="shared" si="59"/>
        <v>20MAY2023:17:00:00</v>
      </c>
      <c r="M475">
        <v>19</v>
      </c>
      <c r="N475">
        <f t="shared" si="60"/>
        <v>579.37304690000019</v>
      </c>
      <c r="O475" t="str">
        <f t="shared" si="55"/>
        <v/>
      </c>
      <c r="P475">
        <f t="shared" si="56"/>
        <v>579.37304690000019</v>
      </c>
      <c r="Q475" t="str">
        <f t="shared" si="57"/>
        <v/>
      </c>
      <c r="R475">
        <f t="shared" si="58"/>
        <v>1</v>
      </c>
      <c r="S475">
        <f t="shared" si="61"/>
        <v>6.6625414953215643</v>
      </c>
    </row>
    <row r="476" spans="1:19" x14ac:dyDescent="0.3">
      <c r="A476" t="s">
        <v>500</v>
      </c>
      <c r="B476">
        <v>8918.796875</v>
      </c>
      <c r="C476">
        <v>9254.6796875</v>
      </c>
      <c r="D476">
        <v>9264.7666016000003</v>
      </c>
      <c r="E476">
        <v>9396.6972655999998</v>
      </c>
      <c r="F476">
        <v>9331.4003905999998</v>
      </c>
      <c r="G476">
        <v>9254.6796875</v>
      </c>
      <c r="H476">
        <v>9254.6796875</v>
      </c>
      <c r="I476">
        <v>8369.3300780999998</v>
      </c>
      <c r="J476">
        <v>8998.7646483999997</v>
      </c>
      <c r="L476" t="str">
        <f t="shared" si="59"/>
        <v>20MAY2023:18:00:00</v>
      </c>
      <c r="M476">
        <v>20</v>
      </c>
      <c r="N476">
        <f t="shared" si="60"/>
        <v>335.8828125</v>
      </c>
      <c r="O476" t="str">
        <f t="shared" si="55"/>
        <v/>
      </c>
      <c r="P476">
        <f t="shared" si="56"/>
        <v>335.8828125</v>
      </c>
      <c r="Q476" t="str">
        <f t="shared" si="57"/>
        <v/>
      </c>
      <c r="R476">
        <f t="shared" si="58"/>
        <v>1</v>
      </c>
      <c r="S476">
        <f t="shared" si="61"/>
        <v>3.766010339819517</v>
      </c>
    </row>
    <row r="477" spans="1:19" x14ac:dyDescent="0.3">
      <c r="A477" t="s">
        <v>501</v>
      </c>
      <c r="B477">
        <v>9041.8466797000001</v>
      </c>
      <c r="C477">
        <v>9165.6904297000001</v>
      </c>
      <c r="D477">
        <v>9085.609375</v>
      </c>
      <c r="E477">
        <v>9261.6015625</v>
      </c>
      <c r="F477">
        <v>9342.6298827999999</v>
      </c>
      <c r="G477">
        <v>9165.6904297000001</v>
      </c>
      <c r="H477">
        <v>9165.6904297000001</v>
      </c>
      <c r="I477">
        <v>8209.0996094000002</v>
      </c>
      <c r="J477">
        <v>8880.390625</v>
      </c>
      <c r="L477" t="str">
        <f t="shared" si="59"/>
        <v>20MAY2023:19:00:00</v>
      </c>
      <c r="M477">
        <v>21</v>
      </c>
      <c r="N477">
        <f t="shared" si="60"/>
        <v>123.84375</v>
      </c>
      <c r="O477" t="str">
        <f t="shared" si="55"/>
        <v/>
      </c>
      <c r="P477">
        <f t="shared" si="56"/>
        <v>123.84375</v>
      </c>
      <c r="Q477" t="str">
        <f t="shared" si="57"/>
        <v/>
      </c>
      <c r="R477">
        <f t="shared" si="58"/>
        <v>1</v>
      </c>
      <c r="S477">
        <f t="shared" si="61"/>
        <v>1.3696731916284719</v>
      </c>
    </row>
    <row r="478" spans="1:19" x14ac:dyDescent="0.3">
      <c r="A478" t="s">
        <v>502</v>
      </c>
      <c r="B478">
        <v>8838.1699219000002</v>
      </c>
      <c r="C478">
        <v>9040.8203125</v>
      </c>
      <c r="D478">
        <v>8805.9453125</v>
      </c>
      <c r="E478">
        <v>8875.2197266000003</v>
      </c>
      <c r="F478">
        <v>9209.0800780999998</v>
      </c>
      <c r="G478">
        <v>9040.8203125</v>
      </c>
      <c r="H478">
        <v>9040.8203125</v>
      </c>
      <c r="I478">
        <v>8162.1401366999999</v>
      </c>
      <c r="J478">
        <v>8747.0673827999999</v>
      </c>
      <c r="L478" t="str">
        <f t="shared" si="59"/>
        <v>20MAY2023:20:00:00</v>
      </c>
      <c r="M478">
        <v>22</v>
      </c>
      <c r="N478">
        <f t="shared" si="60"/>
        <v>202.65039059999981</v>
      </c>
      <c r="O478" t="str">
        <f t="shared" si="55"/>
        <v/>
      </c>
      <c r="P478">
        <f t="shared" si="56"/>
        <v>202.65039059999981</v>
      </c>
      <c r="Q478" t="str">
        <f t="shared" si="57"/>
        <v/>
      </c>
      <c r="R478">
        <f t="shared" si="58"/>
        <v>1</v>
      </c>
      <c r="S478">
        <f t="shared" si="61"/>
        <v>2.2928999146967599</v>
      </c>
    </row>
    <row r="479" spans="1:19" x14ac:dyDescent="0.3">
      <c r="A479" t="s">
        <v>503</v>
      </c>
      <c r="B479">
        <v>8610.6767577999999</v>
      </c>
      <c r="C479">
        <v>8934.7402344000002</v>
      </c>
      <c r="D479">
        <v>8609.1279297000001</v>
      </c>
      <c r="E479">
        <v>8645.5556641000003</v>
      </c>
      <c r="F479">
        <v>9054.7597655999998</v>
      </c>
      <c r="G479">
        <v>8934.7402344000002</v>
      </c>
      <c r="H479">
        <v>8934.7402344000002</v>
      </c>
      <c r="I479">
        <v>8179.3198241999999</v>
      </c>
      <c r="J479">
        <v>8654.9941405999998</v>
      </c>
      <c r="L479" t="str">
        <f t="shared" si="59"/>
        <v>20MAY2023:21:00:00</v>
      </c>
      <c r="M479">
        <v>23</v>
      </c>
      <c r="N479">
        <f t="shared" si="60"/>
        <v>324.06347660000029</v>
      </c>
      <c r="O479" t="str">
        <f t="shared" si="55"/>
        <v/>
      </c>
      <c r="P479">
        <f t="shared" si="56"/>
        <v>324.06347660000029</v>
      </c>
      <c r="Q479" t="str">
        <f t="shared" si="57"/>
        <v/>
      </c>
      <c r="R479">
        <f t="shared" si="58"/>
        <v>1</v>
      </c>
      <c r="S479">
        <f t="shared" si="61"/>
        <v>3.7635076279741506</v>
      </c>
    </row>
    <row r="480" spans="1:19" x14ac:dyDescent="0.3">
      <c r="A480" t="s">
        <v>504</v>
      </c>
      <c r="B480">
        <v>8391.1640625</v>
      </c>
      <c r="C480">
        <v>8755.3095702999999</v>
      </c>
      <c r="D480">
        <v>8540.3789063000004</v>
      </c>
      <c r="E480">
        <v>8580.7939452999999</v>
      </c>
      <c r="F480">
        <v>8879.4101563000004</v>
      </c>
      <c r="G480">
        <v>8755.3095702999999</v>
      </c>
      <c r="H480">
        <v>8755.3095702999999</v>
      </c>
      <c r="I480">
        <v>8102.0800780999998</v>
      </c>
      <c r="J480">
        <v>8528.7646483999997</v>
      </c>
      <c r="L480" t="str">
        <f t="shared" si="59"/>
        <v>20MAY2023:22:00:00</v>
      </c>
      <c r="M480">
        <v>24</v>
      </c>
      <c r="N480">
        <f t="shared" si="60"/>
        <v>364.1455077999999</v>
      </c>
      <c r="O480" t="str">
        <f t="shared" si="55"/>
        <v/>
      </c>
      <c r="P480">
        <f t="shared" si="56"/>
        <v>364.1455077999999</v>
      </c>
      <c r="Q480" t="str">
        <f t="shared" si="57"/>
        <v/>
      </c>
      <c r="R480">
        <f t="shared" si="58"/>
        <v>1</v>
      </c>
      <c r="S480">
        <f t="shared" si="61"/>
        <v>4.339630414656785</v>
      </c>
    </row>
    <row r="481" spans="1:19" x14ac:dyDescent="0.3">
      <c r="A481" t="s">
        <v>505</v>
      </c>
      <c r="B481">
        <v>7957.2880858999997</v>
      </c>
      <c r="C481">
        <v>8258.6904297000001</v>
      </c>
      <c r="D481">
        <v>8198.9150391000003</v>
      </c>
      <c r="E481">
        <v>8181.6704102000003</v>
      </c>
      <c r="F481">
        <v>8366.7001952999999</v>
      </c>
      <c r="G481">
        <v>8258.6904297000001</v>
      </c>
      <c r="H481">
        <v>8258.6904297000001</v>
      </c>
      <c r="I481">
        <v>7733.2700194999998</v>
      </c>
      <c r="J481">
        <v>8099.9111327999999</v>
      </c>
      <c r="L481" t="str">
        <f t="shared" si="59"/>
        <v>20MAY2023:23:00:00</v>
      </c>
      <c r="M481">
        <v>1</v>
      </c>
      <c r="N481">
        <f t="shared" si="60"/>
        <v>301.40234380000038</v>
      </c>
      <c r="O481" t="str">
        <f t="shared" si="55"/>
        <v/>
      </c>
      <c r="P481">
        <f t="shared" si="56"/>
        <v>301.40234380000038</v>
      </c>
      <c r="Q481" t="str">
        <f t="shared" si="57"/>
        <v/>
      </c>
      <c r="R481">
        <f t="shared" si="58"/>
        <v>1</v>
      </c>
      <c r="S481">
        <f t="shared" si="61"/>
        <v>3.7877520651046104</v>
      </c>
    </row>
    <row r="482" spans="1:19" x14ac:dyDescent="0.3">
      <c r="A482" t="s">
        <v>506</v>
      </c>
      <c r="B482">
        <v>7409.9077147999997</v>
      </c>
      <c r="C482">
        <v>7588.5097655999998</v>
      </c>
      <c r="D482">
        <v>7653.765625</v>
      </c>
      <c r="E482">
        <v>7610.8671875</v>
      </c>
      <c r="F482">
        <v>7660.4301758000001</v>
      </c>
      <c r="G482">
        <v>7588.5097655999998</v>
      </c>
      <c r="H482">
        <v>7588.5097655999998</v>
      </c>
      <c r="I482">
        <v>7127.25</v>
      </c>
      <c r="J482">
        <v>7470.375</v>
      </c>
      <c r="L482" t="str">
        <f t="shared" si="59"/>
        <v>21MAY2023:00:00:00</v>
      </c>
      <c r="M482">
        <v>2</v>
      </c>
      <c r="N482">
        <f t="shared" si="60"/>
        <v>178.60205080000014</v>
      </c>
      <c r="O482" t="str">
        <f t="shared" si="55"/>
        <v/>
      </c>
      <c r="P482">
        <f t="shared" si="56"/>
        <v>178.60205080000014</v>
      </c>
      <c r="Q482" t="str">
        <f t="shared" si="57"/>
        <v/>
      </c>
      <c r="R482">
        <f t="shared" si="58"/>
        <v>1</v>
      </c>
      <c r="S482">
        <f t="shared" si="61"/>
        <v>2.4103141047664289</v>
      </c>
    </row>
    <row r="483" spans="1:19" x14ac:dyDescent="0.3">
      <c r="A483" t="s">
        <v>507</v>
      </c>
      <c r="B483">
        <v>6880.2529297000001</v>
      </c>
      <c r="C483">
        <v>6777.0297852000003</v>
      </c>
      <c r="D483">
        <v>6748.0576172000001</v>
      </c>
      <c r="E483">
        <v>6837.6503905999998</v>
      </c>
      <c r="F483">
        <v>6802</v>
      </c>
      <c r="G483">
        <v>6777.0297852000003</v>
      </c>
      <c r="H483">
        <v>6777.0297852000003</v>
      </c>
      <c r="I483">
        <v>6694.4501952999999</v>
      </c>
      <c r="J483">
        <v>6748.9584961</v>
      </c>
      <c r="L483" t="str">
        <f t="shared" si="59"/>
        <v>21MAY2023:01:00:00</v>
      </c>
      <c r="M483">
        <v>3</v>
      </c>
      <c r="N483">
        <f t="shared" si="60"/>
        <v>-103.22314449999976</v>
      </c>
      <c r="O483">
        <f t="shared" si="55"/>
        <v>-103.22314449999976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1.5002812477200689</v>
      </c>
    </row>
    <row r="484" spans="1:19" x14ac:dyDescent="0.3">
      <c r="A484" t="s">
        <v>508</v>
      </c>
      <c r="B484">
        <v>6499.9536133000001</v>
      </c>
      <c r="C484">
        <v>6169.9101563000004</v>
      </c>
      <c r="D484">
        <v>6385.9965819999998</v>
      </c>
      <c r="E484">
        <v>6493.2299805000002</v>
      </c>
      <c r="F484">
        <v>6197.3300780999998</v>
      </c>
      <c r="G484">
        <v>6169.9101563000004</v>
      </c>
      <c r="H484">
        <v>6169.9101563000004</v>
      </c>
      <c r="I484">
        <v>6101.8500977000003</v>
      </c>
      <c r="J484">
        <v>6195.4516602000003</v>
      </c>
      <c r="L484" t="str">
        <f t="shared" si="59"/>
        <v>21MAY2023:02:00:00</v>
      </c>
      <c r="M484">
        <v>4</v>
      </c>
      <c r="N484">
        <f t="shared" si="60"/>
        <v>-330.04345699999976</v>
      </c>
      <c r="O484">
        <f t="shared" si="55"/>
        <v>-330.04345699999976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5.0776278822155785</v>
      </c>
    </row>
    <row r="485" spans="1:19" x14ac:dyDescent="0.3">
      <c r="A485" t="s">
        <v>509</v>
      </c>
      <c r="B485">
        <v>6223.6879883000001</v>
      </c>
      <c r="C485">
        <v>5788.9799805000002</v>
      </c>
      <c r="D485">
        <v>6113.4428711</v>
      </c>
      <c r="E485">
        <v>6208.4990233999997</v>
      </c>
      <c r="F485">
        <v>5780.6201172000001</v>
      </c>
      <c r="G485">
        <v>5788.9799805000002</v>
      </c>
      <c r="H485">
        <v>5788.9799805000002</v>
      </c>
      <c r="I485">
        <v>5642.7797852000003</v>
      </c>
      <c r="J485">
        <v>5809.1767577999999</v>
      </c>
      <c r="L485" t="str">
        <f t="shared" si="59"/>
        <v>21MAY2023:03:00:00</v>
      </c>
      <c r="M485">
        <v>5</v>
      </c>
      <c r="N485">
        <f t="shared" si="60"/>
        <v>-434.7080077999999</v>
      </c>
      <c r="O485">
        <f t="shared" si="55"/>
        <v>-434.7080077999999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6.9847333063163459</v>
      </c>
    </row>
    <row r="486" spans="1:19" x14ac:dyDescent="0.3">
      <c r="A486" t="s">
        <v>510</v>
      </c>
      <c r="B486">
        <v>6039.3422852000003</v>
      </c>
      <c r="C486">
        <v>5508.7299805000002</v>
      </c>
      <c r="D486">
        <v>5929.1933594000002</v>
      </c>
      <c r="E486">
        <v>5988.3061522999997</v>
      </c>
      <c r="F486">
        <v>5520.6601563000004</v>
      </c>
      <c r="G486">
        <v>5508.7299805000002</v>
      </c>
      <c r="H486">
        <v>5508.7299805000002</v>
      </c>
      <c r="I486">
        <v>5407.8500977000003</v>
      </c>
      <c r="J486">
        <v>5563.7519530999998</v>
      </c>
      <c r="L486" t="str">
        <f t="shared" si="59"/>
        <v>21MAY2023:04:00:00</v>
      </c>
      <c r="M486">
        <v>6</v>
      </c>
      <c r="N486">
        <f t="shared" si="60"/>
        <v>-530.6123047000001</v>
      </c>
      <c r="O486">
        <f t="shared" si="55"/>
        <v>-530.6123047000001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8.7859286598197546</v>
      </c>
    </row>
    <row r="487" spans="1:19" x14ac:dyDescent="0.3">
      <c r="A487" t="s">
        <v>511</v>
      </c>
      <c r="B487">
        <v>5928.6113280999998</v>
      </c>
      <c r="C487">
        <v>5323.7700194999998</v>
      </c>
      <c r="D487">
        <v>5812.4316405999998</v>
      </c>
      <c r="E487">
        <v>5868.7416991999999</v>
      </c>
      <c r="F487">
        <v>5348.8100586</v>
      </c>
      <c r="G487">
        <v>5323.7700194999998</v>
      </c>
      <c r="H487">
        <v>5323.7700194999998</v>
      </c>
      <c r="I487">
        <v>5247.6000977000003</v>
      </c>
      <c r="J487">
        <v>5401.1557616999999</v>
      </c>
      <c r="L487" t="str">
        <f t="shared" si="59"/>
        <v>21MAY2023:05:00:00</v>
      </c>
      <c r="M487">
        <v>7</v>
      </c>
      <c r="N487">
        <f t="shared" si="60"/>
        <v>-604.84130860000005</v>
      </c>
      <c r="O487">
        <f t="shared" si="55"/>
        <v>-604.84130860000005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10.202073894323572</v>
      </c>
    </row>
    <row r="488" spans="1:19" x14ac:dyDescent="0.3">
      <c r="A488" t="s">
        <v>512</v>
      </c>
      <c r="B488">
        <v>5881.4765625</v>
      </c>
      <c r="C488">
        <v>5297.3999022999997</v>
      </c>
      <c r="D488">
        <v>5763.1997069999998</v>
      </c>
      <c r="E488">
        <v>5816.5986327999999</v>
      </c>
      <c r="F488">
        <v>5327.0297852000003</v>
      </c>
      <c r="G488">
        <v>5297.3999022999997</v>
      </c>
      <c r="H488">
        <v>5297.3999022999997</v>
      </c>
      <c r="I488">
        <v>5244.6000977000003</v>
      </c>
      <c r="J488">
        <v>5377.6835938000004</v>
      </c>
      <c r="L488" t="str">
        <f t="shared" si="59"/>
        <v>21MAY2023:06:00:00</v>
      </c>
      <c r="M488">
        <v>8</v>
      </c>
      <c r="N488">
        <f t="shared" si="60"/>
        <v>-584.07666020000033</v>
      </c>
      <c r="O488">
        <f t="shared" si="55"/>
        <v>-584.07666020000033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9.9307827548619994</v>
      </c>
    </row>
    <row r="489" spans="1:19" x14ac:dyDescent="0.3">
      <c r="A489" t="s">
        <v>513</v>
      </c>
      <c r="B489">
        <v>5921.3388672000001</v>
      </c>
      <c r="C489">
        <v>5457.2299805000002</v>
      </c>
      <c r="D489">
        <v>5805.8588866999999</v>
      </c>
      <c r="E489">
        <v>5815.4204102000003</v>
      </c>
      <c r="F489">
        <v>5478.3198241999999</v>
      </c>
      <c r="G489">
        <v>5457.2299805000002</v>
      </c>
      <c r="H489">
        <v>5457.2299805000002</v>
      </c>
      <c r="I489">
        <v>5434.1699219000002</v>
      </c>
      <c r="J489">
        <v>5522.1464844000002</v>
      </c>
      <c r="L489" t="str">
        <f t="shared" si="59"/>
        <v>21MAY2023:07:00:00</v>
      </c>
      <c r="M489">
        <v>9</v>
      </c>
      <c r="N489">
        <f t="shared" si="60"/>
        <v>-464.10888669999986</v>
      </c>
      <c r="O489">
        <f t="shared" si="55"/>
        <v>-464.10888669999986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7.8379045197165205</v>
      </c>
    </row>
    <row r="490" spans="1:19" x14ac:dyDescent="0.3">
      <c r="A490" t="s">
        <v>514</v>
      </c>
      <c r="B490">
        <v>6002.3168944999998</v>
      </c>
      <c r="C490">
        <v>5585.75</v>
      </c>
      <c r="D490">
        <v>5973.4936522999997</v>
      </c>
      <c r="E490">
        <v>6032.1455077999999</v>
      </c>
      <c r="F490">
        <v>5608.3798827999999</v>
      </c>
      <c r="G490">
        <v>5585.75</v>
      </c>
      <c r="H490">
        <v>5585.75</v>
      </c>
      <c r="I490">
        <v>5583.5400391000003</v>
      </c>
      <c r="J490">
        <v>5664.8989258000001</v>
      </c>
      <c r="L490" t="str">
        <f t="shared" si="59"/>
        <v>21MAY2023:08:00:00</v>
      </c>
      <c r="M490">
        <v>10</v>
      </c>
      <c r="N490">
        <f t="shared" si="60"/>
        <v>-416.56689449999976</v>
      </c>
      <c r="O490">
        <f t="shared" si="55"/>
        <v>-416.56689449999976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6.9401016611053201</v>
      </c>
    </row>
    <row r="491" spans="1:19" x14ac:dyDescent="0.3">
      <c r="A491" t="s">
        <v>515</v>
      </c>
      <c r="B491">
        <v>6253.7832030999998</v>
      </c>
      <c r="C491">
        <v>5861.0297852000003</v>
      </c>
      <c r="D491">
        <v>6263.8471680000002</v>
      </c>
      <c r="E491">
        <v>6309.5839844000002</v>
      </c>
      <c r="F491">
        <v>5890.8901366999999</v>
      </c>
      <c r="G491">
        <v>5861.0297852000003</v>
      </c>
      <c r="H491">
        <v>5861.0297852000003</v>
      </c>
      <c r="I491">
        <v>5828.9599608999997</v>
      </c>
      <c r="J491">
        <v>5934.9584961</v>
      </c>
      <c r="L491" t="str">
        <f t="shared" si="59"/>
        <v>21MAY2023:09:00:00</v>
      </c>
      <c r="M491">
        <v>11</v>
      </c>
      <c r="N491">
        <f t="shared" si="60"/>
        <v>-392.75341789999948</v>
      </c>
      <c r="O491">
        <f t="shared" si="55"/>
        <v>-392.75341789999948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6.2802531706777369</v>
      </c>
    </row>
    <row r="492" spans="1:19" x14ac:dyDescent="0.3">
      <c r="A492" t="s">
        <v>516</v>
      </c>
      <c r="B492">
        <v>6586.5834961</v>
      </c>
      <c r="C492">
        <v>6315.6201172000001</v>
      </c>
      <c r="D492">
        <v>6563.6503905999998</v>
      </c>
      <c r="E492">
        <v>6606.0249022999997</v>
      </c>
      <c r="F492">
        <v>6327.6000977000003</v>
      </c>
      <c r="G492">
        <v>6315.6201172000001</v>
      </c>
      <c r="H492">
        <v>6315.6201172000001</v>
      </c>
      <c r="I492">
        <v>6251.6801758000001</v>
      </c>
      <c r="J492">
        <v>6347.2421875</v>
      </c>
      <c r="L492" t="str">
        <f t="shared" si="59"/>
        <v>21MAY2023:10:00:00</v>
      </c>
      <c r="M492">
        <v>12</v>
      </c>
      <c r="N492">
        <f t="shared" si="60"/>
        <v>-270.96337889999995</v>
      </c>
      <c r="O492">
        <f t="shared" si="55"/>
        <v>-270.96337889999995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4.1138684275457953</v>
      </c>
    </row>
    <row r="493" spans="1:19" x14ac:dyDescent="0.3">
      <c r="A493" t="s">
        <v>517</v>
      </c>
      <c r="B493">
        <v>6840.8613280999998</v>
      </c>
      <c r="C493">
        <v>6624.3100586</v>
      </c>
      <c r="D493">
        <v>6838.7622069999998</v>
      </c>
      <c r="E493">
        <v>6851.4384766000003</v>
      </c>
      <c r="F493">
        <v>6636.0200194999998</v>
      </c>
      <c r="G493">
        <v>6624.3100586</v>
      </c>
      <c r="H493">
        <v>6624.3100586</v>
      </c>
      <c r="I493">
        <v>6489.6298827999999</v>
      </c>
      <c r="J493">
        <v>6627.9677733999997</v>
      </c>
      <c r="L493" t="str">
        <f t="shared" si="59"/>
        <v>21MAY2023:11:00:00</v>
      </c>
      <c r="M493">
        <v>13</v>
      </c>
      <c r="N493">
        <f t="shared" si="60"/>
        <v>-216.55126949999976</v>
      </c>
      <c r="O493">
        <f t="shared" si="55"/>
        <v>-216.55126949999976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3.1655556093569479</v>
      </c>
    </row>
    <row r="494" spans="1:19" x14ac:dyDescent="0.3">
      <c r="A494" t="s">
        <v>518</v>
      </c>
      <c r="B494">
        <v>7032.7431641000003</v>
      </c>
      <c r="C494">
        <v>6980.6298827999999</v>
      </c>
      <c r="D494">
        <v>7021.5429688000004</v>
      </c>
      <c r="E494">
        <v>7107.4296875</v>
      </c>
      <c r="F494">
        <v>6956.4702147999997</v>
      </c>
      <c r="G494">
        <v>6980.6298827999999</v>
      </c>
      <c r="H494">
        <v>6980.6298827999999</v>
      </c>
      <c r="I494">
        <v>6742.1899414</v>
      </c>
      <c r="J494">
        <v>6914.8647461</v>
      </c>
      <c r="L494" t="str">
        <f t="shared" si="59"/>
        <v>21MAY2023:12:00:00</v>
      </c>
      <c r="M494">
        <v>14</v>
      </c>
      <c r="N494">
        <f t="shared" si="60"/>
        <v>-52.113281300000381</v>
      </c>
      <c r="O494">
        <f t="shared" si="55"/>
        <v>-52.113281300000381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0.74100930581430469</v>
      </c>
    </row>
    <row r="495" spans="1:19" x14ac:dyDescent="0.3">
      <c r="A495" t="s">
        <v>519</v>
      </c>
      <c r="B495">
        <v>7138.6674805000002</v>
      </c>
      <c r="C495">
        <v>7244.1801758000001</v>
      </c>
      <c r="D495">
        <v>7160.0727539</v>
      </c>
      <c r="E495">
        <v>7322.4458008000001</v>
      </c>
      <c r="F495">
        <v>7144.6401366999999</v>
      </c>
      <c r="G495">
        <v>7244.1801758000001</v>
      </c>
      <c r="H495">
        <v>7244.1801758000001</v>
      </c>
      <c r="I495">
        <v>6830.7299805000002</v>
      </c>
      <c r="J495">
        <v>7093.3691405999998</v>
      </c>
      <c r="L495" t="str">
        <f t="shared" si="59"/>
        <v>21MAY2023:13:00:00</v>
      </c>
      <c r="M495">
        <v>15</v>
      </c>
      <c r="N495">
        <f t="shared" si="60"/>
        <v>105.5126952999999</v>
      </c>
      <c r="O495" t="str">
        <f t="shared" si="55"/>
        <v/>
      </c>
      <c r="P495">
        <f t="shared" si="56"/>
        <v>105.5126952999999</v>
      </c>
      <c r="Q495" t="str">
        <f t="shared" si="57"/>
        <v/>
      </c>
      <c r="R495">
        <f t="shared" si="58"/>
        <v>1</v>
      </c>
      <c r="S495">
        <f t="shared" si="61"/>
        <v>1.4780446853452498</v>
      </c>
    </row>
    <row r="496" spans="1:19" x14ac:dyDescent="0.3">
      <c r="A496" t="s">
        <v>520</v>
      </c>
      <c r="B496">
        <v>7252.6811522999997</v>
      </c>
      <c r="C496">
        <v>7544.6401366999999</v>
      </c>
      <c r="D496">
        <v>7337.0146483999997</v>
      </c>
      <c r="E496">
        <v>7515.0214844000002</v>
      </c>
      <c r="F496">
        <v>7391.5698241999999</v>
      </c>
      <c r="G496">
        <v>7544.6401366999999</v>
      </c>
      <c r="H496">
        <v>7544.6401366999999</v>
      </c>
      <c r="I496">
        <v>6965.75</v>
      </c>
      <c r="J496">
        <v>7314.1411133000001</v>
      </c>
      <c r="L496" t="str">
        <f t="shared" si="59"/>
        <v>21MAY2023:14:00:00</v>
      </c>
      <c r="M496">
        <v>16</v>
      </c>
      <c r="N496">
        <f t="shared" si="60"/>
        <v>291.95898440000019</v>
      </c>
      <c r="O496" t="str">
        <f t="shared" si="55"/>
        <v/>
      </c>
      <c r="P496">
        <f t="shared" si="56"/>
        <v>291.95898440000019</v>
      </c>
      <c r="Q496" t="str">
        <f t="shared" si="57"/>
        <v/>
      </c>
      <c r="R496">
        <f t="shared" si="58"/>
        <v>1</v>
      </c>
      <c r="S496">
        <f t="shared" si="61"/>
        <v>4.025531776030344</v>
      </c>
    </row>
    <row r="497" spans="1:19" x14ac:dyDescent="0.3">
      <c r="A497" t="s">
        <v>521</v>
      </c>
      <c r="B497">
        <v>7322.4409180000002</v>
      </c>
      <c r="C497">
        <v>7746.2202147999997</v>
      </c>
      <c r="D497">
        <v>7544.9340819999998</v>
      </c>
      <c r="E497">
        <v>7665.6000977000003</v>
      </c>
      <c r="F497">
        <v>7550.3100586</v>
      </c>
      <c r="G497">
        <v>7746.2202147999997</v>
      </c>
      <c r="H497">
        <v>7746.2202147999997</v>
      </c>
      <c r="I497">
        <v>6990.25</v>
      </c>
      <c r="J497">
        <v>7459.5810547000001</v>
      </c>
      <c r="L497" t="str">
        <f t="shared" si="59"/>
        <v>21MAY2023:15:00:00</v>
      </c>
      <c r="M497">
        <v>17</v>
      </c>
      <c r="N497">
        <f t="shared" si="60"/>
        <v>423.77929679999943</v>
      </c>
      <c r="O497" t="str">
        <f t="shared" si="55"/>
        <v/>
      </c>
      <c r="P497">
        <f t="shared" si="56"/>
        <v>423.77929679999943</v>
      </c>
      <c r="Q497" t="str">
        <f t="shared" si="57"/>
        <v/>
      </c>
      <c r="R497">
        <f t="shared" si="58"/>
        <v>1</v>
      </c>
      <c r="S497">
        <f t="shared" si="61"/>
        <v>5.7874047950085412</v>
      </c>
    </row>
    <row r="498" spans="1:19" x14ac:dyDescent="0.3">
      <c r="A498" t="s">
        <v>522</v>
      </c>
      <c r="B498">
        <v>7266.9755858999997</v>
      </c>
      <c r="C498">
        <v>7888.6401366999999</v>
      </c>
      <c r="D498">
        <v>7745.8188477000003</v>
      </c>
      <c r="E498">
        <v>7868.6401366999999</v>
      </c>
      <c r="F498">
        <v>7669.3701172000001</v>
      </c>
      <c r="G498">
        <v>7888.6401366999999</v>
      </c>
      <c r="H498">
        <v>7888.6401366999999</v>
      </c>
      <c r="I498">
        <v>6960.7402344000002</v>
      </c>
      <c r="J498">
        <v>7559.7788086</v>
      </c>
      <c r="L498" t="str">
        <f t="shared" si="59"/>
        <v>21MAY2023:16:00:00</v>
      </c>
      <c r="M498">
        <v>18</v>
      </c>
      <c r="N498">
        <f t="shared" si="60"/>
        <v>621.66455080000014</v>
      </c>
      <c r="O498" t="str">
        <f t="shared" si="55"/>
        <v/>
      </c>
      <c r="P498">
        <f t="shared" si="56"/>
        <v>621.66455080000014</v>
      </c>
      <c r="Q498" t="str">
        <f t="shared" si="57"/>
        <v/>
      </c>
      <c r="R498">
        <f t="shared" si="58"/>
        <v>1</v>
      </c>
      <c r="S498">
        <f t="shared" si="61"/>
        <v>8.5546530802471157</v>
      </c>
    </row>
    <row r="499" spans="1:19" x14ac:dyDescent="0.3">
      <c r="A499" t="s">
        <v>523</v>
      </c>
      <c r="B499">
        <v>7261.0458983999997</v>
      </c>
      <c r="C499">
        <v>7993.5400391000003</v>
      </c>
      <c r="D499">
        <v>7942.6440430000002</v>
      </c>
      <c r="E499">
        <v>8151.1289063000004</v>
      </c>
      <c r="F499">
        <v>7774.3300780999998</v>
      </c>
      <c r="G499">
        <v>7993.5400391000003</v>
      </c>
      <c r="H499">
        <v>7993.5400391000003</v>
      </c>
      <c r="I499">
        <v>6920.6601563000004</v>
      </c>
      <c r="J499">
        <v>7639.5761719000002</v>
      </c>
      <c r="L499" t="str">
        <f t="shared" si="59"/>
        <v>21MAY2023:17:00:00</v>
      </c>
      <c r="M499">
        <v>19</v>
      </c>
      <c r="N499">
        <f t="shared" si="60"/>
        <v>732.49414070000057</v>
      </c>
      <c r="O499" t="str">
        <f t="shared" si="55"/>
        <v/>
      </c>
      <c r="P499">
        <f t="shared" si="56"/>
        <v>732.49414070000057</v>
      </c>
      <c r="Q499" t="str">
        <f t="shared" si="57"/>
        <v/>
      </c>
      <c r="R499">
        <f t="shared" si="58"/>
        <v>1</v>
      </c>
      <c r="S499">
        <f t="shared" si="61"/>
        <v>10.087997665204245</v>
      </c>
    </row>
    <row r="500" spans="1:19" x14ac:dyDescent="0.3">
      <c r="A500" t="s">
        <v>524</v>
      </c>
      <c r="B500">
        <v>7437.9125977000003</v>
      </c>
      <c r="C500">
        <v>8095.75</v>
      </c>
      <c r="D500">
        <v>8111.9057616999999</v>
      </c>
      <c r="E500">
        <v>8198.6503905999998</v>
      </c>
      <c r="F500">
        <v>7859.8598633000001</v>
      </c>
      <c r="G500">
        <v>8095.75</v>
      </c>
      <c r="H500">
        <v>8095.75</v>
      </c>
      <c r="I500">
        <v>6841.1201172000001</v>
      </c>
      <c r="J500">
        <v>7699.0029297000001</v>
      </c>
      <c r="L500" t="str">
        <f t="shared" si="59"/>
        <v>21MAY2023:18:00:00</v>
      </c>
      <c r="M500">
        <v>20</v>
      </c>
      <c r="N500">
        <f t="shared" si="60"/>
        <v>657.83740229999967</v>
      </c>
      <c r="O500" t="str">
        <f t="shared" si="55"/>
        <v/>
      </c>
      <c r="P500">
        <f t="shared" si="56"/>
        <v>657.83740229999967</v>
      </c>
      <c r="Q500" t="str">
        <f t="shared" si="57"/>
        <v/>
      </c>
      <c r="R500">
        <f t="shared" si="58"/>
        <v>1</v>
      </c>
      <c r="S500">
        <f t="shared" si="61"/>
        <v>8.8443819910363075</v>
      </c>
    </row>
    <row r="501" spans="1:19" x14ac:dyDescent="0.3">
      <c r="A501" t="s">
        <v>525</v>
      </c>
      <c r="B501">
        <v>7636.0776366999999</v>
      </c>
      <c r="C501">
        <v>8118.3500977000003</v>
      </c>
      <c r="D501">
        <v>8126.2446289</v>
      </c>
      <c r="E501">
        <v>8298.5058594000002</v>
      </c>
      <c r="F501">
        <v>8014.3901366999999</v>
      </c>
      <c r="G501">
        <v>8118.3500977000003</v>
      </c>
      <c r="H501">
        <v>8118.3500977000003</v>
      </c>
      <c r="I501">
        <v>6942.9702147999997</v>
      </c>
      <c r="J501">
        <v>7756.9194336</v>
      </c>
      <c r="L501" t="str">
        <f t="shared" si="59"/>
        <v>21MAY2023:19:00:00</v>
      </c>
      <c r="M501">
        <v>21</v>
      </c>
      <c r="N501">
        <f t="shared" si="60"/>
        <v>482.27246100000048</v>
      </c>
      <c r="O501" t="str">
        <f t="shared" si="55"/>
        <v/>
      </c>
      <c r="P501">
        <f t="shared" si="56"/>
        <v>482.27246100000048</v>
      </c>
      <c r="Q501" t="str">
        <f t="shared" si="57"/>
        <v/>
      </c>
      <c r="R501">
        <f t="shared" si="58"/>
        <v>1</v>
      </c>
      <c r="S501">
        <f t="shared" si="61"/>
        <v>6.3157092416417457</v>
      </c>
    </row>
    <row r="502" spans="1:19" x14ac:dyDescent="0.3">
      <c r="A502" t="s">
        <v>526</v>
      </c>
      <c r="B502">
        <v>7669.4321289</v>
      </c>
      <c r="C502">
        <v>8183.0698241999999</v>
      </c>
      <c r="D502">
        <v>7975.2124022999997</v>
      </c>
      <c r="E502">
        <v>8045.7685547000001</v>
      </c>
      <c r="F502">
        <v>8085.9501952999999</v>
      </c>
      <c r="G502">
        <v>8183.0698241999999</v>
      </c>
      <c r="H502">
        <v>8183.0698241999999</v>
      </c>
      <c r="I502">
        <v>7182.9702147999997</v>
      </c>
      <c r="J502">
        <v>7831.7563477000003</v>
      </c>
      <c r="L502" t="str">
        <f t="shared" si="59"/>
        <v>21MAY2023:20:00:00</v>
      </c>
      <c r="M502">
        <v>22</v>
      </c>
      <c r="N502">
        <f t="shared" si="60"/>
        <v>513.6376952999999</v>
      </c>
      <c r="O502" t="str">
        <f t="shared" si="55"/>
        <v/>
      </c>
      <c r="P502">
        <f t="shared" si="56"/>
        <v>513.6376952999999</v>
      </c>
      <c r="Q502" t="str">
        <f t="shared" si="57"/>
        <v/>
      </c>
      <c r="R502">
        <f t="shared" si="58"/>
        <v>1</v>
      </c>
      <c r="S502">
        <f t="shared" si="61"/>
        <v>6.6972063467972713</v>
      </c>
    </row>
    <row r="503" spans="1:19" x14ac:dyDescent="0.3">
      <c r="A503" t="s">
        <v>527</v>
      </c>
      <c r="B503">
        <v>7781.3613280999998</v>
      </c>
      <c r="C503">
        <v>8201.5703125</v>
      </c>
      <c r="D503">
        <v>8020.4462891000003</v>
      </c>
      <c r="E503">
        <v>8029.4023438000004</v>
      </c>
      <c r="F503">
        <v>8069.8798827999999</v>
      </c>
      <c r="G503">
        <v>8201.5703125</v>
      </c>
      <c r="H503">
        <v>8201.5703125</v>
      </c>
      <c r="I503">
        <v>7334.5898438000004</v>
      </c>
      <c r="J503">
        <v>7892.0820313000004</v>
      </c>
      <c r="L503" t="str">
        <f t="shared" si="59"/>
        <v>21MAY2023:21:00:00</v>
      </c>
      <c r="M503">
        <v>23</v>
      </c>
      <c r="N503">
        <f t="shared" si="60"/>
        <v>420.20898440000019</v>
      </c>
      <c r="O503" t="str">
        <f t="shared" si="55"/>
        <v/>
      </c>
      <c r="P503">
        <f t="shared" si="56"/>
        <v>420.20898440000019</v>
      </c>
      <c r="Q503" t="str">
        <f t="shared" si="57"/>
        <v/>
      </c>
      <c r="R503">
        <f t="shared" si="58"/>
        <v>1</v>
      </c>
      <c r="S503">
        <f t="shared" si="61"/>
        <v>5.4001988428752732</v>
      </c>
    </row>
    <row r="504" spans="1:19" x14ac:dyDescent="0.3">
      <c r="A504" t="s">
        <v>528</v>
      </c>
      <c r="B504">
        <v>7757.4033202999999</v>
      </c>
      <c r="C504">
        <v>8012.8798827999999</v>
      </c>
      <c r="D504">
        <v>8000.3242188000004</v>
      </c>
      <c r="E504">
        <v>8067.3579102000003</v>
      </c>
      <c r="F504">
        <v>7901.2700194999998</v>
      </c>
      <c r="G504">
        <v>8012.8798827999999</v>
      </c>
      <c r="H504">
        <v>8012.8798827999999</v>
      </c>
      <c r="I504">
        <v>7183.2299805000002</v>
      </c>
      <c r="J504">
        <v>7750.3125</v>
      </c>
      <c r="L504" t="str">
        <f t="shared" si="59"/>
        <v>21MAY2023:22:00:00</v>
      </c>
      <c r="M504">
        <v>24</v>
      </c>
      <c r="N504">
        <f t="shared" si="60"/>
        <v>255.4765625</v>
      </c>
      <c r="O504" t="str">
        <f t="shared" si="55"/>
        <v/>
      </c>
      <c r="P504">
        <f t="shared" si="56"/>
        <v>255.4765625</v>
      </c>
      <c r="Q504" t="str">
        <f t="shared" si="57"/>
        <v/>
      </c>
      <c r="R504">
        <f t="shared" si="58"/>
        <v>1</v>
      </c>
      <c r="S504">
        <f t="shared" si="61"/>
        <v>3.2933257683206296</v>
      </c>
    </row>
    <row r="505" spans="1:19" x14ac:dyDescent="0.3">
      <c r="A505" t="s">
        <v>529</v>
      </c>
      <c r="B505">
        <v>7351.9682616999999</v>
      </c>
      <c r="C505">
        <v>7525.4199219000002</v>
      </c>
      <c r="D505">
        <v>7622.9345702999999</v>
      </c>
      <c r="E505">
        <v>7609.4140625</v>
      </c>
      <c r="F505">
        <v>7443.2001952999999</v>
      </c>
      <c r="G505">
        <v>7525.4199219000002</v>
      </c>
      <c r="H505">
        <v>7525.4199219000002</v>
      </c>
      <c r="I505">
        <v>6822.0800780999998</v>
      </c>
      <c r="J505">
        <v>7325.6992188000004</v>
      </c>
      <c r="L505" t="str">
        <f t="shared" si="59"/>
        <v>21MAY2023:23:00:00</v>
      </c>
      <c r="M505">
        <v>1</v>
      </c>
      <c r="N505">
        <f t="shared" si="60"/>
        <v>173.45166020000033</v>
      </c>
      <c r="O505" t="str">
        <f t="shared" si="55"/>
        <v/>
      </c>
      <c r="P505">
        <f t="shared" si="56"/>
        <v>173.45166020000033</v>
      </c>
      <c r="Q505" t="str">
        <f t="shared" si="57"/>
        <v/>
      </c>
      <c r="R505">
        <f t="shared" si="58"/>
        <v>1</v>
      </c>
      <c r="S505">
        <f t="shared" si="61"/>
        <v>2.3592547468355503</v>
      </c>
    </row>
    <row r="506" spans="1:19" x14ac:dyDescent="0.3">
      <c r="A506" t="s">
        <v>530</v>
      </c>
      <c r="B506">
        <v>6756.4042969000002</v>
      </c>
      <c r="C506">
        <v>6840.5698241999999</v>
      </c>
      <c r="D506">
        <v>6977.375</v>
      </c>
      <c r="E506">
        <v>6864.6669922000001</v>
      </c>
      <c r="F506">
        <v>6778.5800780999998</v>
      </c>
      <c r="G506">
        <v>6840.5698241999999</v>
      </c>
      <c r="H506">
        <v>6840.5698241999999</v>
      </c>
      <c r="I506">
        <v>6310.9501952999999</v>
      </c>
      <c r="J506">
        <v>6702.8466797000001</v>
      </c>
      <c r="L506" t="str">
        <f t="shared" si="59"/>
        <v>22MAY2023:00:00:00</v>
      </c>
      <c r="M506">
        <v>2</v>
      </c>
      <c r="N506">
        <f t="shared" si="60"/>
        <v>84.165527299999667</v>
      </c>
      <c r="O506" t="str">
        <f t="shared" si="55"/>
        <v/>
      </c>
      <c r="P506">
        <f t="shared" si="56"/>
        <v>84.165527299999667</v>
      </c>
      <c r="Q506" t="str">
        <f t="shared" si="57"/>
        <v/>
      </c>
      <c r="R506">
        <f t="shared" si="58"/>
        <v>1</v>
      </c>
      <c r="S506">
        <f t="shared" si="61"/>
        <v>1.245714785579318</v>
      </c>
    </row>
    <row r="507" spans="1:19" x14ac:dyDescent="0.3">
      <c r="A507" t="s">
        <v>531</v>
      </c>
      <c r="B507">
        <v>6278.2924805000002</v>
      </c>
      <c r="C507">
        <v>6326.2402344000002</v>
      </c>
      <c r="D507">
        <v>6317.7363280999998</v>
      </c>
      <c r="E507">
        <v>6323.4350586</v>
      </c>
      <c r="F507">
        <v>6276</v>
      </c>
      <c r="G507">
        <v>6326.2402344000002</v>
      </c>
      <c r="H507">
        <v>6326.2402344000002</v>
      </c>
      <c r="I507">
        <v>6070.5</v>
      </c>
      <c r="J507">
        <v>6242.7934569999998</v>
      </c>
      <c r="L507" t="str">
        <f t="shared" si="59"/>
        <v>22MAY2023:01:00:00</v>
      </c>
      <c r="M507">
        <v>3</v>
      </c>
      <c r="N507">
        <f t="shared" si="60"/>
        <v>47.947753899999952</v>
      </c>
      <c r="O507" t="str">
        <f t="shared" si="55"/>
        <v/>
      </c>
      <c r="P507">
        <f t="shared" si="56"/>
        <v>47.947753899999952</v>
      </c>
      <c r="Q507" t="str">
        <f t="shared" si="57"/>
        <v/>
      </c>
      <c r="R507">
        <f t="shared" si="58"/>
        <v>1</v>
      </c>
      <c r="S507">
        <f t="shared" si="61"/>
        <v>0.76370691631399457</v>
      </c>
    </row>
    <row r="508" spans="1:19" x14ac:dyDescent="0.3">
      <c r="A508" t="s">
        <v>532</v>
      </c>
      <c r="B508">
        <v>5929.1494141000003</v>
      </c>
      <c r="C508">
        <v>5834.6601563000004</v>
      </c>
      <c r="D508">
        <v>5925.0537108999997</v>
      </c>
      <c r="E508">
        <v>5778.3095702999999</v>
      </c>
      <c r="F508">
        <v>5785.4199219000002</v>
      </c>
      <c r="G508">
        <v>5834.6601563000004</v>
      </c>
      <c r="H508">
        <v>5834.6601563000004</v>
      </c>
      <c r="I508">
        <v>5590.6401366999999</v>
      </c>
      <c r="J508">
        <v>5774.609375</v>
      </c>
      <c r="L508" t="str">
        <f t="shared" si="59"/>
        <v>22MAY2023:02:00:00</v>
      </c>
      <c r="M508">
        <v>4</v>
      </c>
      <c r="N508">
        <f t="shared" si="60"/>
        <v>-94.489257799999905</v>
      </c>
      <c r="O508">
        <f t="shared" si="55"/>
        <v>-94.489257799999905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1.5936393435337748</v>
      </c>
    </row>
    <row r="509" spans="1:19" x14ac:dyDescent="0.3">
      <c r="A509" t="s">
        <v>533</v>
      </c>
      <c r="B509">
        <v>5724.4863280999998</v>
      </c>
      <c r="C509">
        <v>5484.7202147999997</v>
      </c>
      <c r="D509">
        <v>5713.3608397999997</v>
      </c>
      <c r="E509">
        <v>5571.4414063000004</v>
      </c>
      <c r="F509">
        <v>5429.1401366999999</v>
      </c>
      <c r="G509">
        <v>5484.7202147999997</v>
      </c>
      <c r="H509">
        <v>5484.7202147999997</v>
      </c>
      <c r="I509">
        <v>5303.0800780999998</v>
      </c>
      <c r="J509">
        <v>5470.3984375</v>
      </c>
      <c r="L509" t="str">
        <f t="shared" si="59"/>
        <v>22MAY2023:03:00:00</v>
      </c>
      <c r="M509">
        <v>5</v>
      </c>
      <c r="N509">
        <f t="shared" si="60"/>
        <v>-239.76611330000014</v>
      </c>
      <c r="O509">
        <f t="shared" si="55"/>
        <v>-239.76611330000014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4.1884301849591514</v>
      </c>
    </row>
    <row r="510" spans="1:19" x14ac:dyDescent="0.3">
      <c r="A510" t="s">
        <v>534</v>
      </c>
      <c r="B510">
        <v>5656.5161133000001</v>
      </c>
      <c r="C510">
        <v>5314.5698241999999</v>
      </c>
      <c r="D510">
        <v>5572.1596680000002</v>
      </c>
      <c r="E510">
        <v>5486.8173827999999</v>
      </c>
      <c r="F510">
        <v>5248.8598633000001</v>
      </c>
      <c r="G510">
        <v>5314.5698241999999</v>
      </c>
      <c r="H510">
        <v>5314.5698241999999</v>
      </c>
      <c r="I510">
        <v>5138.5297852000003</v>
      </c>
      <c r="J510">
        <v>5306.7050780999998</v>
      </c>
      <c r="L510" t="str">
        <f t="shared" si="59"/>
        <v>22MAY2023:04:00:00</v>
      </c>
      <c r="M510">
        <v>6</v>
      </c>
      <c r="N510">
        <f t="shared" si="60"/>
        <v>-341.94628910000029</v>
      </c>
      <c r="O510">
        <f t="shared" si="55"/>
        <v>-341.94628910000029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6.0451748435046797</v>
      </c>
    </row>
    <row r="511" spans="1:19" x14ac:dyDescent="0.3">
      <c r="A511" t="s">
        <v>535</v>
      </c>
      <c r="B511">
        <v>5730.7412108999997</v>
      </c>
      <c r="C511">
        <v>5346.9101563000004</v>
      </c>
      <c r="D511">
        <v>5614.9179688000004</v>
      </c>
      <c r="E511">
        <v>5599.5346680000002</v>
      </c>
      <c r="F511">
        <v>5288.5097655999998</v>
      </c>
      <c r="G511">
        <v>5346.9101563000004</v>
      </c>
      <c r="H511">
        <v>5346.9101563000004</v>
      </c>
      <c r="I511">
        <v>5176.3300780999998</v>
      </c>
      <c r="J511">
        <v>5343.4980469000002</v>
      </c>
      <c r="L511" t="str">
        <f t="shared" si="59"/>
        <v>22MAY2023:05:00:00</v>
      </c>
      <c r="M511">
        <v>7</v>
      </c>
      <c r="N511">
        <f t="shared" si="60"/>
        <v>-383.83105459999933</v>
      </c>
      <c r="O511">
        <f t="shared" si="55"/>
        <v>-383.83105459999933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6.6977558482303117</v>
      </c>
    </row>
    <row r="512" spans="1:19" x14ac:dyDescent="0.3">
      <c r="A512" t="s">
        <v>536</v>
      </c>
      <c r="B512">
        <v>5991.3251952999999</v>
      </c>
      <c r="C512">
        <v>5613.1201172000001</v>
      </c>
      <c r="D512">
        <v>5860.0390625</v>
      </c>
      <c r="E512">
        <v>5838.1479491999999</v>
      </c>
      <c r="F512">
        <v>5558.8901366999999</v>
      </c>
      <c r="G512">
        <v>5613.1201172000001</v>
      </c>
      <c r="H512">
        <v>5613.1201172000001</v>
      </c>
      <c r="I512">
        <v>5459.4702147999997</v>
      </c>
      <c r="J512">
        <v>5610.9863280999998</v>
      </c>
      <c r="L512" t="str">
        <f t="shared" si="59"/>
        <v>22MAY2023:06:00:00</v>
      </c>
      <c r="M512">
        <v>8</v>
      </c>
      <c r="N512">
        <f t="shared" si="60"/>
        <v>-378.20507809999981</v>
      </c>
      <c r="O512">
        <f t="shared" si="55"/>
        <v>-378.20507809999981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6.31254465033361</v>
      </c>
    </row>
    <row r="513" spans="1:19" x14ac:dyDescent="0.3">
      <c r="A513" t="s">
        <v>537</v>
      </c>
      <c r="B513">
        <v>6447.7451172000001</v>
      </c>
      <c r="C513">
        <v>6109.4702147999997</v>
      </c>
      <c r="D513">
        <v>6332.4599608999997</v>
      </c>
      <c r="E513">
        <v>6288.9628905999998</v>
      </c>
      <c r="F513">
        <v>6062.0898438000004</v>
      </c>
      <c r="G513">
        <v>6109.4702147999997</v>
      </c>
      <c r="H513">
        <v>6109.4702147999997</v>
      </c>
      <c r="I513">
        <v>5987.6699219000002</v>
      </c>
      <c r="J513">
        <v>6112.7900391000003</v>
      </c>
      <c r="L513" t="str">
        <f t="shared" si="59"/>
        <v>22MAY2023:07:00:00</v>
      </c>
      <c r="M513">
        <v>9</v>
      </c>
      <c r="N513">
        <f t="shared" si="60"/>
        <v>-338.27490240000043</v>
      </c>
      <c r="O513">
        <f t="shared" si="55"/>
        <v>-338.27490240000043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5.2464062435969838</v>
      </c>
    </row>
    <row r="514" spans="1:19" x14ac:dyDescent="0.3">
      <c r="A514" t="s">
        <v>538</v>
      </c>
      <c r="B514">
        <v>6724.3818358999997</v>
      </c>
      <c r="C514">
        <v>6366.9101563000004</v>
      </c>
      <c r="D514">
        <v>6666.1582030999998</v>
      </c>
      <c r="E514">
        <v>6560.2871094000002</v>
      </c>
      <c r="F514">
        <v>6325.3999022999997</v>
      </c>
      <c r="G514">
        <v>6366.9101563000004</v>
      </c>
      <c r="H514">
        <v>6366.9101563000004</v>
      </c>
      <c r="I514">
        <v>6256.6201172000001</v>
      </c>
      <c r="J514">
        <v>6389.5224608999997</v>
      </c>
      <c r="L514" t="str">
        <f t="shared" si="59"/>
        <v>22MAY2023:08:00:00</v>
      </c>
      <c r="M514">
        <v>10</v>
      </c>
      <c r="N514">
        <f t="shared" si="60"/>
        <v>-357.47167959999933</v>
      </c>
      <c r="O514">
        <f t="shared" si="55"/>
        <v>-357.47167959999933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5.3160526621426589</v>
      </c>
    </row>
    <row r="515" spans="1:19" x14ac:dyDescent="0.3">
      <c r="A515" t="s">
        <v>539</v>
      </c>
      <c r="B515">
        <v>6960.4995116999999</v>
      </c>
      <c r="C515">
        <v>6574.3598633000001</v>
      </c>
      <c r="D515">
        <v>6869.4790039</v>
      </c>
      <c r="E515">
        <v>6805.9692383000001</v>
      </c>
      <c r="F515">
        <v>6531.1000977000003</v>
      </c>
      <c r="G515">
        <v>6574.3598633000001</v>
      </c>
      <c r="H515">
        <v>6574.3598633000001</v>
      </c>
      <c r="I515">
        <v>6507.2099608999997</v>
      </c>
      <c r="J515">
        <v>6608.9130858999997</v>
      </c>
      <c r="L515" t="str">
        <f t="shared" si="59"/>
        <v>22MAY2023:09:00:00</v>
      </c>
      <c r="M515">
        <v>11</v>
      </c>
      <c r="N515">
        <f t="shared" si="60"/>
        <v>-386.13964839999971</v>
      </c>
      <c r="O515">
        <f t="shared" ref="O515:O578" si="62">IF(N515&lt;0,N515,"")</f>
        <v>-386.13964839999971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5.547585309803301</v>
      </c>
    </row>
    <row r="516" spans="1:19" x14ac:dyDescent="0.3">
      <c r="A516" t="s">
        <v>540</v>
      </c>
      <c r="B516">
        <v>7265.2333983999997</v>
      </c>
      <c r="C516">
        <v>6807.2700194999998</v>
      </c>
      <c r="D516">
        <v>7141.2641602000003</v>
      </c>
      <c r="E516">
        <v>7051.0449219000002</v>
      </c>
      <c r="F516">
        <v>6743</v>
      </c>
      <c r="G516">
        <v>6807.2700194999998</v>
      </c>
      <c r="H516">
        <v>6807.2700194999998</v>
      </c>
      <c r="I516">
        <v>6809.5297852000003</v>
      </c>
      <c r="J516">
        <v>6868.3198241999999</v>
      </c>
      <c r="L516" t="str">
        <f t="shared" ref="L516:L579" si="66">A516</f>
        <v>22MAY2023:10:00:00</v>
      </c>
      <c r="M516">
        <v>12</v>
      </c>
      <c r="N516">
        <f t="shared" ref="N516:N579" si="67">C516-B516</f>
        <v>-457.96337889999995</v>
      </c>
      <c r="O516">
        <f t="shared" si="62"/>
        <v>-457.96337889999995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6.3034916263097038</v>
      </c>
    </row>
    <row r="517" spans="1:19" x14ac:dyDescent="0.3">
      <c r="A517" t="s">
        <v>541</v>
      </c>
      <c r="B517">
        <v>7640.6220702999999</v>
      </c>
      <c r="C517">
        <v>7114.4301758000001</v>
      </c>
      <c r="D517">
        <v>7585.1572266000003</v>
      </c>
      <c r="E517">
        <v>7554.4130858999997</v>
      </c>
      <c r="F517">
        <v>7024.3999022999997</v>
      </c>
      <c r="G517">
        <v>7114.4301758000001</v>
      </c>
      <c r="H517">
        <v>7114.4301758000001</v>
      </c>
      <c r="I517">
        <v>7202.6098633000001</v>
      </c>
      <c r="J517">
        <v>7226.0263672000001</v>
      </c>
      <c r="L517" t="str">
        <f t="shared" si="66"/>
        <v>22MAY2023:11:00:00</v>
      </c>
      <c r="M517">
        <v>13</v>
      </c>
      <c r="N517">
        <f t="shared" si="67"/>
        <v>-526.19189449999976</v>
      </c>
      <c r="O517">
        <f t="shared" si="62"/>
        <v>-526.19189449999976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6.8867677220336514</v>
      </c>
    </row>
    <row r="518" spans="1:19" x14ac:dyDescent="0.3">
      <c r="A518" t="s">
        <v>542</v>
      </c>
      <c r="B518">
        <v>8072.5625</v>
      </c>
      <c r="C518">
        <v>7417.7299805000002</v>
      </c>
      <c r="D518">
        <v>7974.0922852000003</v>
      </c>
      <c r="E518">
        <v>7926.7436522999997</v>
      </c>
      <c r="F518">
        <v>7284.4301758000001</v>
      </c>
      <c r="G518">
        <v>7417.7299805000002</v>
      </c>
      <c r="H518">
        <v>7417.7299805000002</v>
      </c>
      <c r="I518">
        <v>7577.1098633000001</v>
      </c>
      <c r="J518">
        <v>7563.4863280999998</v>
      </c>
      <c r="L518" t="str">
        <f t="shared" si="66"/>
        <v>22MAY2023:12:00:00</v>
      </c>
      <c r="M518">
        <v>14</v>
      </c>
      <c r="N518">
        <f t="shared" si="67"/>
        <v>-654.83251949999976</v>
      </c>
      <c r="O518">
        <f t="shared" si="62"/>
        <v>-654.83251949999976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8.111829663752987</v>
      </c>
    </row>
    <row r="519" spans="1:19" x14ac:dyDescent="0.3">
      <c r="A519" t="s">
        <v>543</v>
      </c>
      <c r="B519">
        <v>8527.2441405999998</v>
      </c>
      <c r="C519">
        <v>7792.8500977000003</v>
      </c>
      <c r="D519">
        <v>8380.8398438000004</v>
      </c>
      <c r="E519">
        <v>8427.375</v>
      </c>
      <c r="F519">
        <v>7630.7900391000003</v>
      </c>
      <c r="G519">
        <v>7792.8500977000003</v>
      </c>
      <c r="H519">
        <v>7792.8500977000003</v>
      </c>
      <c r="I519">
        <v>8002.1899414</v>
      </c>
      <c r="J519">
        <v>7957.0449219000002</v>
      </c>
      <c r="L519" t="str">
        <f t="shared" si="66"/>
        <v>22MAY2023:13:00:00</v>
      </c>
      <c r="M519">
        <v>15</v>
      </c>
      <c r="N519">
        <f t="shared" si="67"/>
        <v>-734.39404289999948</v>
      </c>
      <c r="O519">
        <f t="shared" si="62"/>
        <v>-734.39404289999948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8.6123257501611246</v>
      </c>
    </row>
    <row r="520" spans="1:19" x14ac:dyDescent="0.3">
      <c r="A520" t="s">
        <v>544</v>
      </c>
      <c r="B520">
        <v>8976.5546875</v>
      </c>
      <c r="C520">
        <v>8198.5996094000002</v>
      </c>
      <c r="D520">
        <v>8762.4804688000004</v>
      </c>
      <c r="E520">
        <v>8755.359375</v>
      </c>
      <c r="F520">
        <v>8041.0698241999999</v>
      </c>
      <c r="G520">
        <v>8198.5996094000002</v>
      </c>
      <c r="H520">
        <v>8198.5996094000002</v>
      </c>
      <c r="I520">
        <v>8372.25</v>
      </c>
      <c r="J520">
        <v>8347.7177733999997</v>
      </c>
      <c r="L520" t="str">
        <f t="shared" si="66"/>
        <v>22MAY2023:14:00:00</v>
      </c>
      <c r="M520">
        <v>16</v>
      </c>
      <c r="N520">
        <f t="shared" si="67"/>
        <v>-777.95507809999981</v>
      </c>
      <c r="O520">
        <f t="shared" si="62"/>
        <v>-777.95507809999981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8.6665219026996514</v>
      </c>
    </row>
    <row r="521" spans="1:19" x14ac:dyDescent="0.3">
      <c r="A521" t="s">
        <v>545</v>
      </c>
      <c r="B521">
        <v>9341.8544922000001</v>
      </c>
      <c r="C521">
        <v>8646.3496094000002</v>
      </c>
      <c r="D521">
        <v>9155.1679688000004</v>
      </c>
      <c r="E521">
        <v>9169.0097655999998</v>
      </c>
      <c r="F521">
        <v>8491.4902344000002</v>
      </c>
      <c r="G521">
        <v>8646.3496094000002</v>
      </c>
      <c r="H521">
        <v>8646.3496094000002</v>
      </c>
      <c r="I521">
        <v>8781.9296875</v>
      </c>
      <c r="J521">
        <v>8773.3017577999999</v>
      </c>
      <c r="L521" t="str">
        <f t="shared" si="66"/>
        <v>22MAY2023:15:00:00</v>
      </c>
      <c r="M521">
        <v>17</v>
      </c>
      <c r="N521">
        <f t="shared" si="67"/>
        <v>-695.5048827999999</v>
      </c>
      <c r="O521">
        <f t="shared" si="62"/>
        <v>-695.5048827999999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7.4450408468758864</v>
      </c>
    </row>
    <row r="522" spans="1:19" x14ac:dyDescent="0.3">
      <c r="A522" t="s">
        <v>546</v>
      </c>
      <c r="B522">
        <v>9705.2011719000002</v>
      </c>
      <c r="C522">
        <v>9183.2099608999997</v>
      </c>
      <c r="D522">
        <v>9502.1796875</v>
      </c>
      <c r="E522">
        <v>9509.4794922000001</v>
      </c>
      <c r="F522">
        <v>9036.5898438000004</v>
      </c>
      <c r="G522">
        <v>9183.2099608999997</v>
      </c>
      <c r="H522">
        <v>9183.2099608999997</v>
      </c>
      <c r="I522">
        <v>9287.9599608999997</v>
      </c>
      <c r="J522">
        <v>9263.7675780999998</v>
      </c>
      <c r="L522" t="str">
        <f t="shared" si="66"/>
        <v>22MAY2023:16:00:00</v>
      </c>
      <c r="M522">
        <v>18</v>
      </c>
      <c r="N522">
        <f t="shared" si="67"/>
        <v>-521.99121100000048</v>
      </c>
      <c r="O522">
        <f t="shared" si="62"/>
        <v>-521.99121100000048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5.3784687380963332</v>
      </c>
    </row>
    <row r="523" spans="1:19" x14ac:dyDescent="0.3">
      <c r="A523" t="s">
        <v>547</v>
      </c>
      <c r="B523">
        <v>10070.938477</v>
      </c>
      <c r="C523">
        <v>9692.2900391000003</v>
      </c>
      <c r="D523">
        <v>9907.09375</v>
      </c>
      <c r="E523">
        <v>9906.1777344000002</v>
      </c>
      <c r="F523">
        <v>9572.6796875</v>
      </c>
      <c r="G523">
        <v>9692.2900391000003</v>
      </c>
      <c r="H523">
        <v>9692.2900391000003</v>
      </c>
      <c r="I523">
        <v>9750.7900391000003</v>
      </c>
      <c r="J523">
        <v>9740.8398438000004</v>
      </c>
      <c r="L523" t="str">
        <f t="shared" si="66"/>
        <v>22MAY2023:17:00:00</v>
      </c>
      <c r="M523">
        <v>19</v>
      </c>
      <c r="N523">
        <f t="shared" si="67"/>
        <v>-378.64843789999941</v>
      </c>
      <c r="O523">
        <f t="shared" si="62"/>
        <v>-378.64843789999941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3.7598128393372314</v>
      </c>
    </row>
    <row r="524" spans="1:19" x14ac:dyDescent="0.3">
      <c r="A524" t="s">
        <v>548</v>
      </c>
      <c r="B524">
        <v>10342.590819999999</v>
      </c>
      <c r="C524">
        <v>10009.5</v>
      </c>
      <c r="D524">
        <v>10225.113281</v>
      </c>
      <c r="E524">
        <v>10150.197265999999</v>
      </c>
      <c r="F524">
        <v>9939.9804688000004</v>
      </c>
      <c r="G524">
        <v>10009.5</v>
      </c>
      <c r="H524">
        <v>10009.5</v>
      </c>
      <c r="I524">
        <v>9998.3300780999998</v>
      </c>
      <c r="J524">
        <v>10042.320313</v>
      </c>
      <c r="L524" t="str">
        <f t="shared" si="66"/>
        <v>22MAY2023:18:00:00</v>
      </c>
      <c r="M524">
        <v>20</v>
      </c>
      <c r="N524">
        <f t="shared" si="67"/>
        <v>-333.09081999999944</v>
      </c>
      <c r="O524">
        <f t="shared" si="62"/>
        <v>-333.09081999999944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3.2205742815995837</v>
      </c>
    </row>
    <row r="525" spans="1:19" x14ac:dyDescent="0.3">
      <c r="A525" t="s">
        <v>549</v>
      </c>
      <c r="B525">
        <v>10415.027344</v>
      </c>
      <c r="C525">
        <v>10002.900390999999</v>
      </c>
      <c r="D525">
        <v>10196.045898</v>
      </c>
      <c r="E525">
        <v>10194.654296999999</v>
      </c>
      <c r="F525">
        <v>9980.8896483999997</v>
      </c>
      <c r="G525">
        <v>10002.900390999999</v>
      </c>
      <c r="H525">
        <v>10002.900390999999</v>
      </c>
      <c r="I525">
        <v>9881.7597655999998</v>
      </c>
      <c r="J525">
        <v>10002.986328000001</v>
      </c>
      <c r="L525" t="str">
        <f t="shared" si="66"/>
        <v>22MAY2023:19:00:00</v>
      </c>
      <c r="M525">
        <v>21</v>
      </c>
      <c r="N525">
        <f t="shared" si="67"/>
        <v>-412.12695300000087</v>
      </c>
      <c r="O525">
        <f t="shared" si="62"/>
        <v>-412.12695300000087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3.9570414881092302</v>
      </c>
    </row>
    <row r="526" spans="1:19" x14ac:dyDescent="0.3">
      <c r="A526" t="s">
        <v>550</v>
      </c>
      <c r="B526">
        <v>10100.479492</v>
      </c>
      <c r="C526">
        <v>9681.6796875</v>
      </c>
      <c r="D526">
        <v>9916.6347655999998</v>
      </c>
      <c r="E526">
        <v>9875.7421875</v>
      </c>
      <c r="F526">
        <v>9691.3798827999999</v>
      </c>
      <c r="G526">
        <v>9681.6796875</v>
      </c>
      <c r="H526">
        <v>9681.6796875</v>
      </c>
      <c r="I526">
        <v>9459.8300780999998</v>
      </c>
      <c r="J526">
        <v>9663.0859375</v>
      </c>
      <c r="L526" t="str">
        <f t="shared" si="66"/>
        <v>22MAY2023:20:00:00</v>
      </c>
      <c r="M526">
        <v>22</v>
      </c>
      <c r="N526">
        <f t="shared" si="67"/>
        <v>-418.79980450000039</v>
      </c>
      <c r="O526">
        <f t="shared" si="62"/>
        <v>-418.79980450000039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4.1463358727841317</v>
      </c>
    </row>
    <row r="527" spans="1:19" x14ac:dyDescent="0.3">
      <c r="A527" t="s">
        <v>551</v>
      </c>
      <c r="B527">
        <v>9728.3955077999999</v>
      </c>
      <c r="C527">
        <v>9404.4296875</v>
      </c>
      <c r="D527">
        <v>9684.2753905999998</v>
      </c>
      <c r="E527">
        <v>9617.8115233999997</v>
      </c>
      <c r="F527">
        <v>9341.4804688000004</v>
      </c>
      <c r="G527">
        <v>9404.4296875</v>
      </c>
      <c r="H527">
        <v>9404.4296875</v>
      </c>
      <c r="I527">
        <v>9074.1699219000002</v>
      </c>
      <c r="J527">
        <v>9355.0263672000001</v>
      </c>
      <c r="L527" t="str">
        <f t="shared" si="66"/>
        <v>22MAY2023:21:00:00</v>
      </c>
      <c r="M527">
        <v>23</v>
      </c>
      <c r="N527">
        <f t="shared" si="67"/>
        <v>-323.9658202999999</v>
      </c>
      <c r="O527">
        <f t="shared" si="62"/>
        <v>-323.9658202999999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3.330105360542257</v>
      </c>
    </row>
    <row r="528" spans="1:19" x14ac:dyDescent="0.3">
      <c r="A528" t="s">
        <v>552</v>
      </c>
      <c r="B528">
        <v>9347.1992188000004</v>
      </c>
      <c r="C528">
        <v>9019.8203125</v>
      </c>
      <c r="D528">
        <v>9441.4345702999999</v>
      </c>
      <c r="E528">
        <v>9388.6044922000001</v>
      </c>
      <c r="F528">
        <v>8957.1796875</v>
      </c>
      <c r="G528">
        <v>9019.8203125</v>
      </c>
      <c r="H528">
        <v>9019.8203125</v>
      </c>
      <c r="I528">
        <v>8665.5595702999999</v>
      </c>
      <c r="J528">
        <v>8991.6015625</v>
      </c>
      <c r="L528" t="str">
        <f t="shared" si="66"/>
        <v>22MAY2023:22:00:00</v>
      </c>
      <c r="M528">
        <v>24</v>
      </c>
      <c r="N528">
        <f t="shared" si="67"/>
        <v>-327.37890630000038</v>
      </c>
      <c r="O528">
        <f t="shared" si="62"/>
        <v>-327.37890630000038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3.5024278250274579</v>
      </c>
    </row>
    <row r="529" spans="1:19" x14ac:dyDescent="0.3">
      <c r="A529" t="s">
        <v>553</v>
      </c>
      <c r="B529">
        <v>8597.4658202999999</v>
      </c>
      <c r="C529">
        <v>8252.0400391000003</v>
      </c>
      <c r="D529">
        <v>8781.3457030999998</v>
      </c>
      <c r="E529">
        <v>8752.4765625</v>
      </c>
      <c r="F529">
        <v>8198.1298827999999</v>
      </c>
      <c r="G529">
        <v>8252.0400391000003</v>
      </c>
      <c r="H529">
        <v>8252.0400391000003</v>
      </c>
      <c r="I529">
        <v>7957.2998047000001</v>
      </c>
      <c r="J529">
        <v>8264.0878905999998</v>
      </c>
      <c r="L529" t="str">
        <f t="shared" si="66"/>
        <v>22MAY2023:23:00:00</v>
      </c>
      <c r="M529">
        <v>1</v>
      </c>
      <c r="N529">
        <f t="shared" si="67"/>
        <v>-345.42578119999962</v>
      </c>
      <c r="O529">
        <f t="shared" si="62"/>
        <v>-345.42578119999962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4.0177627735883963</v>
      </c>
    </row>
    <row r="530" spans="1:19" x14ac:dyDescent="0.3">
      <c r="A530" t="s">
        <v>554</v>
      </c>
      <c r="B530">
        <v>7771.9028319999998</v>
      </c>
      <c r="C530">
        <v>7423.2797852000003</v>
      </c>
      <c r="D530">
        <v>7941.7724608999997</v>
      </c>
      <c r="E530">
        <v>7858.2246094000002</v>
      </c>
      <c r="F530">
        <v>7362.3901366999999</v>
      </c>
      <c r="G530">
        <v>7423.2797852000003</v>
      </c>
      <c r="H530">
        <v>7423.2797852000003</v>
      </c>
      <c r="I530">
        <v>7157.1899414</v>
      </c>
      <c r="J530">
        <v>7441.0625</v>
      </c>
      <c r="L530" t="str">
        <f t="shared" si="66"/>
        <v>23MAY2023:00:00:00</v>
      </c>
      <c r="M530">
        <v>2</v>
      </c>
      <c r="N530">
        <f t="shared" si="67"/>
        <v>-348.62304679999943</v>
      </c>
      <c r="O530">
        <f t="shared" si="62"/>
        <v>-348.62304679999943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4.4856845786154249</v>
      </c>
    </row>
    <row r="531" spans="1:19" x14ac:dyDescent="0.3">
      <c r="A531" t="s">
        <v>555</v>
      </c>
      <c r="B531">
        <v>7100.1743164</v>
      </c>
      <c r="C531">
        <v>6678.3500977000003</v>
      </c>
      <c r="D531">
        <v>7162.7739258000001</v>
      </c>
      <c r="E531">
        <v>7131.0332030999998</v>
      </c>
      <c r="F531">
        <v>6739.5698241999999</v>
      </c>
      <c r="G531">
        <v>6820.5600586</v>
      </c>
      <c r="H531">
        <v>6672.6699219000002</v>
      </c>
      <c r="I531">
        <v>6678.3500977000003</v>
      </c>
      <c r="J531">
        <v>6793.8740233999997</v>
      </c>
      <c r="L531" t="str">
        <f t="shared" si="66"/>
        <v>23MAY2023:01:00:00</v>
      </c>
      <c r="M531">
        <v>3</v>
      </c>
      <c r="N531">
        <f t="shared" si="67"/>
        <v>-421.82421869999962</v>
      </c>
      <c r="O531">
        <f t="shared" si="62"/>
        <v>-421.82421869999962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5.9410403167943215</v>
      </c>
    </row>
    <row r="532" spans="1:19" x14ac:dyDescent="0.3">
      <c r="A532" t="s">
        <v>556</v>
      </c>
      <c r="B532">
        <v>6629.1806641000003</v>
      </c>
      <c r="C532">
        <v>6196.7001952999999</v>
      </c>
      <c r="D532">
        <v>6682.9677733999997</v>
      </c>
      <c r="E532">
        <v>6556.9248047000001</v>
      </c>
      <c r="F532">
        <v>6269.1601563000004</v>
      </c>
      <c r="G532">
        <v>6335.4799805000002</v>
      </c>
      <c r="H532">
        <v>6196.0200194999998</v>
      </c>
      <c r="I532">
        <v>6196.7001952999999</v>
      </c>
      <c r="J532">
        <v>6314.8740233999997</v>
      </c>
      <c r="L532" t="str">
        <f t="shared" si="66"/>
        <v>23MAY2023:02:00:00</v>
      </c>
      <c r="M532">
        <v>4</v>
      </c>
      <c r="N532">
        <f t="shared" si="67"/>
        <v>-432.48046880000038</v>
      </c>
      <c r="O532">
        <f t="shared" si="62"/>
        <v>-432.48046880000038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6.5238902168118145</v>
      </c>
    </row>
    <row r="533" spans="1:19" x14ac:dyDescent="0.3">
      <c r="A533" t="s">
        <v>557</v>
      </c>
      <c r="B533">
        <v>6366.1909180000002</v>
      </c>
      <c r="C533">
        <v>5752.0097655999998</v>
      </c>
      <c r="D533">
        <v>6381.1479491999999</v>
      </c>
      <c r="E533">
        <v>6238.2612305000002</v>
      </c>
      <c r="F533">
        <v>5793.9501952999999</v>
      </c>
      <c r="G533">
        <v>5884.6298827999999</v>
      </c>
      <c r="H533">
        <v>5746.9199219000002</v>
      </c>
      <c r="I533">
        <v>5752.0097655999998</v>
      </c>
      <c r="J533">
        <v>5893.7666016000003</v>
      </c>
      <c r="L533" t="str">
        <f t="shared" si="66"/>
        <v>23MAY2023:03:00:00</v>
      </c>
      <c r="M533">
        <v>5</v>
      </c>
      <c r="N533">
        <f t="shared" si="67"/>
        <v>-614.18115240000043</v>
      </c>
      <c r="O533">
        <f t="shared" si="62"/>
        <v>-614.18115240000043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9.6475452953106107</v>
      </c>
    </row>
    <row r="534" spans="1:19" x14ac:dyDescent="0.3">
      <c r="A534" t="s">
        <v>558</v>
      </c>
      <c r="B534">
        <v>6235.5429688000004</v>
      </c>
      <c r="C534">
        <v>5555.8100586</v>
      </c>
      <c r="D534">
        <v>6175.6806641000003</v>
      </c>
      <c r="E534">
        <v>6073.4042969000002</v>
      </c>
      <c r="F534">
        <v>5613.0898438000004</v>
      </c>
      <c r="G534">
        <v>5697.3701172000001</v>
      </c>
      <c r="H534">
        <v>5539.1000977000003</v>
      </c>
      <c r="I534">
        <v>5555.8100586</v>
      </c>
      <c r="J534">
        <v>5694.6552733999997</v>
      </c>
      <c r="L534" t="str">
        <f t="shared" si="66"/>
        <v>23MAY2023:04:00:00</v>
      </c>
      <c r="M534">
        <v>6</v>
      </c>
      <c r="N534">
        <f t="shared" si="67"/>
        <v>-679.73291020000033</v>
      </c>
      <c r="O534">
        <f t="shared" si="62"/>
        <v>-679.73291020000033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10.900941804123459</v>
      </c>
    </row>
    <row r="535" spans="1:19" x14ac:dyDescent="0.3">
      <c r="A535" t="s">
        <v>559</v>
      </c>
      <c r="B535">
        <v>6242.6074219000002</v>
      </c>
      <c r="C535">
        <v>5575.3901366999999</v>
      </c>
      <c r="D535">
        <v>6164.9721680000002</v>
      </c>
      <c r="E535">
        <v>6124.4975586</v>
      </c>
      <c r="F535">
        <v>5634.7099608999997</v>
      </c>
      <c r="G535">
        <v>5718.8999022999997</v>
      </c>
      <c r="H535">
        <v>5550.8398438000004</v>
      </c>
      <c r="I535">
        <v>5575.3901366999999</v>
      </c>
      <c r="J535">
        <v>5706.2246094000002</v>
      </c>
      <c r="L535" t="str">
        <f t="shared" si="66"/>
        <v>23MAY2023:05:00:00</v>
      </c>
      <c r="M535">
        <v>7</v>
      </c>
      <c r="N535">
        <f t="shared" si="67"/>
        <v>-667.21728520000033</v>
      </c>
      <c r="O535">
        <f t="shared" si="62"/>
        <v>-667.21728520000033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10.688118603442888</v>
      </c>
    </row>
    <row r="536" spans="1:19" x14ac:dyDescent="0.3">
      <c r="A536" t="s">
        <v>560</v>
      </c>
      <c r="B536">
        <v>6431.6074219000002</v>
      </c>
      <c r="C536">
        <v>5822.9101563000004</v>
      </c>
      <c r="D536">
        <v>6330.6787108999997</v>
      </c>
      <c r="E536">
        <v>6275.1767577999999</v>
      </c>
      <c r="F536">
        <v>5893.1098633000001</v>
      </c>
      <c r="G536">
        <v>5976.4902344000002</v>
      </c>
      <c r="H536">
        <v>5797.4599608999997</v>
      </c>
      <c r="I536">
        <v>5822.9101563000004</v>
      </c>
      <c r="J536">
        <v>5939.2070313000004</v>
      </c>
      <c r="L536" t="str">
        <f t="shared" si="66"/>
        <v>23MAY2023:06:00:00</v>
      </c>
      <c r="M536">
        <v>8</v>
      </c>
      <c r="N536">
        <f t="shared" si="67"/>
        <v>-608.69726559999981</v>
      </c>
      <c r="O536">
        <f t="shared" si="62"/>
        <v>-608.69726559999981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9.4641545366613933</v>
      </c>
    </row>
    <row r="537" spans="1:19" x14ac:dyDescent="0.3">
      <c r="A537" t="s">
        <v>561</v>
      </c>
      <c r="B537">
        <v>6859.8227539</v>
      </c>
      <c r="C537">
        <v>6348.7402344000002</v>
      </c>
      <c r="D537">
        <v>6785.3535155999998</v>
      </c>
      <c r="E537">
        <v>6731.7329102000003</v>
      </c>
      <c r="F537">
        <v>6417.7900391000003</v>
      </c>
      <c r="G537">
        <v>6494.3701172000001</v>
      </c>
      <c r="H537">
        <v>6329.8999022999997</v>
      </c>
      <c r="I537">
        <v>6348.7402344000002</v>
      </c>
      <c r="J537">
        <v>6451.8789063000004</v>
      </c>
      <c r="L537" t="str">
        <f t="shared" si="66"/>
        <v>23MAY2023:07:00:00</v>
      </c>
      <c r="M537">
        <v>9</v>
      </c>
      <c r="N537">
        <f t="shared" si="67"/>
        <v>-511.08251949999976</v>
      </c>
      <c r="O537">
        <f t="shared" si="62"/>
        <v>-511.08251949999976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7.4503749999872095</v>
      </c>
    </row>
    <row r="538" spans="1:19" x14ac:dyDescent="0.3">
      <c r="A538" t="s">
        <v>562</v>
      </c>
      <c r="B538">
        <v>7103.8056641000003</v>
      </c>
      <c r="C538">
        <v>6635.3701172000001</v>
      </c>
      <c r="D538">
        <v>7099.1416016000003</v>
      </c>
      <c r="E538">
        <v>7033.2700194999998</v>
      </c>
      <c r="F538">
        <v>6715.7597655999998</v>
      </c>
      <c r="G538">
        <v>6784.4902344000002</v>
      </c>
      <c r="H538">
        <v>6619.6499022999997</v>
      </c>
      <c r="I538">
        <v>6635.3701172000001</v>
      </c>
      <c r="J538">
        <v>6746.359375</v>
      </c>
      <c r="L538" t="str">
        <f t="shared" si="66"/>
        <v>23MAY2023:08:00:00</v>
      </c>
      <c r="M538">
        <v>10</v>
      </c>
      <c r="N538">
        <f t="shared" si="67"/>
        <v>-468.43554690000019</v>
      </c>
      <c r="O538">
        <f t="shared" si="62"/>
        <v>-468.43554690000019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6.5941492356315399</v>
      </c>
    </row>
    <row r="539" spans="1:19" x14ac:dyDescent="0.3">
      <c r="A539" t="s">
        <v>563</v>
      </c>
      <c r="B539">
        <v>7377.2104491999999</v>
      </c>
      <c r="C539">
        <v>6999.5297852000003</v>
      </c>
      <c r="D539">
        <v>7327.9829102000003</v>
      </c>
      <c r="E539">
        <v>7265.0942383000001</v>
      </c>
      <c r="F539">
        <v>7052.1098633000001</v>
      </c>
      <c r="G539">
        <v>7098.5600586</v>
      </c>
      <c r="H539">
        <v>6987.1000977000003</v>
      </c>
      <c r="I539">
        <v>6999.5297852000003</v>
      </c>
      <c r="J539">
        <v>7076.6533202999999</v>
      </c>
      <c r="L539" t="str">
        <f t="shared" si="66"/>
        <v>23MAY2023:09:00:00</v>
      </c>
      <c r="M539">
        <v>11</v>
      </c>
      <c r="N539">
        <f t="shared" si="67"/>
        <v>-377.68066399999952</v>
      </c>
      <c r="O539">
        <f t="shared" si="62"/>
        <v>-377.68066399999952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5.1195593049803261</v>
      </c>
    </row>
    <row r="540" spans="1:19" x14ac:dyDescent="0.3">
      <c r="A540" t="s">
        <v>564</v>
      </c>
      <c r="B540">
        <v>7792.6025391000003</v>
      </c>
      <c r="C540">
        <v>7423.7001952999999</v>
      </c>
      <c r="D540">
        <v>7715.4174805000002</v>
      </c>
      <c r="E540">
        <v>7689.9628905999998</v>
      </c>
      <c r="F540">
        <v>7432.4599608999997</v>
      </c>
      <c r="G540">
        <v>7467.9399414</v>
      </c>
      <c r="H540">
        <v>7430.7700194999998</v>
      </c>
      <c r="I540">
        <v>7423.7001952999999</v>
      </c>
      <c r="J540">
        <v>7489.4648438000004</v>
      </c>
      <c r="L540" t="str">
        <f t="shared" si="66"/>
        <v>23MAY2023:10:00:00</v>
      </c>
      <c r="M540">
        <v>12</v>
      </c>
      <c r="N540">
        <f t="shared" si="67"/>
        <v>-368.90234380000038</v>
      </c>
      <c r="O540">
        <f t="shared" si="62"/>
        <v>-368.90234380000038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4.7340069245031247</v>
      </c>
    </row>
    <row r="541" spans="1:19" x14ac:dyDescent="0.3">
      <c r="A541" t="s">
        <v>565</v>
      </c>
      <c r="B541">
        <v>8308.5302733999997</v>
      </c>
      <c r="C541">
        <v>8032.5297852000003</v>
      </c>
      <c r="D541">
        <v>8203.9248047000001</v>
      </c>
      <c r="E541">
        <v>8185.8789063000004</v>
      </c>
      <c r="F541">
        <v>7948.3398438000004</v>
      </c>
      <c r="G541">
        <v>8014.4199219000002</v>
      </c>
      <c r="H541">
        <v>8068.0400391000003</v>
      </c>
      <c r="I541">
        <v>8032.5297852000003</v>
      </c>
      <c r="J541">
        <v>8067.2324219000002</v>
      </c>
      <c r="L541" t="str">
        <f t="shared" si="66"/>
        <v>23MAY2023:11:00:00</v>
      </c>
      <c r="M541">
        <v>13</v>
      </c>
      <c r="N541">
        <f t="shared" si="67"/>
        <v>-276.00048819999938</v>
      </c>
      <c r="O541">
        <f t="shared" si="62"/>
        <v>-276.00048819999938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3.3218930318352804</v>
      </c>
    </row>
    <row r="542" spans="1:19" x14ac:dyDescent="0.3">
      <c r="A542" t="s">
        <v>566</v>
      </c>
      <c r="B542">
        <v>8872.40625</v>
      </c>
      <c r="C542">
        <v>8577.3603516000003</v>
      </c>
      <c r="D542">
        <v>8695.6074219000002</v>
      </c>
      <c r="E542">
        <v>8663.6630858999997</v>
      </c>
      <c r="F542">
        <v>8417.4697266000003</v>
      </c>
      <c r="G542">
        <v>8503.0595702999999</v>
      </c>
      <c r="H542">
        <v>8636.1601563000004</v>
      </c>
      <c r="I542">
        <v>8577.3603516000003</v>
      </c>
      <c r="J542">
        <v>8595.2304688000004</v>
      </c>
      <c r="L542" t="str">
        <f t="shared" si="66"/>
        <v>23MAY2023:12:00:00</v>
      </c>
      <c r="M542">
        <v>14</v>
      </c>
      <c r="N542">
        <f t="shared" si="67"/>
        <v>-295.04589839999971</v>
      </c>
      <c r="O542">
        <f t="shared" si="62"/>
        <v>-295.04589839999971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3.3254326964570597</v>
      </c>
    </row>
    <row r="543" spans="1:19" x14ac:dyDescent="0.3">
      <c r="A543" t="s">
        <v>567</v>
      </c>
      <c r="B543">
        <v>9490.3652344000002</v>
      </c>
      <c r="C543">
        <v>9206.5996094000002</v>
      </c>
      <c r="D543">
        <v>9206.0361327999999</v>
      </c>
      <c r="E543">
        <v>9164.0820313000004</v>
      </c>
      <c r="F543">
        <v>8975.8701172000001</v>
      </c>
      <c r="G543">
        <v>9070.1796875</v>
      </c>
      <c r="H543">
        <v>9276.4804688000004</v>
      </c>
      <c r="I543">
        <v>9206.5996094000002</v>
      </c>
      <c r="J543">
        <v>9190.7363280999998</v>
      </c>
      <c r="L543" t="str">
        <f t="shared" si="66"/>
        <v>23MAY2023:13:00:00</v>
      </c>
      <c r="M543">
        <v>15</v>
      </c>
      <c r="N543">
        <f t="shared" si="67"/>
        <v>-283.765625</v>
      </c>
      <c r="O543">
        <f t="shared" si="62"/>
        <v>-283.765625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2.9900390342347052</v>
      </c>
    </row>
    <row r="544" spans="1:19" x14ac:dyDescent="0.3">
      <c r="A544" t="s">
        <v>568</v>
      </c>
      <c r="B544">
        <v>10047.121094</v>
      </c>
      <c r="C544">
        <v>9713.2099608999997</v>
      </c>
      <c r="D544">
        <v>9714.3359375</v>
      </c>
      <c r="E544">
        <v>9591.1767577999999</v>
      </c>
      <c r="F544">
        <v>9459.5195313000004</v>
      </c>
      <c r="G544">
        <v>9590.9404297000001</v>
      </c>
      <c r="H544">
        <v>9771.0703125</v>
      </c>
      <c r="I544">
        <v>9713.2099608999997</v>
      </c>
      <c r="J544">
        <v>9693.1972655999998</v>
      </c>
      <c r="L544" t="str">
        <f t="shared" si="66"/>
        <v>23MAY2023:14:00:00</v>
      </c>
      <c r="M544">
        <v>16</v>
      </c>
      <c r="N544">
        <f t="shared" si="67"/>
        <v>-333.91113310000037</v>
      </c>
      <c r="O544">
        <f t="shared" si="62"/>
        <v>-333.91113310000037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3.3234508669295066</v>
      </c>
    </row>
    <row r="545" spans="1:19" x14ac:dyDescent="0.3">
      <c r="A545" t="s">
        <v>569</v>
      </c>
      <c r="B545">
        <v>10500.189453000001</v>
      </c>
      <c r="C545">
        <v>10154</v>
      </c>
      <c r="D545">
        <v>10095.787109000001</v>
      </c>
      <c r="E545">
        <v>9935.9287108999997</v>
      </c>
      <c r="F545">
        <v>9874.5996094000002</v>
      </c>
      <c r="G545">
        <v>10029.700194999999</v>
      </c>
      <c r="H545">
        <v>10189.400390999999</v>
      </c>
      <c r="I545">
        <v>10154</v>
      </c>
      <c r="J545">
        <v>10112.607421999999</v>
      </c>
      <c r="L545" t="str">
        <f t="shared" si="66"/>
        <v>23MAY2023:15:00:00</v>
      </c>
      <c r="M545">
        <v>17</v>
      </c>
      <c r="N545">
        <f t="shared" si="67"/>
        <v>-346.18945300000087</v>
      </c>
      <c r="O545">
        <f t="shared" si="62"/>
        <v>-346.18945300000087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3.296982921589966</v>
      </c>
    </row>
    <row r="546" spans="1:19" x14ac:dyDescent="0.3">
      <c r="A546" t="s">
        <v>570</v>
      </c>
      <c r="B546">
        <v>10929.084961</v>
      </c>
      <c r="C546">
        <v>10588.299805000001</v>
      </c>
      <c r="D546">
        <v>10525.693359000001</v>
      </c>
      <c r="E546">
        <v>10378.628906</v>
      </c>
      <c r="F546">
        <v>10260</v>
      </c>
      <c r="G546">
        <v>10433.5</v>
      </c>
      <c r="H546">
        <v>10605.5</v>
      </c>
      <c r="I546">
        <v>10588.299805000001</v>
      </c>
      <c r="J546">
        <v>10532.628906</v>
      </c>
      <c r="L546" t="str">
        <f t="shared" si="66"/>
        <v>23MAY2023:16:00:00</v>
      </c>
      <c r="M546">
        <v>18</v>
      </c>
      <c r="N546">
        <f t="shared" si="67"/>
        <v>-340.78515599999992</v>
      </c>
      <c r="O546">
        <f t="shared" si="62"/>
        <v>-340.78515599999992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3.1181490236015001</v>
      </c>
    </row>
    <row r="547" spans="1:19" x14ac:dyDescent="0.3">
      <c r="A547" t="s">
        <v>571</v>
      </c>
      <c r="B547">
        <v>11315.753906</v>
      </c>
      <c r="C547">
        <v>10952.900390999999</v>
      </c>
      <c r="D547">
        <v>10913.624023</v>
      </c>
      <c r="E547">
        <v>10714.175781</v>
      </c>
      <c r="F547">
        <v>10600.099609000001</v>
      </c>
      <c r="G547">
        <v>10798</v>
      </c>
      <c r="H547">
        <v>10961.700194999999</v>
      </c>
      <c r="I547">
        <v>10952.900390999999</v>
      </c>
      <c r="J547">
        <v>10896.916015999999</v>
      </c>
      <c r="L547" t="str">
        <f t="shared" si="66"/>
        <v>23MAY2023:17:00:00</v>
      </c>
      <c r="M547">
        <v>19</v>
      </c>
      <c r="N547">
        <f t="shared" si="67"/>
        <v>-362.8535150000007</v>
      </c>
      <c r="O547">
        <f t="shared" si="62"/>
        <v>-362.8535150000007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3.2066225371656709</v>
      </c>
    </row>
    <row r="548" spans="1:19" x14ac:dyDescent="0.3">
      <c r="A548" t="s">
        <v>572</v>
      </c>
      <c r="B548">
        <v>11473.833984000001</v>
      </c>
      <c r="C548">
        <v>11150</v>
      </c>
      <c r="D548">
        <v>11184.169921999999</v>
      </c>
      <c r="E548">
        <v>10861.110352</v>
      </c>
      <c r="F548">
        <v>10810.200194999999</v>
      </c>
      <c r="G548">
        <v>11048.200194999999</v>
      </c>
      <c r="H548">
        <v>11157.900390999999</v>
      </c>
      <c r="I548">
        <v>11150</v>
      </c>
      <c r="J548">
        <v>11115.043944999999</v>
      </c>
      <c r="L548" t="str">
        <f t="shared" si="66"/>
        <v>23MAY2023:18:00:00</v>
      </c>
      <c r="M548">
        <v>20</v>
      </c>
      <c r="N548">
        <f t="shared" si="67"/>
        <v>-323.83398400000078</v>
      </c>
      <c r="O548">
        <f t="shared" si="62"/>
        <v>-323.83398400000078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2.8223694403420851</v>
      </c>
    </row>
    <row r="549" spans="1:19" x14ac:dyDescent="0.3">
      <c r="A549" t="s">
        <v>573</v>
      </c>
      <c r="B549">
        <v>11307.453125</v>
      </c>
      <c r="C549">
        <v>10960.400390999999</v>
      </c>
      <c r="D549">
        <v>11167.651367</v>
      </c>
      <c r="E549">
        <v>10977.350586</v>
      </c>
      <c r="F549">
        <v>10720.5</v>
      </c>
      <c r="G549">
        <v>10975.200194999999</v>
      </c>
      <c r="H549">
        <v>10948.099609000001</v>
      </c>
      <c r="I549">
        <v>10960.400390999999</v>
      </c>
      <c r="J549">
        <v>10975.650390999999</v>
      </c>
      <c r="L549" t="str">
        <f t="shared" si="66"/>
        <v>23MAY2023:19:00:00</v>
      </c>
      <c r="M549">
        <v>21</v>
      </c>
      <c r="N549">
        <f t="shared" si="67"/>
        <v>-347.05273400000078</v>
      </c>
      <c r="O549">
        <f t="shared" si="62"/>
        <v>-347.05273400000078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3.0692387592807355</v>
      </c>
    </row>
    <row r="550" spans="1:19" x14ac:dyDescent="0.3">
      <c r="A550" t="s">
        <v>574</v>
      </c>
      <c r="B550">
        <v>10953.698242</v>
      </c>
      <c r="C550">
        <v>10475.799805000001</v>
      </c>
      <c r="D550">
        <v>10880.558594</v>
      </c>
      <c r="E550">
        <v>10769.571289</v>
      </c>
      <c r="F550">
        <v>10359.700194999999</v>
      </c>
      <c r="G550">
        <v>10570.700194999999</v>
      </c>
      <c r="H550">
        <v>10432.099609000001</v>
      </c>
      <c r="I550">
        <v>10475.799805000001</v>
      </c>
      <c r="J550">
        <v>10541.522461</v>
      </c>
      <c r="L550" t="str">
        <f t="shared" si="66"/>
        <v>23MAY2023:20:00:00</v>
      </c>
      <c r="M550">
        <v>22</v>
      </c>
      <c r="N550">
        <f t="shared" si="67"/>
        <v>-477.89843699999983</v>
      </c>
      <c r="O550">
        <f t="shared" si="62"/>
        <v>-477.89843699999983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4.3628957676374869</v>
      </c>
    </row>
    <row r="551" spans="1:19" x14ac:dyDescent="0.3">
      <c r="A551" t="s">
        <v>575</v>
      </c>
      <c r="B551">
        <v>10519.194336</v>
      </c>
      <c r="C551">
        <v>10065.700194999999</v>
      </c>
      <c r="D551">
        <v>10624.258789</v>
      </c>
      <c r="E551">
        <v>10461.909180000001</v>
      </c>
      <c r="F551">
        <v>10092.900390999999</v>
      </c>
      <c r="G551">
        <v>10236.5</v>
      </c>
      <c r="H551">
        <v>9992.4804688000004</v>
      </c>
      <c r="I551">
        <v>10065.700194999999</v>
      </c>
      <c r="J551">
        <v>10175.246094</v>
      </c>
      <c r="L551" t="str">
        <f t="shared" si="66"/>
        <v>23MAY2023:21:00:00</v>
      </c>
      <c r="M551">
        <v>23</v>
      </c>
      <c r="N551">
        <f t="shared" si="67"/>
        <v>-453.49414100000104</v>
      </c>
      <c r="O551">
        <f t="shared" si="62"/>
        <v>-453.49414100000104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4.3111109702384818</v>
      </c>
    </row>
    <row r="552" spans="1:19" x14ac:dyDescent="0.3">
      <c r="A552" t="s">
        <v>576</v>
      </c>
      <c r="B552">
        <v>10100.702148</v>
      </c>
      <c r="C552">
        <v>9634.6796875</v>
      </c>
      <c r="D552">
        <v>10256.131836</v>
      </c>
      <c r="E552">
        <v>10136.461914</v>
      </c>
      <c r="F552">
        <v>9721.7998047000001</v>
      </c>
      <c r="G552">
        <v>9842.9296875</v>
      </c>
      <c r="H552">
        <v>9563.1796875</v>
      </c>
      <c r="I552">
        <v>9634.6796875</v>
      </c>
      <c r="J552">
        <v>9767.0576172000001</v>
      </c>
      <c r="L552" t="str">
        <f t="shared" si="66"/>
        <v>23MAY2023:22:00:00</v>
      </c>
      <c r="M552">
        <v>24</v>
      </c>
      <c r="N552">
        <f t="shared" si="67"/>
        <v>-466.02246050000031</v>
      </c>
      <c r="O552">
        <f t="shared" si="62"/>
        <v>-466.02246050000031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4.6137630203487943</v>
      </c>
    </row>
    <row r="553" spans="1:19" x14ac:dyDescent="0.3">
      <c r="A553" t="s">
        <v>577</v>
      </c>
      <c r="B553">
        <v>9369.0693358999997</v>
      </c>
      <c r="C553">
        <v>8808.9804688000004</v>
      </c>
      <c r="D553">
        <v>9457.6875</v>
      </c>
      <c r="E553">
        <v>9296.0986327999999</v>
      </c>
      <c r="F553">
        <v>8869.7001952999999</v>
      </c>
      <c r="G553">
        <v>8999.5703125</v>
      </c>
      <c r="H553">
        <v>8779.1699219000002</v>
      </c>
      <c r="I553">
        <v>8808.9804688000004</v>
      </c>
      <c r="J553">
        <v>8954.9101563000004</v>
      </c>
      <c r="L553" t="str">
        <f t="shared" si="66"/>
        <v>23MAY2023:23:00:00</v>
      </c>
      <c r="M553">
        <v>1</v>
      </c>
      <c r="N553">
        <f t="shared" si="67"/>
        <v>-560.08886709999933</v>
      </c>
      <c r="O553">
        <f t="shared" si="62"/>
        <v>-560.08886709999933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5.9780629966508494</v>
      </c>
    </row>
    <row r="554" spans="1:19" x14ac:dyDescent="0.3">
      <c r="A554" t="s">
        <v>578</v>
      </c>
      <c r="B554">
        <v>8585.6074219000002</v>
      </c>
      <c r="C554">
        <v>7878.3999022999997</v>
      </c>
      <c r="D554">
        <v>8484.9130858999997</v>
      </c>
      <c r="E554">
        <v>8353.7060547000001</v>
      </c>
      <c r="F554">
        <v>7960.5600586</v>
      </c>
      <c r="G554">
        <v>8067.3798827999999</v>
      </c>
      <c r="H554">
        <v>7886.2099608999997</v>
      </c>
      <c r="I554">
        <v>7878.3999022999997</v>
      </c>
      <c r="J554">
        <v>8029.1596680000002</v>
      </c>
      <c r="L554" t="str">
        <f t="shared" si="66"/>
        <v>24MAY2023:00:00:00</v>
      </c>
      <c r="M554">
        <v>2</v>
      </c>
      <c r="N554">
        <f t="shared" si="67"/>
        <v>-707.20751960000052</v>
      </c>
      <c r="O554">
        <f t="shared" si="62"/>
        <v>-707.20751960000052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8.2371285437075699</v>
      </c>
    </row>
    <row r="555" spans="1:19" x14ac:dyDescent="0.3">
      <c r="A555" t="s">
        <v>579</v>
      </c>
      <c r="B555">
        <v>7805.9194336</v>
      </c>
      <c r="C555">
        <v>7261.5800780999998</v>
      </c>
      <c r="D555">
        <v>7949.515625</v>
      </c>
      <c r="E555">
        <v>7915.0947266000003</v>
      </c>
      <c r="F555">
        <v>7268.9501952999999</v>
      </c>
      <c r="G555">
        <v>7391.5400391000003</v>
      </c>
      <c r="H555">
        <v>7261.5800780999998</v>
      </c>
      <c r="I555">
        <v>6961.3701172000001</v>
      </c>
      <c r="J555">
        <v>7322.8378905999998</v>
      </c>
      <c r="L555" t="str">
        <f t="shared" si="66"/>
        <v>24MAY2023:01:00:00</v>
      </c>
      <c r="M555">
        <v>3</v>
      </c>
      <c r="N555">
        <f t="shared" si="67"/>
        <v>-544.33935550000024</v>
      </c>
      <c r="O555">
        <f t="shared" si="62"/>
        <v>-544.33935550000024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6.9734175471621178</v>
      </c>
    </row>
    <row r="556" spans="1:19" x14ac:dyDescent="0.3">
      <c r="A556" t="s">
        <v>580</v>
      </c>
      <c r="B556">
        <v>7238.6733397999997</v>
      </c>
      <c r="C556">
        <v>6677.5800780999998</v>
      </c>
      <c r="D556">
        <v>7350.1171875</v>
      </c>
      <c r="E556">
        <v>7219.5717772999997</v>
      </c>
      <c r="F556">
        <v>6670.6499022999997</v>
      </c>
      <c r="G556">
        <v>6787.5200194999998</v>
      </c>
      <c r="H556">
        <v>6677.5800780999998</v>
      </c>
      <c r="I556">
        <v>6338.0800780999998</v>
      </c>
      <c r="J556">
        <v>6720.5380858999997</v>
      </c>
      <c r="L556" t="str">
        <f t="shared" si="66"/>
        <v>24MAY2023:02:00:00</v>
      </c>
      <c r="M556">
        <v>4</v>
      </c>
      <c r="N556">
        <f t="shared" si="67"/>
        <v>-561.09326169999986</v>
      </c>
      <c r="O556">
        <f t="shared" si="62"/>
        <v>-561.09326169999986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7.7513272855534403</v>
      </c>
    </row>
    <row r="557" spans="1:19" x14ac:dyDescent="0.3">
      <c r="A557" t="s">
        <v>581</v>
      </c>
      <c r="B557">
        <v>6898.0463866999999</v>
      </c>
      <c r="C557">
        <v>6175.2700194999998</v>
      </c>
      <c r="D557">
        <v>6939.1635741999999</v>
      </c>
      <c r="E557">
        <v>6810.5878905999998</v>
      </c>
      <c r="F557">
        <v>6186.9902344000002</v>
      </c>
      <c r="G557">
        <v>6291.5400391000003</v>
      </c>
      <c r="H557">
        <v>6175.2700194999998</v>
      </c>
      <c r="I557">
        <v>5943.5898438000004</v>
      </c>
      <c r="J557">
        <v>6271.34375</v>
      </c>
      <c r="L557" t="str">
        <f t="shared" si="66"/>
        <v>24MAY2023:03:00:00</v>
      </c>
      <c r="M557">
        <v>5</v>
      </c>
      <c r="N557">
        <f t="shared" si="67"/>
        <v>-722.7763672000001</v>
      </c>
      <c r="O557">
        <f t="shared" si="62"/>
        <v>-722.7763672000001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10.477986471554791</v>
      </c>
    </row>
    <row r="558" spans="1:19" x14ac:dyDescent="0.3">
      <c r="A558" t="s">
        <v>582</v>
      </c>
      <c r="B558">
        <v>6631.3481444999998</v>
      </c>
      <c r="C558">
        <v>5962.7700194999998</v>
      </c>
      <c r="D558">
        <v>6655.4526366999999</v>
      </c>
      <c r="E558">
        <v>6545.046875</v>
      </c>
      <c r="F558">
        <v>6012.5097655999998</v>
      </c>
      <c r="G558">
        <v>6120.0200194999998</v>
      </c>
      <c r="H558">
        <v>5962.7700194999998</v>
      </c>
      <c r="I558">
        <v>5829.8300780999998</v>
      </c>
      <c r="J558">
        <v>6082.1240233999997</v>
      </c>
      <c r="L558" t="str">
        <f t="shared" si="66"/>
        <v>24MAY2023:04:00:00</v>
      </c>
      <c r="M558">
        <v>6</v>
      </c>
      <c r="N558">
        <f t="shared" si="67"/>
        <v>-668.578125</v>
      </c>
      <c r="O558">
        <f t="shared" si="62"/>
        <v>-668.578125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10.082084523861329</v>
      </c>
    </row>
    <row r="559" spans="1:19" x14ac:dyDescent="0.3">
      <c r="A559" t="s">
        <v>583</v>
      </c>
      <c r="B559">
        <v>6463.2172852000003</v>
      </c>
      <c r="C559">
        <v>5964.9101563000004</v>
      </c>
      <c r="D559">
        <v>6604.3325194999998</v>
      </c>
      <c r="E559">
        <v>6554.6391602000003</v>
      </c>
      <c r="F559">
        <v>6049.8300780999998</v>
      </c>
      <c r="G559">
        <v>6143.3100586</v>
      </c>
      <c r="H559">
        <v>5964.9101563000004</v>
      </c>
      <c r="I559">
        <v>5905.1098633000001</v>
      </c>
      <c r="J559">
        <v>6101.1870116999999</v>
      </c>
      <c r="L559" t="str">
        <f t="shared" si="66"/>
        <v>24MAY2023:05:00:00</v>
      </c>
      <c r="M559">
        <v>7</v>
      </c>
      <c r="N559">
        <f t="shared" si="67"/>
        <v>-498.30712889999995</v>
      </c>
      <c r="O559">
        <f t="shared" si="62"/>
        <v>-498.30712889999995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7.7098928739571253</v>
      </c>
    </row>
    <row r="560" spans="1:19" x14ac:dyDescent="0.3">
      <c r="A560" t="s">
        <v>584</v>
      </c>
      <c r="B560">
        <v>6483.6582030999998</v>
      </c>
      <c r="C560">
        <v>6220.8798827999999</v>
      </c>
      <c r="D560">
        <v>6712.5507813000004</v>
      </c>
      <c r="E560">
        <v>6620.0224608999997</v>
      </c>
      <c r="F560">
        <v>6306.9399414</v>
      </c>
      <c r="G560">
        <v>6377.3901366999999</v>
      </c>
      <c r="H560">
        <v>6220.8798827999999</v>
      </c>
      <c r="I560">
        <v>6148.7402344000002</v>
      </c>
      <c r="J560">
        <v>6321.8291016000003</v>
      </c>
      <c r="L560" t="str">
        <f t="shared" si="66"/>
        <v>24MAY2023:06:00:00</v>
      </c>
      <c r="M560">
        <v>8</v>
      </c>
      <c r="N560">
        <f t="shared" si="67"/>
        <v>-262.7783202999999</v>
      </c>
      <c r="O560">
        <f t="shared" si="62"/>
        <v>-262.7783202999999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4.0529329595807342</v>
      </c>
    </row>
    <row r="561" spans="1:19" x14ac:dyDescent="0.3">
      <c r="A561" t="s">
        <v>585</v>
      </c>
      <c r="B561">
        <v>6912.5234375</v>
      </c>
      <c r="C561">
        <v>6735.7299805000002</v>
      </c>
      <c r="D561">
        <v>7143.2299805000002</v>
      </c>
      <c r="E561">
        <v>7081.4916991999999</v>
      </c>
      <c r="F561">
        <v>6804.6298827999999</v>
      </c>
      <c r="G561">
        <v>6850.8100586</v>
      </c>
      <c r="H561">
        <v>6735.7299805000002</v>
      </c>
      <c r="I561">
        <v>6646.3100586</v>
      </c>
      <c r="J561">
        <v>6808.8022461</v>
      </c>
      <c r="L561" t="str">
        <f t="shared" si="66"/>
        <v>24MAY2023:07:00:00</v>
      </c>
      <c r="M561">
        <v>9</v>
      </c>
      <c r="N561">
        <f t="shared" si="67"/>
        <v>-176.79345699999976</v>
      </c>
      <c r="O561">
        <f t="shared" si="62"/>
        <v>-176.79345699999976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2.557582026281553</v>
      </c>
    </row>
    <row r="562" spans="1:19" x14ac:dyDescent="0.3">
      <c r="A562" t="s">
        <v>586</v>
      </c>
      <c r="B562">
        <v>7092.5380858999997</v>
      </c>
      <c r="C562">
        <v>7038.0698241999999</v>
      </c>
      <c r="D562">
        <v>7424.4165039</v>
      </c>
      <c r="E562">
        <v>7383.1577147999997</v>
      </c>
      <c r="F562">
        <v>7102.1601563000004</v>
      </c>
      <c r="G562">
        <v>7134.9399414</v>
      </c>
      <c r="H562">
        <v>7038.0698241999999</v>
      </c>
      <c r="I562">
        <v>6945.5200194999998</v>
      </c>
      <c r="J562">
        <v>7103.6708983999997</v>
      </c>
      <c r="L562" t="str">
        <f t="shared" si="66"/>
        <v>24MAY2023:08:00:00</v>
      </c>
      <c r="M562">
        <v>10</v>
      </c>
      <c r="N562">
        <f t="shared" si="67"/>
        <v>-54.468261699999857</v>
      </c>
      <c r="O562">
        <f t="shared" si="62"/>
        <v>-54.468261699999857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0.76796572736469371</v>
      </c>
    </row>
    <row r="563" spans="1:19" x14ac:dyDescent="0.3">
      <c r="A563" t="s">
        <v>587</v>
      </c>
      <c r="B563">
        <v>7209.9653319999998</v>
      </c>
      <c r="C563">
        <v>7383.7700194999998</v>
      </c>
      <c r="D563">
        <v>7631.2705077999999</v>
      </c>
      <c r="E563">
        <v>7588.7587891000003</v>
      </c>
      <c r="F563">
        <v>7391.8999022999997</v>
      </c>
      <c r="G563">
        <v>7440.1899414</v>
      </c>
      <c r="H563">
        <v>7383.7700194999998</v>
      </c>
      <c r="I563">
        <v>7292.3500977000003</v>
      </c>
      <c r="J563">
        <v>7412.2993164</v>
      </c>
      <c r="L563" t="str">
        <f t="shared" si="66"/>
        <v>24MAY2023:09:00:00</v>
      </c>
      <c r="M563">
        <v>11</v>
      </c>
      <c r="N563">
        <f t="shared" si="67"/>
        <v>173.8046875</v>
      </c>
      <c r="O563" t="str">
        <f t="shared" si="62"/>
        <v/>
      </c>
      <c r="P563">
        <f t="shared" si="63"/>
        <v>173.8046875</v>
      </c>
      <c r="Q563" t="str">
        <f t="shared" si="64"/>
        <v/>
      </c>
      <c r="R563">
        <f t="shared" si="65"/>
        <v>1</v>
      </c>
      <c r="S563">
        <f t="shared" si="68"/>
        <v>2.4106175202896245</v>
      </c>
    </row>
    <row r="564" spans="1:19" x14ac:dyDescent="0.3">
      <c r="A564" t="s">
        <v>588</v>
      </c>
      <c r="B564">
        <v>7457.1889647999997</v>
      </c>
      <c r="C564">
        <v>7844.9301758000001</v>
      </c>
      <c r="D564">
        <v>7951.6640625</v>
      </c>
      <c r="E564">
        <v>7894.5507813000004</v>
      </c>
      <c r="F564">
        <v>7723.9902344000002</v>
      </c>
      <c r="G564">
        <v>7807.3901366999999</v>
      </c>
      <c r="H564">
        <v>7844.9301758000001</v>
      </c>
      <c r="I564">
        <v>7648.2797852000003</v>
      </c>
      <c r="J564">
        <v>7791.4345702999999</v>
      </c>
      <c r="L564" t="str">
        <f t="shared" si="66"/>
        <v>24MAY2023:10:00:00</v>
      </c>
      <c r="M564">
        <v>12</v>
      </c>
      <c r="N564">
        <f t="shared" si="67"/>
        <v>387.74121100000048</v>
      </c>
      <c r="O564" t="str">
        <f t="shared" si="62"/>
        <v/>
      </c>
      <c r="P564">
        <f t="shared" si="63"/>
        <v>387.74121100000048</v>
      </c>
      <c r="Q564" t="str">
        <f t="shared" si="64"/>
        <v/>
      </c>
      <c r="R564">
        <f t="shared" si="65"/>
        <v>1</v>
      </c>
      <c r="S564">
        <f t="shared" si="68"/>
        <v>5.1995626345295332</v>
      </c>
    </row>
    <row r="565" spans="1:19" x14ac:dyDescent="0.3">
      <c r="A565" t="s">
        <v>589</v>
      </c>
      <c r="B565">
        <v>7764.2929688000004</v>
      </c>
      <c r="C565">
        <v>8501.2304688000004</v>
      </c>
      <c r="D565">
        <v>8380.5751952999999</v>
      </c>
      <c r="E565">
        <v>8363.1210938000004</v>
      </c>
      <c r="F565">
        <v>8180.2099608999997</v>
      </c>
      <c r="G565">
        <v>8338.2304688000004</v>
      </c>
      <c r="H565">
        <v>8501.2304688000004</v>
      </c>
      <c r="I565">
        <v>8162.5800780999998</v>
      </c>
      <c r="J565">
        <v>8327.1025391000003</v>
      </c>
      <c r="L565" t="str">
        <f t="shared" si="66"/>
        <v>24MAY2023:11:00:00</v>
      </c>
      <c r="M565">
        <v>13</v>
      </c>
      <c r="N565">
        <f t="shared" si="67"/>
        <v>736.9375</v>
      </c>
      <c r="O565" t="str">
        <f t="shared" si="62"/>
        <v/>
      </c>
      <c r="P565">
        <f t="shared" si="63"/>
        <v>736.9375</v>
      </c>
      <c r="Q565" t="str">
        <f t="shared" si="64"/>
        <v/>
      </c>
      <c r="R565">
        <f t="shared" si="65"/>
        <v>1</v>
      </c>
      <c r="S565">
        <f t="shared" si="68"/>
        <v>9.4913664767842523</v>
      </c>
    </row>
    <row r="566" spans="1:19" x14ac:dyDescent="0.3">
      <c r="A566" t="s">
        <v>590</v>
      </c>
      <c r="B566">
        <v>8153.3330077999999</v>
      </c>
      <c r="C566">
        <v>9104.4003905999998</v>
      </c>
      <c r="D566">
        <v>8871.8164063000004</v>
      </c>
      <c r="E566">
        <v>8858.8847655999998</v>
      </c>
      <c r="F566">
        <v>8628.5302733999997</v>
      </c>
      <c r="G566">
        <v>8820.6396483999997</v>
      </c>
      <c r="H566">
        <v>9104.4003905999998</v>
      </c>
      <c r="I566">
        <v>8587.2099608999997</v>
      </c>
      <c r="J566">
        <v>8826.7636719000002</v>
      </c>
      <c r="L566" t="str">
        <f t="shared" si="66"/>
        <v>24MAY2023:12:00:00</v>
      </c>
      <c r="M566">
        <v>14</v>
      </c>
      <c r="N566">
        <f t="shared" si="67"/>
        <v>951.0673827999999</v>
      </c>
      <c r="O566" t="str">
        <f t="shared" si="62"/>
        <v/>
      </c>
      <c r="P566">
        <f t="shared" si="63"/>
        <v>951.0673827999999</v>
      </c>
      <c r="Q566" t="str">
        <f t="shared" si="64"/>
        <v/>
      </c>
      <c r="R566">
        <f t="shared" si="65"/>
        <v>1</v>
      </c>
      <c r="S566">
        <f t="shared" si="68"/>
        <v>11.664768038913019</v>
      </c>
    </row>
    <row r="567" spans="1:19" x14ac:dyDescent="0.3">
      <c r="A567" t="s">
        <v>591</v>
      </c>
      <c r="B567">
        <v>8610.1289063000004</v>
      </c>
      <c r="C567">
        <v>9741.7695313000004</v>
      </c>
      <c r="D567">
        <v>9387.7929688000004</v>
      </c>
      <c r="E567">
        <v>9316.25</v>
      </c>
      <c r="F567">
        <v>9150.1298827999999</v>
      </c>
      <c r="G567">
        <v>9349.0400391000003</v>
      </c>
      <c r="H567">
        <v>9741.7695313000004</v>
      </c>
      <c r="I567">
        <v>9063.5703125</v>
      </c>
      <c r="J567">
        <v>9369.078125</v>
      </c>
      <c r="L567" t="str">
        <f t="shared" si="66"/>
        <v>24MAY2023:13:00:00</v>
      </c>
      <c r="M567">
        <v>15</v>
      </c>
      <c r="N567">
        <f t="shared" si="67"/>
        <v>1131.640625</v>
      </c>
      <c r="O567" t="str">
        <f t="shared" si="62"/>
        <v/>
      </c>
      <c r="P567">
        <f t="shared" si="63"/>
        <v>1131.640625</v>
      </c>
      <c r="Q567" t="str">
        <f t="shared" si="64"/>
        <v/>
      </c>
      <c r="R567">
        <f t="shared" si="65"/>
        <v>1</v>
      </c>
      <c r="S567">
        <f t="shared" si="68"/>
        <v>13.143132202956714</v>
      </c>
    </row>
    <row r="568" spans="1:19" x14ac:dyDescent="0.3">
      <c r="A568" t="s">
        <v>592</v>
      </c>
      <c r="B568">
        <v>9055.0439452999999</v>
      </c>
      <c r="C568">
        <v>10227.200194999999</v>
      </c>
      <c r="D568">
        <v>9869.8486327999999</v>
      </c>
      <c r="E568">
        <v>9693.5058594000002</v>
      </c>
      <c r="F568">
        <v>9627.1201172000001</v>
      </c>
      <c r="G568">
        <v>9784.0400391000003</v>
      </c>
      <c r="H568">
        <v>10227.200194999999</v>
      </c>
      <c r="I568">
        <v>9423.1103516000003</v>
      </c>
      <c r="J568">
        <v>9810.1796875</v>
      </c>
      <c r="L568" t="str">
        <f t="shared" si="66"/>
        <v>24MAY2023:14:00:00</v>
      </c>
      <c r="M568">
        <v>16</v>
      </c>
      <c r="N568">
        <f t="shared" si="67"/>
        <v>1172.1562496999995</v>
      </c>
      <c r="O568" t="str">
        <f t="shared" si="62"/>
        <v/>
      </c>
      <c r="P568">
        <f t="shared" si="63"/>
        <v>1172.1562496999995</v>
      </c>
      <c r="Q568" t="str">
        <f t="shared" si="64"/>
        <v/>
      </c>
      <c r="R568">
        <f t="shared" si="65"/>
        <v>1</v>
      </c>
      <c r="S568">
        <f t="shared" si="68"/>
        <v>12.944788084749215</v>
      </c>
    </row>
    <row r="569" spans="1:19" x14ac:dyDescent="0.3">
      <c r="A569" t="s">
        <v>593</v>
      </c>
      <c r="B569">
        <v>9216.6298827999999</v>
      </c>
      <c r="C569">
        <v>10658.700194999999</v>
      </c>
      <c r="D569">
        <v>10278.859375</v>
      </c>
      <c r="E569">
        <v>10144.475586</v>
      </c>
      <c r="F569">
        <v>10043.099609000001</v>
      </c>
      <c r="G569">
        <v>10170.599609000001</v>
      </c>
      <c r="H569">
        <v>10658.700194999999</v>
      </c>
      <c r="I569">
        <v>9808.6396483999997</v>
      </c>
      <c r="J569">
        <v>10217.34375</v>
      </c>
      <c r="L569" t="str">
        <f t="shared" si="66"/>
        <v>24MAY2023:15:00:00</v>
      </c>
      <c r="M569">
        <v>17</v>
      </c>
      <c r="N569">
        <f t="shared" si="67"/>
        <v>1442.0703121999995</v>
      </c>
      <c r="O569" t="str">
        <f t="shared" si="62"/>
        <v/>
      </c>
      <c r="P569">
        <f t="shared" si="63"/>
        <v>1442.0703121999995</v>
      </c>
      <c r="Q569" t="str">
        <f t="shared" si="64"/>
        <v/>
      </c>
      <c r="R569">
        <f t="shared" si="65"/>
        <v>1</v>
      </c>
      <c r="S569">
        <f t="shared" si="68"/>
        <v>15.64639494628269</v>
      </c>
    </row>
    <row r="570" spans="1:19" x14ac:dyDescent="0.3">
      <c r="A570" t="s">
        <v>594</v>
      </c>
      <c r="B570">
        <v>9467.8476563000004</v>
      </c>
      <c r="C570">
        <v>10956.200194999999</v>
      </c>
      <c r="D570">
        <v>10765.808594</v>
      </c>
      <c r="E570">
        <v>10655.124023</v>
      </c>
      <c r="F570">
        <v>10384.099609000001</v>
      </c>
      <c r="G570">
        <v>10528.200194999999</v>
      </c>
      <c r="H570">
        <v>10956.200194999999</v>
      </c>
      <c r="I570">
        <v>10221.599609000001</v>
      </c>
      <c r="J570">
        <v>10597.732421999999</v>
      </c>
      <c r="L570" t="str">
        <f t="shared" si="66"/>
        <v>24MAY2023:16:00:00</v>
      </c>
      <c r="M570">
        <v>18</v>
      </c>
      <c r="N570">
        <f t="shared" si="67"/>
        <v>1488.3525386999991</v>
      </c>
      <c r="O570" t="str">
        <f t="shared" si="62"/>
        <v/>
      </c>
      <c r="P570">
        <f t="shared" si="63"/>
        <v>1488.3525386999991</v>
      </c>
      <c r="Q570" t="str">
        <f t="shared" si="64"/>
        <v/>
      </c>
      <c r="R570">
        <f t="shared" si="65"/>
        <v>1</v>
      </c>
      <c r="S570">
        <f t="shared" si="68"/>
        <v>15.720072742294649</v>
      </c>
    </row>
    <row r="571" spans="1:19" x14ac:dyDescent="0.3">
      <c r="A571" t="s">
        <v>595</v>
      </c>
      <c r="B571">
        <v>9841.0234375</v>
      </c>
      <c r="C571">
        <v>11122.900390999999</v>
      </c>
      <c r="D571">
        <v>11048.780273</v>
      </c>
      <c r="E571">
        <v>10777.662109000001</v>
      </c>
      <c r="F571">
        <v>10629.299805000001</v>
      </c>
      <c r="G571">
        <v>10810</v>
      </c>
      <c r="H571">
        <v>11122.900390999999</v>
      </c>
      <c r="I571">
        <v>10505.099609000001</v>
      </c>
      <c r="J571">
        <v>10842.086914</v>
      </c>
      <c r="L571" t="str">
        <f t="shared" si="66"/>
        <v>24MAY2023:17:00:00</v>
      </c>
      <c r="M571">
        <v>19</v>
      </c>
      <c r="N571">
        <f t="shared" si="67"/>
        <v>1281.8769534999992</v>
      </c>
      <c r="O571" t="str">
        <f t="shared" si="62"/>
        <v/>
      </c>
      <c r="P571">
        <f t="shared" si="63"/>
        <v>1281.8769534999992</v>
      </c>
      <c r="Q571" t="str">
        <f t="shared" si="64"/>
        <v/>
      </c>
      <c r="R571">
        <f t="shared" si="65"/>
        <v>1</v>
      </c>
      <c r="S571">
        <f t="shared" si="68"/>
        <v>13.025850020997872</v>
      </c>
    </row>
    <row r="572" spans="1:19" x14ac:dyDescent="0.3">
      <c r="A572" t="s">
        <v>596</v>
      </c>
      <c r="B572">
        <v>10115.013671999999</v>
      </c>
      <c r="C572">
        <v>11126</v>
      </c>
      <c r="D572">
        <v>11215.159180000001</v>
      </c>
      <c r="E572">
        <v>10931.745117</v>
      </c>
      <c r="F572">
        <v>10740.200194999999</v>
      </c>
      <c r="G572">
        <v>10952.700194999999</v>
      </c>
      <c r="H572">
        <v>11126</v>
      </c>
      <c r="I572">
        <v>10586.099609000001</v>
      </c>
      <c r="J572">
        <v>10925.952148</v>
      </c>
      <c r="L572" t="str">
        <f t="shared" si="66"/>
        <v>24MAY2023:18:00:00</v>
      </c>
      <c r="M572">
        <v>20</v>
      </c>
      <c r="N572">
        <f t="shared" si="67"/>
        <v>1010.9863280000009</v>
      </c>
      <c r="O572" t="str">
        <f t="shared" si="62"/>
        <v/>
      </c>
      <c r="P572">
        <f t="shared" si="63"/>
        <v>1010.9863280000009</v>
      </c>
      <c r="Q572" t="str">
        <f t="shared" si="64"/>
        <v/>
      </c>
      <c r="R572">
        <f t="shared" si="65"/>
        <v>1</v>
      </c>
      <c r="S572">
        <f t="shared" si="68"/>
        <v>9.9949081709951155</v>
      </c>
    </row>
    <row r="573" spans="1:19" x14ac:dyDescent="0.3">
      <c r="A573" t="s">
        <v>597</v>
      </c>
      <c r="B573">
        <v>10110.866211</v>
      </c>
      <c r="C573">
        <v>10784.200194999999</v>
      </c>
      <c r="D573">
        <v>11030.258789</v>
      </c>
      <c r="E573">
        <v>10832.615234000001</v>
      </c>
      <c r="F573">
        <v>10559.799805000001</v>
      </c>
      <c r="G573">
        <v>10780.200194999999</v>
      </c>
      <c r="H573">
        <v>10784.200194999999</v>
      </c>
      <c r="I573">
        <v>10368</v>
      </c>
      <c r="J573">
        <v>10685.711914</v>
      </c>
      <c r="L573" t="str">
        <f t="shared" si="66"/>
        <v>24MAY2023:19:00:00</v>
      </c>
      <c r="M573">
        <v>21</v>
      </c>
      <c r="N573">
        <f t="shared" si="67"/>
        <v>673.33398399999896</v>
      </c>
      <c r="O573" t="str">
        <f t="shared" si="62"/>
        <v/>
      </c>
      <c r="P573">
        <f t="shared" si="63"/>
        <v>673.33398399999896</v>
      </c>
      <c r="Q573" t="str">
        <f t="shared" si="64"/>
        <v/>
      </c>
      <c r="R573">
        <f t="shared" si="65"/>
        <v>1</v>
      </c>
      <c r="S573">
        <f t="shared" si="68"/>
        <v>6.6595083937264734</v>
      </c>
    </row>
    <row r="574" spans="1:19" x14ac:dyDescent="0.3">
      <c r="A574" t="s">
        <v>598</v>
      </c>
      <c r="B574">
        <v>9849.7724608999997</v>
      </c>
      <c r="C574">
        <v>10288.299805000001</v>
      </c>
      <c r="D574">
        <v>10612.897461</v>
      </c>
      <c r="E574">
        <v>10403.824219</v>
      </c>
      <c r="F574">
        <v>10190.700194999999</v>
      </c>
      <c r="G574">
        <v>10388.599609000001</v>
      </c>
      <c r="H574">
        <v>10288.299805000001</v>
      </c>
      <c r="I574">
        <v>10018.299805000001</v>
      </c>
      <c r="J574">
        <v>10272.490234000001</v>
      </c>
      <c r="L574" t="str">
        <f t="shared" si="66"/>
        <v>24MAY2023:20:00:00</v>
      </c>
      <c r="M574">
        <v>22</v>
      </c>
      <c r="N574">
        <f t="shared" si="67"/>
        <v>438.52734410000085</v>
      </c>
      <c r="O574" t="str">
        <f t="shared" si="62"/>
        <v/>
      </c>
      <c r="P574">
        <f t="shared" si="63"/>
        <v>438.52734410000085</v>
      </c>
      <c r="Q574" t="str">
        <f t="shared" si="64"/>
        <v/>
      </c>
      <c r="R574">
        <f t="shared" si="65"/>
        <v>1</v>
      </c>
      <c r="S574">
        <f t="shared" si="68"/>
        <v>4.4521571015045707</v>
      </c>
    </row>
    <row r="575" spans="1:19" x14ac:dyDescent="0.3">
      <c r="A575" t="s">
        <v>599</v>
      </c>
      <c r="B575">
        <v>9493.1962891000003</v>
      </c>
      <c r="C575">
        <v>10006.900390999999</v>
      </c>
      <c r="D575">
        <v>10352.579102</v>
      </c>
      <c r="E575">
        <v>10156.238281</v>
      </c>
      <c r="F575">
        <v>10027</v>
      </c>
      <c r="G575">
        <v>10148.299805000001</v>
      </c>
      <c r="H575">
        <v>10006.900390999999</v>
      </c>
      <c r="I575">
        <v>9943.7099608999997</v>
      </c>
      <c r="J575">
        <v>10073.229492</v>
      </c>
      <c r="L575" t="str">
        <f t="shared" si="66"/>
        <v>24MAY2023:21:00:00</v>
      </c>
      <c r="M575">
        <v>23</v>
      </c>
      <c r="N575">
        <f t="shared" si="67"/>
        <v>513.70410189999893</v>
      </c>
      <c r="O575" t="str">
        <f t="shared" si="62"/>
        <v/>
      </c>
      <c r="P575">
        <f t="shared" si="63"/>
        <v>513.70410189999893</v>
      </c>
      <c r="Q575" t="str">
        <f t="shared" si="64"/>
        <v/>
      </c>
      <c r="R575">
        <f t="shared" si="65"/>
        <v>1</v>
      </c>
      <c r="S575">
        <f t="shared" si="68"/>
        <v>5.4112870550230712</v>
      </c>
    </row>
    <row r="576" spans="1:19" x14ac:dyDescent="0.3">
      <c r="A576" t="s">
        <v>600</v>
      </c>
      <c r="B576">
        <v>9125.5605469000002</v>
      </c>
      <c r="C576">
        <v>9596.7197266000003</v>
      </c>
      <c r="D576">
        <v>10035.908203000001</v>
      </c>
      <c r="E576">
        <v>9825.1132813000004</v>
      </c>
      <c r="F576">
        <v>9686.0302733999997</v>
      </c>
      <c r="G576">
        <v>9784.8798827999999</v>
      </c>
      <c r="H576">
        <v>9596.7197266000003</v>
      </c>
      <c r="I576">
        <v>9606.9501952999999</v>
      </c>
      <c r="J576">
        <v>9715.3740233999997</v>
      </c>
      <c r="L576" t="str">
        <f t="shared" si="66"/>
        <v>24MAY2023:22:00:00</v>
      </c>
      <c r="M576">
        <v>24</v>
      </c>
      <c r="N576">
        <f t="shared" si="67"/>
        <v>471.1591797000001</v>
      </c>
      <c r="O576" t="str">
        <f t="shared" si="62"/>
        <v/>
      </c>
      <c r="P576">
        <f t="shared" si="63"/>
        <v>471.1591797000001</v>
      </c>
      <c r="Q576" t="str">
        <f t="shared" si="64"/>
        <v/>
      </c>
      <c r="R576">
        <f t="shared" si="65"/>
        <v>1</v>
      </c>
      <c r="S576">
        <f t="shared" si="68"/>
        <v>5.1630711042737563</v>
      </c>
    </row>
    <row r="577" spans="1:19" x14ac:dyDescent="0.3">
      <c r="A577" t="s">
        <v>601</v>
      </c>
      <c r="B577">
        <v>8436.4414063000004</v>
      </c>
      <c r="C577">
        <v>8821.3798827999999</v>
      </c>
      <c r="D577">
        <v>9303.7167969000002</v>
      </c>
      <c r="E577">
        <v>9045.9794922000001</v>
      </c>
      <c r="F577">
        <v>8879.7304688000004</v>
      </c>
      <c r="G577">
        <v>9000.4199219000002</v>
      </c>
      <c r="H577">
        <v>8821.3798827999999</v>
      </c>
      <c r="I577">
        <v>8821.25</v>
      </c>
      <c r="J577">
        <v>8941.5478516000003</v>
      </c>
      <c r="L577" t="str">
        <f t="shared" si="66"/>
        <v>24MAY2023:23:00:00</v>
      </c>
      <c r="M577">
        <v>1</v>
      </c>
      <c r="N577">
        <f t="shared" si="67"/>
        <v>384.93847649999952</v>
      </c>
      <c r="O577" t="str">
        <f t="shared" si="62"/>
        <v/>
      </c>
      <c r="P577">
        <f t="shared" si="63"/>
        <v>384.93847649999952</v>
      </c>
      <c r="Q577" t="str">
        <f t="shared" si="64"/>
        <v/>
      </c>
      <c r="R577">
        <f t="shared" si="65"/>
        <v>1</v>
      </c>
      <c r="S577">
        <f t="shared" si="68"/>
        <v>4.5628062587211557</v>
      </c>
    </row>
    <row r="578" spans="1:19" x14ac:dyDescent="0.3">
      <c r="A578" t="s">
        <v>602</v>
      </c>
      <c r="B578">
        <v>7690.2841797000001</v>
      </c>
      <c r="C578">
        <v>7902.2299805000002</v>
      </c>
      <c r="D578">
        <v>8356.2539063000004</v>
      </c>
      <c r="E578">
        <v>8139.1381836</v>
      </c>
      <c r="F578">
        <v>7960.5200194999998</v>
      </c>
      <c r="G578">
        <v>8092.5097655999998</v>
      </c>
      <c r="H578">
        <v>7902.2299805000002</v>
      </c>
      <c r="I578">
        <v>7896.4199219000002</v>
      </c>
      <c r="J578">
        <v>8016.1484375</v>
      </c>
      <c r="L578" t="str">
        <f t="shared" si="66"/>
        <v>25MAY2023:00:00:00</v>
      </c>
      <c r="M578">
        <v>2</v>
      </c>
      <c r="N578">
        <f t="shared" si="67"/>
        <v>211.94580080000014</v>
      </c>
      <c r="O578" t="str">
        <f t="shared" si="62"/>
        <v/>
      </c>
      <c r="P578">
        <f t="shared" si="63"/>
        <v>211.94580080000014</v>
      </c>
      <c r="Q578" t="str">
        <f t="shared" si="64"/>
        <v/>
      </c>
      <c r="R578">
        <f t="shared" si="65"/>
        <v>1</v>
      </c>
      <c r="S578">
        <f t="shared" si="68"/>
        <v>2.7560203998634054</v>
      </c>
    </row>
    <row r="579" spans="1:19" x14ac:dyDescent="0.3">
      <c r="A579" t="s">
        <v>603</v>
      </c>
      <c r="B579">
        <v>7047.3876952999999</v>
      </c>
      <c r="C579">
        <v>6994.9399414</v>
      </c>
      <c r="D579">
        <v>7452.9111327999999</v>
      </c>
      <c r="E579">
        <v>7230.6513672000001</v>
      </c>
      <c r="F579">
        <v>7178.8901366999999</v>
      </c>
      <c r="G579">
        <v>7271.9301758000001</v>
      </c>
      <c r="H579">
        <v>7271.9301758000001</v>
      </c>
      <c r="I579">
        <v>6994.9399414</v>
      </c>
      <c r="J579">
        <v>7215.7255858999997</v>
      </c>
      <c r="L579" t="str">
        <f t="shared" si="66"/>
        <v>25MAY2023:01:00:00</v>
      </c>
      <c r="M579">
        <v>3</v>
      </c>
      <c r="N579">
        <f t="shared" si="67"/>
        <v>-52.447753899999952</v>
      </c>
      <c r="O579">
        <f t="shared" ref="O579:O642" si="69">IF(N579&lt;0,N579,"")</f>
        <v>-52.447753899999952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0.7442155330120136</v>
      </c>
    </row>
    <row r="580" spans="1:19" x14ac:dyDescent="0.3">
      <c r="A580" t="s">
        <v>604</v>
      </c>
      <c r="B580">
        <v>6636.2939452999999</v>
      </c>
      <c r="C580">
        <v>6433.1601563000004</v>
      </c>
      <c r="D580">
        <v>6953.6591797000001</v>
      </c>
      <c r="E580">
        <v>6797.6791991999999</v>
      </c>
      <c r="F580">
        <v>6499.2597655999998</v>
      </c>
      <c r="G580">
        <v>6627.9902344000002</v>
      </c>
      <c r="H580">
        <v>6627.9902344000002</v>
      </c>
      <c r="I580">
        <v>6433.1601563000004</v>
      </c>
      <c r="J580">
        <v>6621.8022461</v>
      </c>
      <c r="L580" t="str">
        <f t="shared" ref="L580:L643" si="73">A580</f>
        <v>25MAY2023:02:00:00</v>
      </c>
      <c r="M580">
        <v>4</v>
      </c>
      <c r="N580">
        <f t="shared" ref="N580:N643" si="74">C580-B580</f>
        <v>-203.13378899999952</v>
      </c>
      <c r="O580">
        <f t="shared" si="69"/>
        <v>-203.13378899999952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3.0609522524821897</v>
      </c>
    </row>
    <row r="581" spans="1:19" x14ac:dyDescent="0.3">
      <c r="A581" t="s">
        <v>605</v>
      </c>
      <c r="B581">
        <v>6356.4208983999997</v>
      </c>
      <c r="C581">
        <v>5905.0600586</v>
      </c>
      <c r="D581">
        <v>6664.3247069999998</v>
      </c>
      <c r="E581">
        <v>6461.7192383000001</v>
      </c>
      <c r="F581">
        <v>6076.6000977000003</v>
      </c>
      <c r="G581">
        <v>6158.0498047000001</v>
      </c>
      <c r="H581">
        <v>6158.0498047000001</v>
      </c>
      <c r="I581">
        <v>5905.0600586</v>
      </c>
      <c r="J581">
        <v>6175.2631836</v>
      </c>
      <c r="L581" t="str">
        <f t="shared" si="73"/>
        <v>25MAY2023:03:00:00</v>
      </c>
      <c r="M581">
        <v>5</v>
      </c>
      <c r="N581">
        <f t="shared" si="74"/>
        <v>-451.36083979999967</v>
      </c>
      <c r="O581">
        <f t="shared" si="69"/>
        <v>-451.36083979999967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7.1008645748051951</v>
      </c>
    </row>
    <row r="582" spans="1:19" x14ac:dyDescent="0.3">
      <c r="A582" t="s">
        <v>606</v>
      </c>
      <c r="B582">
        <v>6193.7182616999999</v>
      </c>
      <c r="C582">
        <v>5656.3701172000001</v>
      </c>
      <c r="D582">
        <v>6450.9965819999998</v>
      </c>
      <c r="E582">
        <v>6256.0234375</v>
      </c>
      <c r="F582">
        <v>5857.9702147999997</v>
      </c>
      <c r="G582">
        <v>5933.2402344000002</v>
      </c>
      <c r="H582">
        <v>5933.2402344000002</v>
      </c>
      <c r="I582">
        <v>5656.3701172000001</v>
      </c>
      <c r="J582">
        <v>5946.2036133000001</v>
      </c>
      <c r="L582" t="str">
        <f t="shared" si="73"/>
        <v>25MAY2023:04:00:00</v>
      </c>
      <c r="M582">
        <v>6</v>
      </c>
      <c r="N582">
        <f t="shared" si="74"/>
        <v>-537.34814449999976</v>
      </c>
      <c r="O582">
        <f t="shared" si="69"/>
        <v>-537.34814449999976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8.6756956289534717</v>
      </c>
    </row>
    <row r="583" spans="1:19" x14ac:dyDescent="0.3">
      <c r="A583" t="s">
        <v>607</v>
      </c>
      <c r="B583">
        <v>6203.5556641000003</v>
      </c>
      <c r="C583">
        <v>5611.5400391000003</v>
      </c>
      <c r="D583">
        <v>6363.2197266000003</v>
      </c>
      <c r="E583">
        <v>6205.5507813000004</v>
      </c>
      <c r="F583">
        <v>5832.3901366999999</v>
      </c>
      <c r="G583">
        <v>5875.1899414</v>
      </c>
      <c r="H583">
        <v>5875.1899414</v>
      </c>
      <c r="I583">
        <v>5611.5400391000003</v>
      </c>
      <c r="J583">
        <v>5889.4208983999997</v>
      </c>
      <c r="L583" t="str">
        <f t="shared" si="73"/>
        <v>25MAY2023:05:00:00</v>
      </c>
      <c r="M583">
        <v>7</v>
      </c>
      <c r="N583">
        <f t="shared" si="74"/>
        <v>-592.015625</v>
      </c>
      <c r="O583">
        <f t="shared" si="69"/>
        <v>-592.015625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9.5431661623671182</v>
      </c>
    </row>
    <row r="584" spans="1:19" x14ac:dyDescent="0.3">
      <c r="A584" t="s">
        <v>608</v>
      </c>
      <c r="B584">
        <v>6389.6586914</v>
      </c>
      <c r="C584">
        <v>5806.9902344000002</v>
      </c>
      <c r="D584">
        <v>6531.8159180000002</v>
      </c>
      <c r="E584">
        <v>6404.0493164</v>
      </c>
      <c r="F584">
        <v>6021.8398438000004</v>
      </c>
      <c r="G584">
        <v>6025.1699219000002</v>
      </c>
      <c r="H584">
        <v>6025.1699219000002</v>
      </c>
      <c r="I584">
        <v>5806.9902344000002</v>
      </c>
      <c r="J584">
        <v>6060.7124022999997</v>
      </c>
      <c r="L584" t="str">
        <f t="shared" si="73"/>
        <v>25MAY2023:06:00:00</v>
      </c>
      <c r="M584">
        <v>8</v>
      </c>
      <c r="N584">
        <f t="shared" si="74"/>
        <v>-582.66845699999976</v>
      </c>
      <c r="O584">
        <f t="shared" si="69"/>
        <v>-582.66845699999976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9.1189292752714266</v>
      </c>
    </row>
    <row r="585" spans="1:19" x14ac:dyDescent="0.3">
      <c r="A585" t="s">
        <v>609</v>
      </c>
      <c r="B585">
        <v>6846.1987305000002</v>
      </c>
      <c r="C585">
        <v>6242.1601563000004</v>
      </c>
      <c r="D585">
        <v>6927.4453125</v>
      </c>
      <c r="E585">
        <v>6806.3686522999997</v>
      </c>
      <c r="F585">
        <v>6431.0400391000003</v>
      </c>
      <c r="G585">
        <v>6381.3999022999997</v>
      </c>
      <c r="H585">
        <v>6381.3999022999997</v>
      </c>
      <c r="I585">
        <v>6242.1601563000004</v>
      </c>
      <c r="J585">
        <v>6453.8012694999998</v>
      </c>
      <c r="L585" t="str">
        <f t="shared" si="73"/>
        <v>25MAY2023:07:00:00</v>
      </c>
      <c r="M585">
        <v>9</v>
      </c>
      <c r="N585">
        <f t="shared" si="74"/>
        <v>-604.03857419999986</v>
      </c>
      <c r="O585">
        <f t="shared" si="69"/>
        <v>-604.03857419999986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8.8229775088034135</v>
      </c>
    </row>
    <row r="586" spans="1:19" x14ac:dyDescent="0.3">
      <c r="A586" t="s">
        <v>610</v>
      </c>
      <c r="B586">
        <v>7071.3833008000001</v>
      </c>
      <c r="C586">
        <v>6577.25</v>
      </c>
      <c r="D586">
        <v>7203.3403319999998</v>
      </c>
      <c r="E586">
        <v>7069.5820313000004</v>
      </c>
      <c r="F586">
        <v>6753.6499022999997</v>
      </c>
      <c r="G586">
        <v>6646.5498047000001</v>
      </c>
      <c r="H586">
        <v>6646.5498047000001</v>
      </c>
      <c r="I586">
        <v>6577.25</v>
      </c>
      <c r="J586">
        <v>6747.828125</v>
      </c>
      <c r="L586" t="str">
        <f t="shared" si="73"/>
        <v>25MAY2023:08:00:00</v>
      </c>
      <c r="M586">
        <v>10</v>
      </c>
      <c r="N586">
        <f t="shared" si="74"/>
        <v>-494.13330080000014</v>
      </c>
      <c r="O586">
        <f t="shared" si="69"/>
        <v>-494.13330080000014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6.9877883828486267</v>
      </c>
    </row>
    <row r="587" spans="1:19" x14ac:dyDescent="0.3">
      <c r="A587" t="s">
        <v>611</v>
      </c>
      <c r="B587">
        <v>7326.0375977000003</v>
      </c>
      <c r="C587">
        <v>7079.1899414</v>
      </c>
      <c r="D587">
        <v>7466.3657227000003</v>
      </c>
      <c r="E587">
        <v>7335.0439452999999</v>
      </c>
      <c r="F587">
        <v>7155.6601563000004</v>
      </c>
      <c r="G587">
        <v>6969.3300780999998</v>
      </c>
      <c r="H587">
        <v>6969.3300780999998</v>
      </c>
      <c r="I587">
        <v>7079.1899414</v>
      </c>
      <c r="J587">
        <v>7120.328125</v>
      </c>
      <c r="L587" t="str">
        <f t="shared" si="73"/>
        <v>25MAY2023:09:00:00</v>
      </c>
      <c r="M587">
        <v>11</v>
      </c>
      <c r="N587">
        <f t="shared" si="74"/>
        <v>-246.84765630000038</v>
      </c>
      <c r="O587">
        <f t="shared" si="69"/>
        <v>-246.84765630000038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3.3694565856104517</v>
      </c>
    </row>
    <row r="588" spans="1:19" x14ac:dyDescent="0.3">
      <c r="A588" t="s">
        <v>612</v>
      </c>
      <c r="B588">
        <v>7658.6103516000003</v>
      </c>
      <c r="C588">
        <v>7629.6000977000003</v>
      </c>
      <c r="D588">
        <v>7836.8427733999997</v>
      </c>
      <c r="E588">
        <v>7717.6328125</v>
      </c>
      <c r="F588">
        <v>7589.1699219000002</v>
      </c>
      <c r="G588">
        <v>7363.0297852000003</v>
      </c>
      <c r="H588">
        <v>7363.0297852000003</v>
      </c>
      <c r="I588">
        <v>7629.6000977000003</v>
      </c>
      <c r="J588">
        <v>7560.3779297000001</v>
      </c>
      <c r="L588" t="str">
        <f t="shared" si="73"/>
        <v>25MAY2023:10:00:00</v>
      </c>
      <c r="M588">
        <v>12</v>
      </c>
      <c r="N588">
        <f t="shared" si="74"/>
        <v>-29.010253899999952</v>
      </c>
      <c r="O588">
        <f t="shared" si="69"/>
        <v>-29.010253899999952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0.37879266039353038</v>
      </c>
    </row>
    <row r="589" spans="1:19" x14ac:dyDescent="0.3">
      <c r="A589" t="s">
        <v>613</v>
      </c>
      <c r="B589">
        <v>8164.0869141000003</v>
      </c>
      <c r="C589">
        <v>8312.6298827999999</v>
      </c>
      <c r="D589">
        <v>8336.3583983999997</v>
      </c>
      <c r="E589">
        <v>8266.6669922000001</v>
      </c>
      <c r="F589">
        <v>8101.6699219000002</v>
      </c>
      <c r="G589">
        <v>7815.0400391000003</v>
      </c>
      <c r="H589">
        <v>7815.0400391000003</v>
      </c>
      <c r="I589">
        <v>8312.6298827999999</v>
      </c>
      <c r="J589">
        <v>8097.2441405999998</v>
      </c>
      <c r="L589" t="str">
        <f t="shared" si="73"/>
        <v>25MAY2023:11:00:00</v>
      </c>
      <c r="M589">
        <v>13</v>
      </c>
      <c r="N589">
        <f t="shared" si="74"/>
        <v>148.54296869999962</v>
      </c>
      <c r="O589" t="str">
        <f t="shared" si="69"/>
        <v/>
      </c>
      <c r="P589">
        <f t="shared" si="70"/>
        <v>148.54296869999962</v>
      </c>
      <c r="Q589" t="str">
        <f t="shared" si="71"/>
        <v/>
      </c>
      <c r="R589">
        <f t="shared" si="72"/>
        <v>1</v>
      </c>
      <c r="S589">
        <f t="shared" si="75"/>
        <v>1.8194682425961757</v>
      </c>
    </row>
    <row r="590" spans="1:19" x14ac:dyDescent="0.3">
      <c r="A590" t="s">
        <v>614</v>
      </c>
      <c r="B590">
        <v>8632.1005858999997</v>
      </c>
      <c r="C590">
        <v>8935.6904297000001</v>
      </c>
      <c r="D590">
        <v>8857.7871094000002</v>
      </c>
      <c r="E590">
        <v>8746.5205077999999</v>
      </c>
      <c r="F590">
        <v>8617.3496094000002</v>
      </c>
      <c r="G590">
        <v>8321.4101563000004</v>
      </c>
      <c r="H590">
        <v>8321.4101563000004</v>
      </c>
      <c r="I590">
        <v>8935.6904297000001</v>
      </c>
      <c r="J590">
        <v>8642.5634766000003</v>
      </c>
      <c r="L590" t="str">
        <f t="shared" si="73"/>
        <v>25MAY2023:12:00:00</v>
      </c>
      <c r="M590">
        <v>14</v>
      </c>
      <c r="N590">
        <f t="shared" si="74"/>
        <v>303.58984380000038</v>
      </c>
      <c r="O590" t="str">
        <f t="shared" si="69"/>
        <v/>
      </c>
      <c r="P590">
        <f t="shared" si="70"/>
        <v>303.58984380000038</v>
      </c>
      <c r="Q590" t="str">
        <f t="shared" si="71"/>
        <v/>
      </c>
      <c r="R590">
        <f t="shared" si="72"/>
        <v>1</v>
      </c>
      <c r="S590">
        <f t="shared" si="75"/>
        <v>3.5169868652352769</v>
      </c>
    </row>
    <row r="591" spans="1:19" x14ac:dyDescent="0.3">
      <c r="A591" t="s">
        <v>615</v>
      </c>
      <c r="B591">
        <v>9104.3505858999997</v>
      </c>
      <c r="C591">
        <v>9542.6298827999999</v>
      </c>
      <c r="D591">
        <v>9311.8203125</v>
      </c>
      <c r="E591">
        <v>9171.2695313000004</v>
      </c>
      <c r="F591">
        <v>9130.4296875</v>
      </c>
      <c r="G591">
        <v>8816.8203125</v>
      </c>
      <c r="H591">
        <v>8816.8203125</v>
      </c>
      <c r="I591">
        <v>9542.6298827999999</v>
      </c>
      <c r="J591">
        <v>9164.9248047000001</v>
      </c>
      <c r="L591" t="str">
        <f t="shared" si="73"/>
        <v>25MAY2023:13:00:00</v>
      </c>
      <c r="M591">
        <v>15</v>
      </c>
      <c r="N591">
        <f t="shared" si="74"/>
        <v>438.27929690000019</v>
      </c>
      <c r="O591" t="str">
        <f t="shared" si="69"/>
        <v/>
      </c>
      <c r="P591">
        <f t="shared" si="70"/>
        <v>438.27929690000019</v>
      </c>
      <c r="Q591" t="str">
        <f t="shared" si="71"/>
        <v/>
      </c>
      <c r="R591">
        <f t="shared" si="72"/>
        <v>1</v>
      </c>
      <c r="S591">
        <f t="shared" si="75"/>
        <v>4.8139545238818879</v>
      </c>
    </row>
    <row r="592" spans="1:19" x14ac:dyDescent="0.3">
      <c r="A592" t="s">
        <v>616</v>
      </c>
      <c r="B592">
        <v>9509.1464844000002</v>
      </c>
      <c r="C592">
        <v>10021.700194999999</v>
      </c>
      <c r="D592">
        <v>9744.0087891000003</v>
      </c>
      <c r="E592">
        <v>9531.0087891000003</v>
      </c>
      <c r="F592">
        <v>9610.4199219000002</v>
      </c>
      <c r="G592">
        <v>9308.9003905999998</v>
      </c>
      <c r="H592">
        <v>9308.9003905999998</v>
      </c>
      <c r="I592">
        <v>10021.700194999999</v>
      </c>
      <c r="J592">
        <v>9639.9140625</v>
      </c>
      <c r="L592" t="str">
        <f t="shared" si="73"/>
        <v>25MAY2023:14:00:00</v>
      </c>
      <c r="M592">
        <v>16</v>
      </c>
      <c r="N592">
        <f t="shared" si="74"/>
        <v>512.55371059999925</v>
      </c>
      <c r="O592" t="str">
        <f t="shared" si="69"/>
        <v/>
      </c>
      <c r="P592">
        <f t="shared" si="70"/>
        <v>512.55371059999925</v>
      </c>
      <c r="Q592" t="str">
        <f t="shared" si="71"/>
        <v/>
      </c>
      <c r="R592">
        <f t="shared" si="72"/>
        <v>1</v>
      </c>
      <c r="S592">
        <f t="shared" si="75"/>
        <v>5.3901126819410852</v>
      </c>
    </row>
    <row r="593" spans="1:19" x14ac:dyDescent="0.3">
      <c r="A593" t="s">
        <v>617</v>
      </c>
      <c r="B593">
        <v>9669.2001952999999</v>
      </c>
      <c r="C593">
        <v>10435.900390999999</v>
      </c>
      <c r="D593">
        <v>10158.967773</v>
      </c>
      <c r="E593">
        <v>10054.044921999999</v>
      </c>
      <c r="F593">
        <v>10023.299805000001</v>
      </c>
      <c r="G593">
        <v>9767.3496094000002</v>
      </c>
      <c r="H593">
        <v>9767.3496094000002</v>
      </c>
      <c r="I593">
        <v>10435.900390999999</v>
      </c>
      <c r="J593">
        <v>10071.833984000001</v>
      </c>
      <c r="L593" t="str">
        <f t="shared" si="73"/>
        <v>25MAY2023:15:00:00</v>
      </c>
      <c r="M593">
        <v>17</v>
      </c>
      <c r="N593">
        <f t="shared" si="74"/>
        <v>766.70019569999931</v>
      </c>
      <c r="O593" t="str">
        <f t="shared" si="69"/>
        <v/>
      </c>
      <c r="P593">
        <f t="shared" si="70"/>
        <v>766.70019569999931</v>
      </c>
      <c r="Q593" t="str">
        <f t="shared" si="71"/>
        <v/>
      </c>
      <c r="R593">
        <f t="shared" si="72"/>
        <v>1</v>
      </c>
      <c r="S593">
        <f t="shared" si="75"/>
        <v>7.9293031503544276</v>
      </c>
    </row>
    <row r="594" spans="1:19" x14ac:dyDescent="0.3">
      <c r="A594" t="s">
        <v>618</v>
      </c>
      <c r="B594">
        <v>9716.7392577999999</v>
      </c>
      <c r="C594">
        <v>10719.599609000001</v>
      </c>
      <c r="D594">
        <v>10554.537109000001</v>
      </c>
      <c r="E594">
        <v>10418.202148</v>
      </c>
      <c r="F594">
        <v>10283.400390999999</v>
      </c>
      <c r="G594">
        <v>10116.700194999999</v>
      </c>
      <c r="H594">
        <v>10116.700194999999</v>
      </c>
      <c r="I594">
        <v>10719.599609000001</v>
      </c>
      <c r="J594">
        <v>10401.807617</v>
      </c>
      <c r="L594" t="str">
        <f t="shared" si="73"/>
        <v>25MAY2023:16:00:00</v>
      </c>
      <c r="M594">
        <v>18</v>
      </c>
      <c r="N594">
        <f t="shared" si="74"/>
        <v>1002.8603512000009</v>
      </c>
      <c r="O594" t="str">
        <f t="shared" si="69"/>
        <v/>
      </c>
      <c r="P594">
        <f t="shared" si="70"/>
        <v>1002.8603512000009</v>
      </c>
      <c r="Q594" t="str">
        <f t="shared" si="71"/>
        <v/>
      </c>
      <c r="R594">
        <f t="shared" si="72"/>
        <v>1</v>
      </c>
      <c r="S594">
        <f t="shared" si="75"/>
        <v>10.320955668281067</v>
      </c>
    </row>
    <row r="595" spans="1:19" x14ac:dyDescent="0.3">
      <c r="A595" t="s">
        <v>619</v>
      </c>
      <c r="B595">
        <v>9859.6630858999997</v>
      </c>
      <c r="C595">
        <v>10938</v>
      </c>
      <c r="D595">
        <v>10836.454102</v>
      </c>
      <c r="E595">
        <v>10469.109375</v>
      </c>
      <c r="F595">
        <v>10481.700194999999</v>
      </c>
      <c r="G595">
        <v>10401.400390999999</v>
      </c>
      <c r="H595">
        <v>10401.400390999999</v>
      </c>
      <c r="I595">
        <v>10938</v>
      </c>
      <c r="J595">
        <v>10657.421875</v>
      </c>
      <c r="L595" t="str">
        <f t="shared" si="73"/>
        <v>25MAY2023:17:00:00</v>
      </c>
      <c r="M595">
        <v>19</v>
      </c>
      <c r="N595">
        <f t="shared" si="74"/>
        <v>1078.3369141000003</v>
      </c>
      <c r="O595" t="str">
        <f t="shared" si="69"/>
        <v/>
      </c>
      <c r="P595">
        <f t="shared" si="70"/>
        <v>1078.3369141000003</v>
      </c>
      <c r="Q595" t="str">
        <f t="shared" si="71"/>
        <v/>
      </c>
      <c r="R595">
        <f t="shared" si="72"/>
        <v>1</v>
      </c>
      <c r="S595">
        <f t="shared" si="75"/>
        <v>10.936853568983475</v>
      </c>
    </row>
    <row r="596" spans="1:19" x14ac:dyDescent="0.3">
      <c r="A596" t="s">
        <v>620</v>
      </c>
      <c r="B596">
        <v>10033.836914</v>
      </c>
      <c r="C596">
        <v>10982.099609000001</v>
      </c>
      <c r="D596">
        <v>10981.566406</v>
      </c>
      <c r="E596">
        <v>10740.942383</v>
      </c>
      <c r="F596">
        <v>10531.200194999999</v>
      </c>
      <c r="G596">
        <v>10523.200194999999</v>
      </c>
      <c r="H596">
        <v>10523.200194999999</v>
      </c>
      <c r="I596">
        <v>10982.099609000001</v>
      </c>
      <c r="J596">
        <v>10753.342773</v>
      </c>
      <c r="L596" t="str">
        <f t="shared" si="73"/>
        <v>25MAY2023:18:00:00</v>
      </c>
      <c r="M596">
        <v>20</v>
      </c>
      <c r="N596">
        <f t="shared" si="74"/>
        <v>948.26269500000126</v>
      </c>
      <c r="O596" t="str">
        <f t="shared" si="69"/>
        <v/>
      </c>
      <c r="P596">
        <f t="shared" si="70"/>
        <v>948.26269500000126</v>
      </c>
      <c r="Q596" t="str">
        <f t="shared" si="71"/>
        <v/>
      </c>
      <c r="R596">
        <f t="shared" si="72"/>
        <v>1</v>
      </c>
      <c r="S596">
        <f t="shared" si="75"/>
        <v>9.4506488706918326</v>
      </c>
    </row>
    <row r="597" spans="1:19" x14ac:dyDescent="0.3">
      <c r="A597" t="s">
        <v>621</v>
      </c>
      <c r="B597">
        <v>10118.907227</v>
      </c>
      <c r="C597">
        <v>10761.200194999999</v>
      </c>
      <c r="D597">
        <v>10857.176758</v>
      </c>
      <c r="E597">
        <v>10620.694336</v>
      </c>
      <c r="F597">
        <v>10414.299805000001</v>
      </c>
      <c r="G597">
        <v>10476.299805000001</v>
      </c>
      <c r="H597">
        <v>10476.299805000001</v>
      </c>
      <c r="I597">
        <v>10761.200194999999</v>
      </c>
      <c r="J597">
        <v>10631.745117</v>
      </c>
      <c r="L597" t="str">
        <f t="shared" si="73"/>
        <v>25MAY2023:19:00:00</v>
      </c>
      <c r="M597">
        <v>21</v>
      </c>
      <c r="N597">
        <f t="shared" si="74"/>
        <v>642.29296799999975</v>
      </c>
      <c r="O597" t="str">
        <f t="shared" si="69"/>
        <v/>
      </c>
      <c r="P597">
        <f t="shared" si="70"/>
        <v>642.29296799999975</v>
      </c>
      <c r="Q597" t="str">
        <f t="shared" si="71"/>
        <v/>
      </c>
      <c r="R597">
        <f t="shared" si="72"/>
        <v>1</v>
      </c>
      <c r="S597">
        <f t="shared" si="75"/>
        <v>6.3474538662256652</v>
      </c>
    </row>
    <row r="598" spans="1:19" x14ac:dyDescent="0.3">
      <c r="A598" t="s">
        <v>622</v>
      </c>
      <c r="B598">
        <v>9859.9345702999999</v>
      </c>
      <c r="C598">
        <v>10321.299805000001</v>
      </c>
      <c r="D598">
        <v>10449.543944999999</v>
      </c>
      <c r="E598">
        <v>10274.421875</v>
      </c>
      <c r="F598">
        <v>10130.200194999999</v>
      </c>
      <c r="G598">
        <v>10156.599609000001</v>
      </c>
      <c r="H598">
        <v>10156.599609000001</v>
      </c>
      <c r="I598">
        <v>10321.299805000001</v>
      </c>
      <c r="J598">
        <v>10261.958984000001</v>
      </c>
      <c r="L598" t="str">
        <f t="shared" si="73"/>
        <v>25MAY2023:20:00:00</v>
      </c>
      <c r="M598">
        <v>22</v>
      </c>
      <c r="N598">
        <f t="shared" si="74"/>
        <v>461.36523470000066</v>
      </c>
      <c r="O598" t="str">
        <f t="shared" si="69"/>
        <v/>
      </c>
      <c r="P598">
        <f t="shared" si="70"/>
        <v>461.36523470000066</v>
      </c>
      <c r="Q598" t="str">
        <f t="shared" si="71"/>
        <v/>
      </c>
      <c r="R598">
        <f t="shared" si="72"/>
        <v>1</v>
      </c>
      <c r="S598">
        <f t="shared" si="75"/>
        <v>4.6791916458525051</v>
      </c>
    </row>
    <row r="599" spans="1:19" x14ac:dyDescent="0.3">
      <c r="A599" t="s">
        <v>623</v>
      </c>
      <c r="B599">
        <v>9544.2646483999997</v>
      </c>
      <c r="C599">
        <v>9981.1904297000001</v>
      </c>
      <c r="D599">
        <v>10223.040039</v>
      </c>
      <c r="E599">
        <v>10035.946289</v>
      </c>
      <c r="F599">
        <v>9865.4003905999998</v>
      </c>
      <c r="G599">
        <v>9794.4501952999999</v>
      </c>
      <c r="H599">
        <v>9794.4501952999999</v>
      </c>
      <c r="I599">
        <v>9981.1904297000001</v>
      </c>
      <c r="J599">
        <v>9943.2851563000004</v>
      </c>
      <c r="L599" t="str">
        <f t="shared" si="73"/>
        <v>25MAY2023:21:00:00</v>
      </c>
      <c r="M599">
        <v>23</v>
      </c>
      <c r="N599">
        <f t="shared" si="74"/>
        <v>436.92578130000038</v>
      </c>
      <c r="O599" t="str">
        <f t="shared" si="69"/>
        <v/>
      </c>
      <c r="P599">
        <f t="shared" si="70"/>
        <v>436.92578130000038</v>
      </c>
      <c r="Q599" t="str">
        <f t="shared" si="71"/>
        <v/>
      </c>
      <c r="R599">
        <f t="shared" si="72"/>
        <v>1</v>
      </c>
      <c r="S599">
        <f t="shared" si="75"/>
        <v>4.5778883695691173</v>
      </c>
    </row>
    <row r="600" spans="1:19" x14ac:dyDescent="0.3">
      <c r="A600" t="s">
        <v>624</v>
      </c>
      <c r="B600">
        <v>9241.7246094000002</v>
      </c>
      <c r="C600">
        <v>9652.1601563000004</v>
      </c>
      <c r="D600">
        <v>9908.3808594000002</v>
      </c>
      <c r="E600">
        <v>9684.2998047000001</v>
      </c>
      <c r="F600">
        <v>9576.1103516000003</v>
      </c>
      <c r="G600">
        <v>9438.8496094000002</v>
      </c>
      <c r="H600">
        <v>9438.8496094000002</v>
      </c>
      <c r="I600">
        <v>9652.1601563000004</v>
      </c>
      <c r="J600">
        <v>9610.4755858999997</v>
      </c>
      <c r="L600" t="str">
        <f t="shared" si="73"/>
        <v>25MAY2023:22:00:00</v>
      </c>
      <c r="M600">
        <v>24</v>
      </c>
      <c r="N600">
        <f t="shared" si="74"/>
        <v>410.43554690000019</v>
      </c>
      <c r="O600" t="str">
        <f t="shared" si="69"/>
        <v/>
      </c>
      <c r="P600">
        <f t="shared" si="70"/>
        <v>410.43554690000019</v>
      </c>
      <c r="Q600" t="str">
        <f t="shared" si="71"/>
        <v/>
      </c>
      <c r="R600">
        <f t="shared" si="72"/>
        <v>1</v>
      </c>
      <c r="S600">
        <f t="shared" si="75"/>
        <v>4.4411142318884451</v>
      </c>
    </row>
    <row r="601" spans="1:19" x14ac:dyDescent="0.3">
      <c r="A601" t="s">
        <v>625</v>
      </c>
      <c r="B601">
        <v>8580.3847655999998</v>
      </c>
      <c r="C601">
        <v>8896.3095702999999</v>
      </c>
      <c r="D601">
        <v>9280.2900391000003</v>
      </c>
      <c r="E601">
        <v>9050.9208983999997</v>
      </c>
      <c r="F601">
        <v>8852.4296875</v>
      </c>
      <c r="G601">
        <v>8737.1796875</v>
      </c>
      <c r="H601">
        <v>8737.1796875</v>
      </c>
      <c r="I601">
        <v>8896.3095702999999</v>
      </c>
      <c r="J601">
        <v>8905.0664063000004</v>
      </c>
      <c r="L601" t="str">
        <f t="shared" si="73"/>
        <v>25MAY2023:23:00:00</v>
      </c>
      <c r="M601">
        <v>1</v>
      </c>
      <c r="N601">
        <f t="shared" si="74"/>
        <v>315.9248047000001</v>
      </c>
      <c r="O601" t="str">
        <f t="shared" si="69"/>
        <v/>
      </c>
      <c r="P601">
        <f t="shared" si="70"/>
        <v>315.9248047000001</v>
      </c>
      <c r="Q601" t="str">
        <f t="shared" si="71"/>
        <v/>
      </c>
      <c r="R601">
        <f t="shared" si="72"/>
        <v>1</v>
      </c>
      <c r="S601">
        <f t="shared" si="75"/>
        <v>3.681942166120431</v>
      </c>
    </row>
    <row r="602" spans="1:19" x14ac:dyDescent="0.3">
      <c r="A602" t="s">
        <v>626</v>
      </c>
      <c r="B602">
        <v>7880.6679688000004</v>
      </c>
      <c r="C602">
        <v>8045.8798827999999</v>
      </c>
      <c r="D602">
        <v>8357.015625</v>
      </c>
      <c r="E602">
        <v>8083.8984375</v>
      </c>
      <c r="F602">
        <v>8019.5600586</v>
      </c>
      <c r="G602">
        <v>7982.7402344000002</v>
      </c>
      <c r="H602">
        <v>7982.7402344000002</v>
      </c>
      <c r="I602">
        <v>8045.8798827999999</v>
      </c>
      <c r="J602">
        <v>8080.2197266000003</v>
      </c>
      <c r="L602" t="str">
        <f t="shared" si="73"/>
        <v>26MAY2023:00:00:00</v>
      </c>
      <c r="M602">
        <v>2</v>
      </c>
      <c r="N602">
        <f t="shared" si="74"/>
        <v>165.21191399999952</v>
      </c>
      <c r="O602" t="str">
        <f t="shared" si="69"/>
        <v/>
      </c>
      <c r="P602">
        <f t="shared" si="70"/>
        <v>165.21191399999952</v>
      </c>
      <c r="Q602" t="str">
        <f t="shared" si="71"/>
        <v/>
      </c>
      <c r="R602">
        <f t="shared" si="72"/>
        <v>1</v>
      </c>
      <c r="S602">
        <f t="shared" si="75"/>
        <v>2.0964201848635495</v>
      </c>
    </row>
    <row r="603" spans="1:19" x14ac:dyDescent="0.3">
      <c r="A603" t="s">
        <v>627</v>
      </c>
      <c r="B603">
        <v>7253.4765625</v>
      </c>
      <c r="C603">
        <v>7200.7900391000003</v>
      </c>
      <c r="D603">
        <v>7527.0556641000003</v>
      </c>
      <c r="E603">
        <v>7425.1503905999998</v>
      </c>
      <c r="F603">
        <v>7244.0200194999998</v>
      </c>
      <c r="G603">
        <v>7330.7299805000002</v>
      </c>
      <c r="H603">
        <v>7200.7900391000003</v>
      </c>
      <c r="I603">
        <v>7330.7299805000002</v>
      </c>
      <c r="J603">
        <v>7322.3417969000002</v>
      </c>
      <c r="L603" t="str">
        <f t="shared" si="73"/>
        <v>26MAY2023:01:00:00</v>
      </c>
      <c r="M603">
        <v>3</v>
      </c>
      <c r="N603">
        <f t="shared" si="74"/>
        <v>-52.686523399999714</v>
      </c>
      <c r="O603">
        <f t="shared" si="69"/>
        <v>-52.686523399999714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0.72636235805028448</v>
      </c>
    </row>
    <row r="604" spans="1:19" x14ac:dyDescent="0.3">
      <c r="A604" t="s">
        <v>628</v>
      </c>
      <c r="B604">
        <v>6786.5849608999997</v>
      </c>
      <c r="C604">
        <v>6622.7998047000001</v>
      </c>
      <c r="D604">
        <v>7067.3183594000002</v>
      </c>
      <c r="E604">
        <v>6957.0708008000001</v>
      </c>
      <c r="F604">
        <v>6629.5097655999998</v>
      </c>
      <c r="G604">
        <v>6723.4501952999999</v>
      </c>
      <c r="H604">
        <v>6622.7998047000001</v>
      </c>
      <c r="I604">
        <v>6723.4501952999999</v>
      </c>
      <c r="J604">
        <v>6752.6347655999998</v>
      </c>
      <c r="L604" t="str">
        <f t="shared" si="73"/>
        <v>26MAY2023:02:00:00</v>
      </c>
      <c r="M604">
        <v>4</v>
      </c>
      <c r="N604">
        <f t="shared" si="74"/>
        <v>-163.78515619999962</v>
      </c>
      <c r="O604">
        <f t="shared" si="69"/>
        <v>-163.78515619999962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2.4133663270057895</v>
      </c>
    </row>
    <row r="605" spans="1:19" x14ac:dyDescent="0.3">
      <c r="A605" t="s">
        <v>629</v>
      </c>
      <c r="B605">
        <v>6538.6049805000002</v>
      </c>
      <c r="C605">
        <v>6174.6401366999999</v>
      </c>
      <c r="D605">
        <v>6734.2597655999998</v>
      </c>
      <c r="E605">
        <v>6590.4033202999999</v>
      </c>
      <c r="F605">
        <v>6161.2001952999999</v>
      </c>
      <c r="G605">
        <v>6295.9599608999997</v>
      </c>
      <c r="H605">
        <v>6174.6401366999999</v>
      </c>
      <c r="I605">
        <v>6295.9599608999997</v>
      </c>
      <c r="J605">
        <v>6333.7480469000002</v>
      </c>
      <c r="L605" t="str">
        <f t="shared" si="73"/>
        <v>26MAY2023:03:00:00</v>
      </c>
      <c r="M605">
        <v>5</v>
      </c>
      <c r="N605">
        <f t="shared" si="74"/>
        <v>-363.96484380000038</v>
      </c>
      <c r="O605">
        <f t="shared" si="69"/>
        <v>-363.96484380000038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5.566399023728275</v>
      </c>
    </row>
    <row r="606" spans="1:19" x14ac:dyDescent="0.3">
      <c r="A606" t="s">
        <v>630</v>
      </c>
      <c r="B606">
        <v>6341.1425780999998</v>
      </c>
      <c r="C606">
        <v>5959</v>
      </c>
      <c r="D606">
        <v>6463.6313477000003</v>
      </c>
      <c r="E606">
        <v>6272</v>
      </c>
      <c r="F606">
        <v>5930.3398438000004</v>
      </c>
      <c r="G606">
        <v>6074.9101563000004</v>
      </c>
      <c r="H606">
        <v>5959</v>
      </c>
      <c r="I606">
        <v>6074.9101563000004</v>
      </c>
      <c r="J606">
        <v>6103.4243164</v>
      </c>
      <c r="L606" t="str">
        <f t="shared" si="73"/>
        <v>26MAY2023:04:00:00</v>
      </c>
      <c r="M606">
        <v>6</v>
      </c>
      <c r="N606">
        <f t="shared" si="74"/>
        <v>-382.14257809999981</v>
      </c>
      <c r="O606">
        <f t="shared" si="69"/>
        <v>-382.14257809999981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6.0263993971651306</v>
      </c>
    </row>
    <row r="607" spans="1:19" x14ac:dyDescent="0.3">
      <c r="A607" t="s">
        <v>631</v>
      </c>
      <c r="B607">
        <v>6382.3671875</v>
      </c>
      <c r="C607">
        <v>5915.9399414</v>
      </c>
      <c r="D607">
        <v>6387.1811522999997</v>
      </c>
      <c r="E607">
        <v>6181.5024414</v>
      </c>
      <c r="F607">
        <v>5866.8999022999997</v>
      </c>
      <c r="G607">
        <v>6005.1899414</v>
      </c>
      <c r="H607">
        <v>5915.9399414</v>
      </c>
      <c r="I607">
        <v>6005.1899414</v>
      </c>
      <c r="J607">
        <v>6040.984375</v>
      </c>
      <c r="L607" t="str">
        <f t="shared" si="73"/>
        <v>26MAY2023:05:00:00</v>
      </c>
      <c r="M607">
        <v>7</v>
      </c>
      <c r="N607">
        <f t="shared" si="74"/>
        <v>-466.42724610000005</v>
      </c>
      <c r="O607">
        <f t="shared" si="69"/>
        <v>-466.42724610000005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7.3080603543698901</v>
      </c>
    </row>
    <row r="608" spans="1:19" x14ac:dyDescent="0.3">
      <c r="A608" t="s">
        <v>632</v>
      </c>
      <c r="B608">
        <v>6514.4345702999999</v>
      </c>
      <c r="C608">
        <v>6098.7900391000003</v>
      </c>
      <c r="D608">
        <v>6558.6435547000001</v>
      </c>
      <c r="E608">
        <v>6501.6538086</v>
      </c>
      <c r="F608">
        <v>6033.4702147999997</v>
      </c>
      <c r="G608">
        <v>6135.9399414</v>
      </c>
      <c r="H608">
        <v>6098.7900391000003</v>
      </c>
      <c r="I608">
        <v>6135.9399414</v>
      </c>
      <c r="J608">
        <v>6199.0893555000002</v>
      </c>
      <c r="L608" t="str">
        <f t="shared" si="73"/>
        <v>26MAY2023:06:00:00</v>
      </c>
      <c r="M608">
        <v>8</v>
      </c>
      <c r="N608">
        <f t="shared" si="74"/>
        <v>-415.64453119999962</v>
      </c>
      <c r="O608">
        <f t="shared" si="69"/>
        <v>-415.64453119999962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6.3803623586146259</v>
      </c>
    </row>
    <row r="609" spans="1:19" x14ac:dyDescent="0.3">
      <c r="A609" t="s">
        <v>633</v>
      </c>
      <c r="B609">
        <v>6854.7387694999998</v>
      </c>
      <c r="C609">
        <v>6494.3701172000001</v>
      </c>
      <c r="D609">
        <v>6978.3193358999997</v>
      </c>
      <c r="E609">
        <v>6930.7148438000004</v>
      </c>
      <c r="F609">
        <v>6415.6000977000003</v>
      </c>
      <c r="G609">
        <v>6469.7597655999998</v>
      </c>
      <c r="H609">
        <v>6494.3701172000001</v>
      </c>
      <c r="I609">
        <v>6469.7597655999998</v>
      </c>
      <c r="J609">
        <v>6573.4394530999998</v>
      </c>
      <c r="L609" t="str">
        <f t="shared" si="73"/>
        <v>26MAY2023:07:00:00</v>
      </c>
      <c r="M609">
        <v>9</v>
      </c>
      <c r="N609">
        <f t="shared" si="74"/>
        <v>-360.36865229999967</v>
      </c>
      <c r="O609">
        <f t="shared" si="69"/>
        <v>-360.36865229999967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5.2572193400491285</v>
      </c>
    </row>
    <row r="610" spans="1:19" x14ac:dyDescent="0.3">
      <c r="A610" t="s">
        <v>634</v>
      </c>
      <c r="B610">
        <v>7138.8061522999997</v>
      </c>
      <c r="C610">
        <v>6823.0800780999998</v>
      </c>
      <c r="D610">
        <v>7231.2529297000001</v>
      </c>
      <c r="E610">
        <v>7156.4604491999999</v>
      </c>
      <c r="F610">
        <v>6739.1499022999997</v>
      </c>
      <c r="G610">
        <v>6739.1801758000001</v>
      </c>
      <c r="H610">
        <v>6823.0800780999998</v>
      </c>
      <c r="I610">
        <v>6739.1801758000001</v>
      </c>
      <c r="J610">
        <v>6862.7617188000004</v>
      </c>
      <c r="L610" t="str">
        <f t="shared" si="73"/>
        <v>26MAY2023:08:00:00</v>
      </c>
      <c r="M610">
        <v>10</v>
      </c>
      <c r="N610">
        <f t="shared" si="74"/>
        <v>-315.72607419999986</v>
      </c>
      <c r="O610">
        <f t="shared" si="69"/>
        <v>-315.72607419999986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4.4226733078930627</v>
      </c>
    </row>
    <row r="611" spans="1:19" x14ac:dyDescent="0.3">
      <c r="A611" t="s">
        <v>635</v>
      </c>
      <c r="B611">
        <v>7556.1987305000002</v>
      </c>
      <c r="C611">
        <v>7256.2900391000003</v>
      </c>
      <c r="D611">
        <v>7480.3251952999999</v>
      </c>
      <c r="E611">
        <v>7415.2519530999998</v>
      </c>
      <c r="F611">
        <v>7197.1499022999997</v>
      </c>
      <c r="G611">
        <v>7080.5200194999998</v>
      </c>
      <c r="H611">
        <v>7256.2900391000003</v>
      </c>
      <c r="I611">
        <v>7080.5200194999998</v>
      </c>
      <c r="J611">
        <v>7224.875</v>
      </c>
      <c r="L611" t="str">
        <f t="shared" si="73"/>
        <v>26MAY2023:09:00:00</v>
      </c>
      <c r="M611">
        <v>11</v>
      </c>
      <c r="N611">
        <f t="shared" si="74"/>
        <v>-299.90869139999995</v>
      </c>
      <c r="O611">
        <f t="shared" si="69"/>
        <v>-299.90869139999995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3.9690418700800203</v>
      </c>
    </row>
    <row r="612" spans="1:19" x14ac:dyDescent="0.3">
      <c r="A612" t="s">
        <v>636</v>
      </c>
      <c r="B612">
        <v>8054.0195313000004</v>
      </c>
      <c r="C612">
        <v>7745.2299805000002</v>
      </c>
      <c r="D612">
        <v>7942.0810547000001</v>
      </c>
      <c r="E612">
        <v>7927.7993164</v>
      </c>
      <c r="F612">
        <v>7690.1000977000003</v>
      </c>
      <c r="G612">
        <v>7499.1401366999999</v>
      </c>
      <c r="H612">
        <v>7745.2299805000002</v>
      </c>
      <c r="I612">
        <v>7499.1401366999999</v>
      </c>
      <c r="J612">
        <v>7680.6513672000001</v>
      </c>
      <c r="L612" t="str">
        <f t="shared" si="73"/>
        <v>26MAY2023:10:00:00</v>
      </c>
      <c r="M612">
        <v>12</v>
      </c>
      <c r="N612">
        <f t="shared" si="74"/>
        <v>-308.78955080000014</v>
      </c>
      <c r="O612">
        <f t="shared" si="69"/>
        <v>-308.78955080000014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3.8339806552487761</v>
      </c>
    </row>
    <row r="613" spans="1:19" x14ac:dyDescent="0.3">
      <c r="A613" t="s">
        <v>637</v>
      </c>
      <c r="B613">
        <v>8535.2412108999997</v>
      </c>
      <c r="C613">
        <v>8332.6396483999997</v>
      </c>
      <c r="D613">
        <v>8415.1611327999999</v>
      </c>
      <c r="E613">
        <v>8316.9179688000004</v>
      </c>
      <c r="F613">
        <v>8230</v>
      </c>
      <c r="G613">
        <v>7988.6899414</v>
      </c>
      <c r="H613">
        <v>8332.6396483999997</v>
      </c>
      <c r="I613">
        <v>7988.6899414</v>
      </c>
      <c r="J613">
        <v>8201.3007813000004</v>
      </c>
      <c r="L613" t="str">
        <f t="shared" si="73"/>
        <v>26MAY2023:11:00:00</v>
      </c>
      <c r="M613">
        <v>13</v>
      </c>
      <c r="N613">
        <f t="shared" si="74"/>
        <v>-202.6015625</v>
      </c>
      <c r="O613">
        <f t="shared" si="69"/>
        <v>-202.6015625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2.3737063487000931</v>
      </c>
    </row>
    <row r="614" spans="1:19" x14ac:dyDescent="0.3">
      <c r="A614" t="s">
        <v>638</v>
      </c>
      <c r="B614">
        <v>8989.4335938000004</v>
      </c>
      <c r="C614">
        <v>8901.8300780999998</v>
      </c>
      <c r="D614">
        <v>8866.3515625</v>
      </c>
      <c r="E614">
        <v>8675.9824219000002</v>
      </c>
      <c r="F614">
        <v>8715.9902344000002</v>
      </c>
      <c r="G614">
        <v>8497.5703125</v>
      </c>
      <c r="H614">
        <v>8901.8300780999998</v>
      </c>
      <c r="I614">
        <v>8497.5703125</v>
      </c>
      <c r="J614">
        <v>8714.4472655999998</v>
      </c>
      <c r="L614" t="str">
        <f t="shared" si="73"/>
        <v>26MAY2023:12:00:00</v>
      </c>
      <c r="M614">
        <v>14</v>
      </c>
      <c r="N614">
        <f t="shared" si="74"/>
        <v>-87.603515700000571</v>
      </c>
      <c r="O614">
        <f t="shared" si="69"/>
        <v>-87.603515700000571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0.97451652304791025</v>
      </c>
    </row>
    <row r="615" spans="1:19" x14ac:dyDescent="0.3">
      <c r="A615" t="s">
        <v>639</v>
      </c>
      <c r="B615">
        <v>9383.2617188000004</v>
      </c>
      <c r="C615">
        <v>9434.9404297000001</v>
      </c>
      <c r="D615">
        <v>9463.0996094000002</v>
      </c>
      <c r="E615">
        <v>9189.5654297000001</v>
      </c>
      <c r="F615">
        <v>9245.5302733999997</v>
      </c>
      <c r="G615">
        <v>8954.5400391000003</v>
      </c>
      <c r="H615">
        <v>9434.9404297000001</v>
      </c>
      <c r="I615">
        <v>8954.5400391000003</v>
      </c>
      <c r="J615">
        <v>9229.4716797000001</v>
      </c>
      <c r="L615" t="str">
        <f t="shared" si="73"/>
        <v>26MAY2023:13:00:00</v>
      </c>
      <c r="M615">
        <v>15</v>
      </c>
      <c r="N615">
        <f t="shared" si="74"/>
        <v>51.678710899999714</v>
      </c>
      <c r="O615" t="str">
        <f t="shared" si="69"/>
        <v/>
      </c>
      <c r="P615">
        <f t="shared" si="70"/>
        <v>51.678710899999714</v>
      </c>
      <c r="Q615" t="str">
        <f t="shared" si="71"/>
        <v/>
      </c>
      <c r="R615">
        <f t="shared" si="72"/>
        <v>1</v>
      </c>
      <c r="S615">
        <f t="shared" si="75"/>
        <v>0.55075423076453167</v>
      </c>
    </row>
    <row r="616" spans="1:19" x14ac:dyDescent="0.3">
      <c r="A616" t="s">
        <v>640</v>
      </c>
      <c r="B616">
        <v>9783.0957030999998</v>
      </c>
      <c r="C616">
        <v>9917.1103516000003</v>
      </c>
      <c r="D616">
        <v>9883.8154297000001</v>
      </c>
      <c r="E616">
        <v>9466.1171875</v>
      </c>
      <c r="F616">
        <v>9726.2597655999998</v>
      </c>
      <c r="G616">
        <v>9413.0302733999997</v>
      </c>
      <c r="H616">
        <v>9917.1103516000003</v>
      </c>
      <c r="I616">
        <v>9413.0302733999997</v>
      </c>
      <c r="J616">
        <v>9689.734375</v>
      </c>
      <c r="L616" t="str">
        <f t="shared" si="73"/>
        <v>26MAY2023:14:00:00</v>
      </c>
      <c r="M616">
        <v>16</v>
      </c>
      <c r="N616">
        <f t="shared" si="74"/>
        <v>134.01464850000048</v>
      </c>
      <c r="O616" t="str">
        <f t="shared" si="69"/>
        <v/>
      </c>
      <c r="P616">
        <f t="shared" si="70"/>
        <v>134.01464850000048</v>
      </c>
      <c r="Q616" t="str">
        <f t="shared" si="71"/>
        <v/>
      </c>
      <c r="R616">
        <f t="shared" si="72"/>
        <v>1</v>
      </c>
      <c r="S616">
        <f t="shared" si="75"/>
        <v>1.3698593223158886</v>
      </c>
    </row>
    <row r="617" spans="1:19" x14ac:dyDescent="0.3">
      <c r="A617" t="s">
        <v>641</v>
      </c>
      <c r="B617">
        <v>10006.797852</v>
      </c>
      <c r="C617">
        <v>10320.5</v>
      </c>
      <c r="D617">
        <v>10205.430664</v>
      </c>
      <c r="E617">
        <v>9879.4560547000001</v>
      </c>
      <c r="F617">
        <v>10119.099609000001</v>
      </c>
      <c r="G617">
        <v>9847.3798827999999</v>
      </c>
      <c r="H617">
        <v>10320.5</v>
      </c>
      <c r="I617">
        <v>9847.3798827999999</v>
      </c>
      <c r="J617">
        <v>10088.098633</v>
      </c>
      <c r="L617" t="str">
        <f t="shared" si="73"/>
        <v>26MAY2023:15:00:00</v>
      </c>
      <c r="M617">
        <v>17</v>
      </c>
      <c r="N617">
        <f t="shared" si="74"/>
        <v>313.70214800000031</v>
      </c>
      <c r="O617" t="str">
        <f t="shared" si="69"/>
        <v/>
      </c>
      <c r="P617">
        <f t="shared" si="70"/>
        <v>313.70214800000031</v>
      </c>
      <c r="Q617" t="str">
        <f t="shared" si="71"/>
        <v/>
      </c>
      <c r="R617">
        <f t="shared" si="72"/>
        <v>1</v>
      </c>
      <c r="S617">
        <f t="shared" si="75"/>
        <v>3.1348904278835064</v>
      </c>
    </row>
    <row r="618" spans="1:19" x14ac:dyDescent="0.3">
      <c r="A618" t="s">
        <v>642</v>
      </c>
      <c r="B618">
        <v>10180.201171999999</v>
      </c>
      <c r="C618">
        <v>10554.299805000001</v>
      </c>
      <c r="D618">
        <v>10512.902344</v>
      </c>
      <c r="E618">
        <v>10269.376953000001</v>
      </c>
      <c r="F618">
        <v>10365.799805000001</v>
      </c>
      <c r="G618">
        <v>10157.200194999999</v>
      </c>
      <c r="H618">
        <v>10554.299805000001</v>
      </c>
      <c r="I618">
        <v>10157.200194999999</v>
      </c>
      <c r="J618">
        <v>10368.331055000001</v>
      </c>
      <c r="L618" t="str">
        <f t="shared" si="73"/>
        <v>26MAY2023:16:00:00</v>
      </c>
      <c r="M618">
        <v>18</v>
      </c>
      <c r="N618">
        <f t="shared" si="74"/>
        <v>374.09863300000143</v>
      </c>
      <c r="O618" t="str">
        <f t="shared" si="69"/>
        <v/>
      </c>
      <c r="P618">
        <f t="shared" si="70"/>
        <v>374.09863300000143</v>
      </c>
      <c r="Q618" t="str">
        <f t="shared" si="71"/>
        <v/>
      </c>
      <c r="R618">
        <f t="shared" si="72"/>
        <v>1</v>
      </c>
      <c r="S618">
        <f t="shared" si="75"/>
        <v>3.6747666050935823</v>
      </c>
    </row>
    <row r="619" spans="1:19" x14ac:dyDescent="0.3">
      <c r="A619" t="s">
        <v>643</v>
      </c>
      <c r="B619">
        <v>10149.823242</v>
      </c>
      <c r="C619">
        <v>10676</v>
      </c>
      <c r="D619">
        <v>10720.677734000001</v>
      </c>
      <c r="E619">
        <v>10571.110352</v>
      </c>
      <c r="F619">
        <v>10510</v>
      </c>
      <c r="G619">
        <v>10369.799805000001</v>
      </c>
      <c r="H619">
        <v>10676</v>
      </c>
      <c r="I619">
        <v>10369.799805000001</v>
      </c>
      <c r="J619">
        <v>10545.855469</v>
      </c>
      <c r="L619" t="str">
        <f t="shared" si="73"/>
        <v>26MAY2023:17:00:00</v>
      </c>
      <c r="M619">
        <v>19</v>
      </c>
      <c r="N619">
        <f t="shared" si="74"/>
        <v>526.17675799999961</v>
      </c>
      <c r="O619" t="str">
        <f t="shared" si="69"/>
        <v/>
      </c>
      <c r="P619">
        <f t="shared" si="70"/>
        <v>526.17675799999961</v>
      </c>
      <c r="Q619" t="str">
        <f t="shared" si="71"/>
        <v/>
      </c>
      <c r="R619">
        <f t="shared" si="72"/>
        <v>1</v>
      </c>
      <c r="S619">
        <f t="shared" si="75"/>
        <v>5.1840977468718723</v>
      </c>
    </row>
    <row r="620" spans="1:19" x14ac:dyDescent="0.3">
      <c r="A620" t="s">
        <v>644</v>
      </c>
      <c r="B620">
        <v>10198.147461</v>
      </c>
      <c r="C620">
        <v>10628</v>
      </c>
      <c r="D620">
        <v>10677.594727</v>
      </c>
      <c r="E620">
        <v>10599.611328000001</v>
      </c>
      <c r="F620">
        <v>10483.099609000001</v>
      </c>
      <c r="G620">
        <v>10420.400390999999</v>
      </c>
      <c r="H620">
        <v>10628</v>
      </c>
      <c r="I620">
        <v>10420.400390999999</v>
      </c>
      <c r="J620">
        <v>10540.389648</v>
      </c>
      <c r="L620" t="str">
        <f t="shared" si="73"/>
        <v>26MAY2023:18:00:00</v>
      </c>
      <c r="M620">
        <v>20</v>
      </c>
      <c r="N620">
        <f t="shared" si="74"/>
        <v>429.85253899999952</v>
      </c>
      <c r="O620" t="str">
        <f t="shared" si="69"/>
        <v/>
      </c>
      <c r="P620">
        <f t="shared" si="70"/>
        <v>429.85253899999952</v>
      </c>
      <c r="Q620" t="str">
        <f t="shared" si="71"/>
        <v/>
      </c>
      <c r="R620">
        <f t="shared" si="72"/>
        <v>1</v>
      </c>
      <c r="S620">
        <f t="shared" si="75"/>
        <v>4.2150061140403379</v>
      </c>
    </row>
    <row r="621" spans="1:19" x14ac:dyDescent="0.3">
      <c r="A621" t="s">
        <v>645</v>
      </c>
      <c r="B621">
        <v>10097.799805000001</v>
      </c>
      <c r="C621">
        <v>10363.099609000001</v>
      </c>
      <c r="D621">
        <v>10457.243164</v>
      </c>
      <c r="E621">
        <v>10462.108398</v>
      </c>
      <c r="F621">
        <v>10281</v>
      </c>
      <c r="G621">
        <v>10291.799805000001</v>
      </c>
      <c r="H621">
        <v>10363.099609000001</v>
      </c>
      <c r="I621">
        <v>10291.799805000001</v>
      </c>
      <c r="J621">
        <v>10345.199219</v>
      </c>
      <c r="L621" t="str">
        <f t="shared" si="73"/>
        <v>26MAY2023:19:00:00</v>
      </c>
      <c r="M621">
        <v>21</v>
      </c>
      <c r="N621">
        <f t="shared" si="74"/>
        <v>265.29980400000022</v>
      </c>
      <c r="O621" t="str">
        <f t="shared" si="69"/>
        <v/>
      </c>
      <c r="P621">
        <f t="shared" si="70"/>
        <v>265.29980400000022</v>
      </c>
      <c r="Q621" t="str">
        <f t="shared" si="71"/>
        <v/>
      </c>
      <c r="R621">
        <f t="shared" si="72"/>
        <v>1</v>
      </c>
      <c r="S621">
        <f t="shared" si="75"/>
        <v>2.627303067234855</v>
      </c>
    </row>
    <row r="622" spans="1:19" x14ac:dyDescent="0.3">
      <c r="A622" t="s">
        <v>646</v>
      </c>
      <c r="B622">
        <v>9772.9697266000003</v>
      </c>
      <c r="C622">
        <v>9959.5195313000004</v>
      </c>
      <c r="D622">
        <v>10058.886719</v>
      </c>
      <c r="E622">
        <v>10240.466796999999</v>
      </c>
      <c r="F622">
        <v>9984.3496094000002</v>
      </c>
      <c r="G622">
        <v>9916.9404297000001</v>
      </c>
      <c r="H622">
        <v>9959.5195313000004</v>
      </c>
      <c r="I622">
        <v>9916.9404297000001</v>
      </c>
      <c r="J622">
        <v>9964.8447266000003</v>
      </c>
      <c r="L622" t="str">
        <f t="shared" si="73"/>
        <v>26MAY2023:20:00:00</v>
      </c>
      <c r="M622">
        <v>22</v>
      </c>
      <c r="N622">
        <f t="shared" si="74"/>
        <v>186.5498047000001</v>
      </c>
      <c r="O622" t="str">
        <f t="shared" si="69"/>
        <v/>
      </c>
      <c r="P622">
        <f t="shared" si="70"/>
        <v>186.5498047000001</v>
      </c>
      <c r="Q622" t="str">
        <f t="shared" si="71"/>
        <v/>
      </c>
      <c r="R622">
        <f t="shared" si="72"/>
        <v>1</v>
      </c>
      <c r="S622">
        <f t="shared" si="75"/>
        <v>1.9088343657941573</v>
      </c>
    </row>
    <row r="623" spans="1:19" x14ac:dyDescent="0.3">
      <c r="A623" t="s">
        <v>647</v>
      </c>
      <c r="B623">
        <v>9399.1972655999998</v>
      </c>
      <c r="C623">
        <v>9762.5302733999997</v>
      </c>
      <c r="D623">
        <v>9776.3896483999997</v>
      </c>
      <c r="E623">
        <v>9810.8369141000003</v>
      </c>
      <c r="F623">
        <v>9607.4003905999998</v>
      </c>
      <c r="G623">
        <v>9544.8095702999999</v>
      </c>
      <c r="H623">
        <v>9762.5302733999997</v>
      </c>
      <c r="I623">
        <v>9544.8095702999999</v>
      </c>
      <c r="J623">
        <v>9662.7011719000002</v>
      </c>
      <c r="L623" t="str">
        <f t="shared" si="73"/>
        <v>26MAY2023:21:00:00</v>
      </c>
      <c r="M623">
        <v>23</v>
      </c>
      <c r="N623">
        <f t="shared" si="74"/>
        <v>363.3330077999999</v>
      </c>
      <c r="O623" t="str">
        <f t="shared" si="69"/>
        <v/>
      </c>
      <c r="P623">
        <f t="shared" si="70"/>
        <v>363.3330077999999</v>
      </c>
      <c r="Q623" t="str">
        <f t="shared" si="71"/>
        <v/>
      </c>
      <c r="R623">
        <f t="shared" si="72"/>
        <v>1</v>
      </c>
      <c r="S623">
        <f t="shared" si="75"/>
        <v>3.8655748733964512</v>
      </c>
    </row>
    <row r="624" spans="1:19" x14ac:dyDescent="0.3">
      <c r="A624" t="s">
        <v>648</v>
      </c>
      <c r="B624">
        <v>9061.7460938000004</v>
      </c>
      <c r="C624">
        <v>9498.7197266000003</v>
      </c>
      <c r="D624">
        <v>9379.1191405999998</v>
      </c>
      <c r="E624">
        <v>9417.0566405999998</v>
      </c>
      <c r="F624">
        <v>9324.3798827999999</v>
      </c>
      <c r="G624">
        <v>9221.2197266000003</v>
      </c>
      <c r="H624">
        <v>9498.7197266000003</v>
      </c>
      <c r="I624">
        <v>9221.2197266000003</v>
      </c>
      <c r="J624">
        <v>9346.3662108999997</v>
      </c>
      <c r="L624" t="str">
        <f t="shared" si="73"/>
        <v>26MAY2023:22:00:00</v>
      </c>
      <c r="M624">
        <v>24</v>
      </c>
      <c r="N624">
        <f t="shared" si="74"/>
        <v>436.9736327999999</v>
      </c>
      <c r="O624" t="str">
        <f t="shared" si="69"/>
        <v/>
      </c>
      <c r="P624">
        <f t="shared" si="70"/>
        <v>436.9736327999999</v>
      </c>
      <c r="Q624" t="str">
        <f t="shared" si="71"/>
        <v/>
      </c>
      <c r="R624">
        <f t="shared" si="72"/>
        <v>1</v>
      </c>
      <c r="S624">
        <f t="shared" si="75"/>
        <v>4.8221791724993812</v>
      </c>
    </row>
    <row r="625" spans="1:19" x14ac:dyDescent="0.3">
      <c r="A625" t="s">
        <v>649</v>
      </c>
      <c r="B625">
        <v>8493.5322266000003</v>
      </c>
      <c r="C625">
        <v>8862.2998047000001</v>
      </c>
      <c r="D625">
        <v>8859.2792969000002</v>
      </c>
      <c r="E625">
        <v>8834.5507813000004</v>
      </c>
      <c r="F625">
        <v>8743.1699219000002</v>
      </c>
      <c r="G625">
        <v>8615.2802733999997</v>
      </c>
      <c r="H625">
        <v>8862.2998047000001</v>
      </c>
      <c r="I625">
        <v>8615.2802733999997</v>
      </c>
      <c r="J625">
        <v>8750.9746094000002</v>
      </c>
      <c r="L625" t="str">
        <f t="shared" si="73"/>
        <v>26MAY2023:23:00:00</v>
      </c>
      <c r="M625">
        <v>1</v>
      </c>
      <c r="N625">
        <f t="shared" si="74"/>
        <v>368.76757809999981</v>
      </c>
      <c r="O625" t="str">
        <f t="shared" si="69"/>
        <v/>
      </c>
      <c r="P625">
        <f t="shared" si="70"/>
        <v>368.76757809999981</v>
      </c>
      <c r="Q625" t="str">
        <f t="shared" si="71"/>
        <v/>
      </c>
      <c r="R625">
        <f t="shared" si="72"/>
        <v>1</v>
      </c>
      <c r="S625">
        <f t="shared" si="75"/>
        <v>4.3417457926997134</v>
      </c>
    </row>
    <row r="626" spans="1:19" x14ac:dyDescent="0.3">
      <c r="A626" t="s">
        <v>650</v>
      </c>
      <c r="B626">
        <v>7870.2749022999997</v>
      </c>
      <c r="C626">
        <v>8164</v>
      </c>
      <c r="D626">
        <v>8233.5253905999998</v>
      </c>
      <c r="E626">
        <v>8145.8833008000001</v>
      </c>
      <c r="F626">
        <v>8037.7099608999997</v>
      </c>
      <c r="G626">
        <v>7972.5200194999998</v>
      </c>
      <c r="H626">
        <v>8164</v>
      </c>
      <c r="I626">
        <v>7972.5200194999998</v>
      </c>
      <c r="J626">
        <v>8088.6845702999999</v>
      </c>
      <c r="L626" t="str">
        <f t="shared" si="73"/>
        <v>27MAY2023:00:00:00</v>
      </c>
      <c r="M626">
        <v>2</v>
      </c>
      <c r="N626">
        <f t="shared" si="74"/>
        <v>293.72509770000033</v>
      </c>
      <c r="O626" t="str">
        <f t="shared" si="69"/>
        <v/>
      </c>
      <c r="P626">
        <f t="shared" si="70"/>
        <v>293.72509770000033</v>
      </c>
      <c r="Q626" t="str">
        <f t="shared" si="71"/>
        <v/>
      </c>
      <c r="R626">
        <f t="shared" si="72"/>
        <v>1</v>
      </c>
      <c r="S626">
        <f t="shared" si="75"/>
        <v>3.7320818058612217</v>
      </c>
    </row>
    <row r="627" spans="1:19" x14ac:dyDescent="0.3">
      <c r="A627" t="s">
        <v>651</v>
      </c>
      <c r="B627">
        <v>7271.1162108999997</v>
      </c>
      <c r="C627">
        <v>7385.8999022999997</v>
      </c>
      <c r="D627">
        <v>7382.7363280999998</v>
      </c>
      <c r="E627">
        <v>7297.9926758000001</v>
      </c>
      <c r="F627">
        <v>7346.4799805000002</v>
      </c>
      <c r="G627">
        <v>7385.8999022999997</v>
      </c>
      <c r="H627">
        <v>7308.6601563000004</v>
      </c>
      <c r="I627">
        <v>7385.8999022999997</v>
      </c>
      <c r="J627">
        <v>7358.1538086</v>
      </c>
      <c r="L627" t="str">
        <f t="shared" si="73"/>
        <v>27MAY2023:01:00:00</v>
      </c>
      <c r="M627">
        <v>3</v>
      </c>
      <c r="N627">
        <f t="shared" si="74"/>
        <v>114.78369139999995</v>
      </c>
      <c r="O627" t="str">
        <f t="shared" si="69"/>
        <v/>
      </c>
      <c r="P627">
        <f t="shared" si="70"/>
        <v>114.78369139999995</v>
      </c>
      <c r="Q627" t="str">
        <f t="shared" si="71"/>
        <v/>
      </c>
      <c r="R627">
        <f t="shared" si="72"/>
        <v>1</v>
      </c>
      <c r="S627">
        <f t="shared" si="75"/>
        <v>1.5786254554414874</v>
      </c>
    </row>
    <row r="628" spans="1:19" x14ac:dyDescent="0.3">
      <c r="A628" t="s">
        <v>652</v>
      </c>
      <c r="B628">
        <v>6818.5561522999997</v>
      </c>
      <c r="C628">
        <v>6792.0200194999998</v>
      </c>
      <c r="D628">
        <v>6869.0307616999999</v>
      </c>
      <c r="E628">
        <v>6900.9213866999999</v>
      </c>
      <c r="F628">
        <v>6747.1201172000001</v>
      </c>
      <c r="G628">
        <v>6792.0200194999998</v>
      </c>
      <c r="H628">
        <v>6728.2402344000002</v>
      </c>
      <c r="I628">
        <v>6792.0200194999998</v>
      </c>
      <c r="J628">
        <v>6783.7983397999997</v>
      </c>
      <c r="L628" t="str">
        <f t="shared" si="73"/>
        <v>27MAY2023:02:00:00</v>
      </c>
      <c r="M628">
        <v>4</v>
      </c>
      <c r="N628">
        <f t="shared" si="74"/>
        <v>-26.536132799999905</v>
      </c>
      <c r="O628">
        <f t="shared" si="69"/>
        <v>-26.536132799999905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0.38917524776926382</v>
      </c>
    </row>
    <row r="629" spans="1:19" x14ac:dyDescent="0.3">
      <c r="A629" t="s">
        <v>653</v>
      </c>
      <c r="B629">
        <v>6509.2617188000004</v>
      </c>
      <c r="C629">
        <v>6360.4199219000002</v>
      </c>
      <c r="D629">
        <v>6603.4311522999997</v>
      </c>
      <c r="E629">
        <v>6640.2338866999999</v>
      </c>
      <c r="F629">
        <v>6290.0400391000003</v>
      </c>
      <c r="G629">
        <v>6360.4199219000002</v>
      </c>
      <c r="H629">
        <v>6300.0600586</v>
      </c>
      <c r="I629">
        <v>6360.4199219000002</v>
      </c>
      <c r="J629">
        <v>6383.8764647999997</v>
      </c>
      <c r="L629" t="str">
        <f t="shared" si="73"/>
        <v>27MAY2023:03:00:00</v>
      </c>
      <c r="M629">
        <v>5</v>
      </c>
      <c r="N629">
        <f t="shared" si="74"/>
        <v>-148.84179690000019</v>
      </c>
      <c r="O629">
        <f t="shared" si="69"/>
        <v>-148.84179690000019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2.2866156459820388</v>
      </c>
    </row>
    <row r="630" spans="1:19" x14ac:dyDescent="0.3">
      <c r="A630" t="s">
        <v>654</v>
      </c>
      <c r="B630">
        <v>6286.7304688000004</v>
      </c>
      <c r="C630">
        <v>6076.5600586</v>
      </c>
      <c r="D630">
        <v>6348.6367188000004</v>
      </c>
      <c r="E630">
        <v>6329.4760741999999</v>
      </c>
      <c r="F630">
        <v>6007.1298827999999</v>
      </c>
      <c r="G630">
        <v>6076.5600586</v>
      </c>
      <c r="H630">
        <v>6037.0698241999999</v>
      </c>
      <c r="I630">
        <v>6076.5600586</v>
      </c>
      <c r="J630">
        <v>6112.1855469000002</v>
      </c>
      <c r="L630" t="str">
        <f t="shared" si="73"/>
        <v>27MAY2023:04:00:00</v>
      </c>
      <c r="M630">
        <v>6</v>
      </c>
      <c r="N630">
        <f t="shared" si="74"/>
        <v>-210.17041020000033</v>
      </c>
      <c r="O630">
        <f t="shared" si="69"/>
        <v>-210.17041020000033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3.3430797016516167</v>
      </c>
    </row>
    <row r="631" spans="1:19" x14ac:dyDescent="0.3">
      <c r="A631" t="s">
        <v>655</v>
      </c>
      <c r="B631">
        <v>6169.7778319999998</v>
      </c>
      <c r="C631">
        <v>5928.0200194999998</v>
      </c>
      <c r="D631">
        <v>6193.4838866999999</v>
      </c>
      <c r="E631">
        <v>6125.3500977000003</v>
      </c>
      <c r="F631">
        <v>5840.8798827999999</v>
      </c>
      <c r="G631">
        <v>5928.0200194999998</v>
      </c>
      <c r="H631">
        <v>5891.3198241999999</v>
      </c>
      <c r="I631">
        <v>5928.0200194999998</v>
      </c>
      <c r="J631">
        <v>5961.3891602000003</v>
      </c>
      <c r="L631" t="str">
        <f t="shared" si="73"/>
        <v>27MAY2023:05:00:00</v>
      </c>
      <c r="M631">
        <v>7</v>
      </c>
      <c r="N631">
        <f t="shared" si="74"/>
        <v>-241.7578125</v>
      </c>
      <c r="O631">
        <f t="shared" si="69"/>
        <v>-241.7578125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3.9184200644325569</v>
      </c>
    </row>
    <row r="632" spans="1:19" x14ac:dyDescent="0.3">
      <c r="A632" t="s">
        <v>656</v>
      </c>
      <c r="B632">
        <v>6119.6713866999999</v>
      </c>
      <c r="C632">
        <v>5868.3100586</v>
      </c>
      <c r="D632">
        <v>6147.3745116999999</v>
      </c>
      <c r="E632">
        <v>6165.4243164</v>
      </c>
      <c r="F632">
        <v>5748.2299805000002</v>
      </c>
      <c r="G632">
        <v>5868.3100586</v>
      </c>
      <c r="H632">
        <v>5844.1499022999997</v>
      </c>
      <c r="I632">
        <v>5868.3100586</v>
      </c>
      <c r="J632">
        <v>5904.8671875</v>
      </c>
      <c r="L632" t="str">
        <f t="shared" si="73"/>
        <v>27MAY2023:06:00:00</v>
      </c>
      <c r="M632">
        <v>8</v>
      </c>
      <c r="N632">
        <f t="shared" si="74"/>
        <v>-251.36132809999981</v>
      </c>
      <c r="O632">
        <f t="shared" si="69"/>
        <v>-251.36132809999981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4.1074317919470023</v>
      </c>
    </row>
    <row r="633" spans="1:19" x14ac:dyDescent="0.3">
      <c r="A633" t="s">
        <v>657</v>
      </c>
      <c r="B633">
        <v>6140.6528319999998</v>
      </c>
      <c r="C633">
        <v>5889.3398438000004</v>
      </c>
      <c r="D633">
        <v>6194.4970702999999</v>
      </c>
      <c r="E633">
        <v>6207.0253905999998</v>
      </c>
      <c r="F633">
        <v>5735.7797852000003</v>
      </c>
      <c r="G633">
        <v>5889.3398438000004</v>
      </c>
      <c r="H633">
        <v>5846.2202147999997</v>
      </c>
      <c r="I633">
        <v>5889.3398438000004</v>
      </c>
      <c r="J633">
        <v>5922.0791016000003</v>
      </c>
      <c r="L633" t="str">
        <f t="shared" si="73"/>
        <v>27MAY2023:07:00:00</v>
      </c>
      <c r="M633">
        <v>9</v>
      </c>
      <c r="N633">
        <f t="shared" si="74"/>
        <v>-251.31298819999938</v>
      </c>
      <c r="O633">
        <f t="shared" si="69"/>
        <v>-251.31298819999938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4.0926102659698351</v>
      </c>
    </row>
    <row r="634" spans="1:19" x14ac:dyDescent="0.3">
      <c r="A634" t="s">
        <v>658</v>
      </c>
      <c r="B634">
        <v>6314.0102539</v>
      </c>
      <c r="C634">
        <v>6083.1298827999999</v>
      </c>
      <c r="D634">
        <v>6332.0327147999997</v>
      </c>
      <c r="E634">
        <v>6298.0141602000003</v>
      </c>
      <c r="F634">
        <v>5928.2299805000002</v>
      </c>
      <c r="G634">
        <v>6083.1298827999999</v>
      </c>
      <c r="H634">
        <v>6041.9199219000002</v>
      </c>
      <c r="I634">
        <v>6083.1298827999999</v>
      </c>
      <c r="J634">
        <v>6105.0576172000001</v>
      </c>
      <c r="L634" t="str">
        <f t="shared" si="73"/>
        <v>27MAY2023:08:00:00</v>
      </c>
      <c r="M634">
        <v>10</v>
      </c>
      <c r="N634">
        <f t="shared" si="74"/>
        <v>-230.88037110000005</v>
      </c>
      <c r="O634">
        <f t="shared" si="69"/>
        <v>-230.88037110000005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3.656635985939225</v>
      </c>
    </row>
    <row r="635" spans="1:19" x14ac:dyDescent="0.3">
      <c r="A635" t="s">
        <v>659</v>
      </c>
      <c r="B635">
        <v>6714.8178711</v>
      </c>
      <c r="C635">
        <v>6566.5898438000004</v>
      </c>
      <c r="D635">
        <v>6713.3012694999998</v>
      </c>
      <c r="E635">
        <v>6702.5727539</v>
      </c>
      <c r="F635">
        <v>6450.6401366999999</v>
      </c>
      <c r="G635">
        <v>6566.5898438000004</v>
      </c>
      <c r="H635">
        <v>6554.7001952999999</v>
      </c>
      <c r="I635">
        <v>6566.5898438000004</v>
      </c>
      <c r="J635">
        <v>6580.7705077999999</v>
      </c>
      <c r="L635" t="str">
        <f t="shared" si="73"/>
        <v>27MAY2023:09:00:00</v>
      </c>
      <c r="M635">
        <v>11</v>
      </c>
      <c r="N635">
        <f t="shared" si="74"/>
        <v>-148.22802729999967</v>
      </c>
      <c r="O635">
        <f t="shared" si="69"/>
        <v>-148.22802729999967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2.2074765115813544</v>
      </c>
    </row>
    <row r="636" spans="1:19" x14ac:dyDescent="0.3">
      <c r="A636" t="s">
        <v>660</v>
      </c>
      <c r="B636">
        <v>7315.0415039</v>
      </c>
      <c r="C636">
        <v>7119.5800780999998</v>
      </c>
      <c r="D636">
        <v>7303.6743164</v>
      </c>
      <c r="E636">
        <v>7338.8188477000003</v>
      </c>
      <c r="F636">
        <v>6993.3500977000003</v>
      </c>
      <c r="G636">
        <v>7119.5800780999998</v>
      </c>
      <c r="H636">
        <v>7048.5400391000003</v>
      </c>
      <c r="I636">
        <v>7119.5800780999998</v>
      </c>
      <c r="J636">
        <v>7122.4638672000001</v>
      </c>
      <c r="L636" t="str">
        <f t="shared" si="73"/>
        <v>27MAY2023:10:00:00</v>
      </c>
      <c r="M636">
        <v>12</v>
      </c>
      <c r="N636">
        <f t="shared" si="74"/>
        <v>-195.46142580000014</v>
      </c>
      <c r="O636">
        <f t="shared" si="69"/>
        <v>-195.46142580000014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2.6720480764981343</v>
      </c>
    </row>
    <row r="637" spans="1:19" x14ac:dyDescent="0.3">
      <c r="A637" t="s">
        <v>661</v>
      </c>
      <c r="B637">
        <v>7924.1425780999998</v>
      </c>
      <c r="C637">
        <v>7671.5200194999998</v>
      </c>
      <c r="D637">
        <v>7931.859375</v>
      </c>
      <c r="E637">
        <v>8004.6499022999997</v>
      </c>
      <c r="F637">
        <v>7531.8798827999999</v>
      </c>
      <c r="G637">
        <v>7671.5200194999998</v>
      </c>
      <c r="H637">
        <v>7492.5097655999998</v>
      </c>
      <c r="I637">
        <v>7671.5200194999998</v>
      </c>
      <c r="J637">
        <v>7655.9208983999997</v>
      </c>
      <c r="L637" t="str">
        <f t="shared" si="73"/>
        <v>27MAY2023:11:00:00</v>
      </c>
      <c r="M637">
        <v>13</v>
      </c>
      <c r="N637">
        <f t="shared" si="74"/>
        <v>-252.62255860000005</v>
      </c>
      <c r="O637">
        <f t="shared" si="69"/>
        <v>-252.62255860000005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3.1880112720103564</v>
      </c>
    </row>
    <row r="638" spans="1:19" x14ac:dyDescent="0.3">
      <c r="A638" t="s">
        <v>662</v>
      </c>
      <c r="B638">
        <v>8502.9970702999999</v>
      </c>
      <c r="C638">
        <v>8236.9296875</v>
      </c>
      <c r="D638">
        <v>8377.0839844000002</v>
      </c>
      <c r="E638">
        <v>8328.9794922000001</v>
      </c>
      <c r="F638">
        <v>7998.7099608999997</v>
      </c>
      <c r="G638">
        <v>8236.9296875</v>
      </c>
      <c r="H638">
        <v>8120.8598633000001</v>
      </c>
      <c r="I638">
        <v>8236.9296875</v>
      </c>
      <c r="J638">
        <v>8206.3183594000002</v>
      </c>
      <c r="L638" t="str">
        <f t="shared" si="73"/>
        <v>27MAY2023:12:00:00</v>
      </c>
      <c r="M638">
        <v>14</v>
      </c>
      <c r="N638">
        <f t="shared" si="74"/>
        <v>-266.0673827999999</v>
      </c>
      <c r="O638">
        <f t="shared" si="69"/>
        <v>-266.0673827999999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3.1291011933820716</v>
      </c>
    </row>
    <row r="639" spans="1:19" x14ac:dyDescent="0.3">
      <c r="A639" t="s">
        <v>663</v>
      </c>
      <c r="B639">
        <v>8970.7910155999998</v>
      </c>
      <c r="C639">
        <v>8723.6103516000003</v>
      </c>
      <c r="D639">
        <v>8915.5185547000001</v>
      </c>
      <c r="E639">
        <v>8812.1855469000002</v>
      </c>
      <c r="F639">
        <v>8410.6796875</v>
      </c>
      <c r="G639">
        <v>8723.6103516000003</v>
      </c>
      <c r="H639">
        <v>8637.9296875</v>
      </c>
      <c r="I639">
        <v>8723.6103516000003</v>
      </c>
      <c r="J639">
        <v>8704.9951172000001</v>
      </c>
      <c r="L639" t="str">
        <f t="shared" si="73"/>
        <v>27MAY2023:13:00:00</v>
      </c>
      <c r="M639">
        <v>15</v>
      </c>
      <c r="N639">
        <f t="shared" si="74"/>
        <v>-247.18066399999952</v>
      </c>
      <c r="O639">
        <f t="shared" si="69"/>
        <v>-247.18066399999952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2.7553942965582188</v>
      </c>
    </row>
    <row r="640" spans="1:19" x14ac:dyDescent="0.3">
      <c r="A640" t="s">
        <v>664</v>
      </c>
      <c r="B640">
        <v>9301.3085938000004</v>
      </c>
      <c r="C640">
        <v>9161.5097655999998</v>
      </c>
      <c r="D640">
        <v>9301.8603516000003</v>
      </c>
      <c r="E640">
        <v>9130.1035155999998</v>
      </c>
      <c r="F640">
        <v>8833.2695313000004</v>
      </c>
      <c r="G640">
        <v>9161.5097655999998</v>
      </c>
      <c r="H640">
        <v>9197.7099608999997</v>
      </c>
      <c r="I640">
        <v>9161.5097655999998</v>
      </c>
      <c r="J640">
        <v>9167.6162108999997</v>
      </c>
      <c r="L640" t="str">
        <f t="shared" si="73"/>
        <v>27MAY2023:14:00:00</v>
      </c>
      <c r="M640">
        <v>16</v>
      </c>
      <c r="N640">
        <f t="shared" si="74"/>
        <v>-139.79882820000057</v>
      </c>
      <c r="O640">
        <f t="shared" si="69"/>
        <v>-139.79882820000057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1.5030017205663584</v>
      </c>
    </row>
    <row r="641" spans="1:19" x14ac:dyDescent="0.3">
      <c r="A641" t="s">
        <v>665</v>
      </c>
      <c r="B641">
        <v>9553.6875</v>
      </c>
      <c r="C641">
        <v>9554.7998047000001</v>
      </c>
      <c r="D641">
        <v>9617.2207030999998</v>
      </c>
      <c r="E641">
        <v>9469.1884766000003</v>
      </c>
      <c r="F641">
        <v>9220.5498047000001</v>
      </c>
      <c r="G641">
        <v>9554.7998047000001</v>
      </c>
      <c r="H641">
        <v>9609.0097655999998</v>
      </c>
      <c r="I641">
        <v>9554.7998047000001</v>
      </c>
      <c r="J641">
        <v>9550.1230469000002</v>
      </c>
      <c r="L641" t="str">
        <f t="shared" si="73"/>
        <v>27MAY2023:15:00:00</v>
      </c>
      <c r="M641">
        <v>17</v>
      </c>
      <c r="N641">
        <f t="shared" si="74"/>
        <v>1.1123047000000952</v>
      </c>
      <c r="O641" t="str">
        <f t="shared" si="69"/>
        <v/>
      </c>
      <c r="P641">
        <f t="shared" si="70"/>
        <v>1.1123047000000952</v>
      </c>
      <c r="Q641" t="str">
        <f t="shared" si="71"/>
        <v/>
      </c>
      <c r="R641">
        <f t="shared" si="72"/>
        <v>1</v>
      </c>
      <c r="S641">
        <f t="shared" si="75"/>
        <v>1.1642674098353073E-2</v>
      </c>
    </row>
    <row r="642" spans="1:19" x14ac:dyDescent="0.3">
      <c r="A642" t="s">
        <v>666</v>
      </c>
      <c r="B642">
        <v>9741.7138672000001</v>
      </c>
      <c r="C642">
        <v>9829.1103516000003</v>
      </c>
      <c r="D642">
        <v>9846.9609375</v>
      </c>
      <c r="E642">
        <v>9745.8564452999999</v>
      </c>
      <c r="F642">
        <v>9536.4199219000002</v>
      </c>
      <c r="G642">
        <v>9829.1103516000003</v>
      </c>
      <c r="H642">
        <v>9841.4404297000001</v>
      </c>
      <c r="I642">
        <v>9829.1103516000003</v>
      </c>
      <c r="J642">
        <v>9807.1103516000003</v>
      </c>
      <c r="L642" t="str">
        <f t="shared" si="73"/>
        <v>27MAY2023:16:00:00</v>
      </c>
      <c r="M642">
        <v>18</v>
      </c>
      <c r="N642">
        <f t="shared" si="74"/>
        <v>87.39648440000019</v>
      </c>
      <c r="O642" t="str">
        <f t="shared" si="69"/>
        <v/>
      </c>
      <c r="P642">
        <f t="shared" si="70"/>
        <v>87.39648440000019</v>
      </c>
      <c r="Q642" t="str">
        <f t="shared" si="71"/>
        <v/>
      </c>
      <c r="R642">
        <f t="shared" si="72"/>
        <v>1</v>
      </c>
      <c r="S642">
        <f t="shared" si="75"/>
        <v>0.89713663931621934</v>
      </c>
    </row>
    <row r="643" spans="1:19" x14ac:dyDescent="0.3">
      <c r="A643" t="s">
        <v>667</v>
      </c>
      <c r="B643">
        <v>9819.0048827999999</v>
      </c>
      <c r="C643">
        <v>9975.6904297000001</v>
      </c>
      <c r="D643">
        <v>10074.405273</v>
      </c>
      <c r="E643">
        <v>10001.620117</v>
      </c>
      <c r="F643">
        <v>9722.8203125</v>
      </c>
      <c r="G643">
        <v>9975.6904297000001</v>
      </c>
      <c r="H643">
        <v>9897.0400391000003</v>
      </c>
      <c r="I643">
        <v>9975.6904297000001</v>
      </c>
      <c r="J643">
        <v>9946.5517577999999</v>
      </c>
      <c r="L643" t="str">
        <f t="shared" si="73"/>
        <v>27MAY2023:17:00:00</v>
      </c>
      <c r="M643">
        <v>19</v>
      </c>
      <c r="N643">
        <f t="shared" si="74"/>
        <v>156.68554690000019</v>
      </c>
      <c r="O643" t="str">
        <f t="shared" ref="O643:O706" si="76">IF(N643&lt;0,N643,"")</f>
        <v/>
      </c>
      <c r="P643">
        <f t="shared" ref="P643:P706" si="77">IF(N643&gt;0,N643,"")</f>
        <v>156.68554690000019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1.5957375392945068</v>
      </c>
    </row>
    <row r="644" spans="1:19" x14ac:dyDescent="0.3">
      <c r="A644" t="s">
        <v>668</v>
      </c>
      <c r="B644">
        <v>9732.6113280999998</v>
      </c>
      <c r="C644">
        <v>9889.0400391000003</v>
      </c>
      <c r="D644">
        <v>10087.715819999999</v>
      </c>
      <c r="E644">
        <v>9975.2304688000004</v>
      </c>
      <c r="F644">
        <v>9845.7802733999997</v>
      </c>
      <c r="G644">
        <v>9889.0400391000003</v>
      </c>
      <c r="H644">
        <v>9779.0097655999998</v>
      </c>
      <c r="I644">
        <v>9889.0400391000003</v>
      </c>
      <c r="J644">
        <v>9891.4404297000001</v>
      </c>
      <c r="L644" t="str">
        <f t="shared" ref="L644:L707" si="80">A644</f>
        <v>27MAY2023:18:00:00</v>
      </c>
      <c r="M644">
        <v>20</v>
      </c>
      <c r="N644">
        <f t="shared" ref="N644:N674" si="81">C644-B644</f>
        <v>156.42871100000048</v>
      </c>
      <c r="O644" t="str">
        <f t="shared" si="76"/>
        <v/>
      </c>
      <c r="P644">
        <f t="shared" si="77"/>
        <v>156.42871100000048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1.6072635156852448</v>
      </c>
    </row>
    <row r="645" spans="1:19" x14ac:dyDescent="0.3">
      <c r="A645" t="s">
        <v>669</v>
      </c>
      <c r="B645">
        <v>9414.7236327999999</v>
      </c>
      <c r="C645">
        <v>9794.4804688000004</v>
      </c>
      <c r="D645">
        <v>9988.1904297000001</v>
      </c>
      <c r="E645">
        <v>9932.4082030999998</v>
      </c>
      <c r="F645">
        <v>9805.2900391000003</v>
      </c>
      <c r="G645">
        <v>9794.4804688000004</v>
      </c>
      <c r="H645">
        <v>9756.2001952999999</v>
      </c>
      <c r="I645">
        <v>9794.4804688000004</v>
      </c>
      <c r="J645">
        <v>9822.8193358999997</v>
      </c>
      <c r="L645" t="str">
        <f t="shared" si="80"/>
        <v>27MAY2023:19:00:00</v>
      </c>
      <c r="M645">
        <v>21</v>
      </c>
      <c r="N645">
        <f t="shared" si="81"/>
        <v>379.75683600000048</v>
      </c>
      <c r="O645" t="str">
        <f t="shared" si="76"/>
        <v/>
      </c>
      <c r="P645">
        <f t="shared" si="77"/>
        <v>379.75683600000048</v>
      </c>
      <c r="Q645" t="str">
        <f t="shared" si="78"/>
        <v/>
      </c>
      <c r="R645">
        <f t="shared" si="79"/>
        <v>1</v>
      </c>
      <c r="S645">
        <f t="shared" si="82"/>
        <v>4.0336482600186363</v>
      </c>
    </row>
    <row r="646" spans="1:19" x14ac:dyDescent="0.3">
      <c r="A646" t="s">
        <v>670</v>
      </c>
      <c r="B646">
        <v>9122.4667969000002</v>
      </c>
      <c r="C646">
        <v>9630.6503905999998</v>
      </c>
      <c r="D646">
        <v>9757.1835938000004</v>
      </c>
      <c r="E646">
        <v>9801.1269530999998</v>
      </c>
      <c r="F646">
        <v>9617.4599608999997</v>
      </c>
      <c r="G646">
        <v>9630.6503905999998</v>
      </c>
      <c r="H646">
        <v>9622.3603516000003</v>
      </c>
      <c r="I646">
        <v>9630.6503905999998</v>
      </c>
      <c r="J646">
        <v>9652.1513672000001</v>
      </c>
      <c r="L646" t="str">
        <f t="shared" si="80"/>
        <v>27MAY2023:20:00:00</v>
      </c>
      <c r="M646">
        <v>22</v>
      </c>
      <c r="N646">
        <f t="shared" si="81"/>
        <v>508.18359369999962</v>
      </c>
      <c r="O646" t="str">
        <f t="shared" si="76"/>
        <v/>
      </c>
      <c r="P646">
        <f t="shared" si="77"/>
        <v>508.18359369999962</v>
      </c>
      <c r="Q646" t="str">
        <f t="shared" si="78"/>
        <v/>
      </c>
      <c r="R646">
        <f t="shared" si="79"/>
        <v>1</v>
      </c>
      <c r="S646">
        <f t="shared" si="82"/>
        <v>5.5706817576216423</v>
      </c>
    </row>
    <row r="647" spans="1:19" x14ac:dyDescent="0.3">
      <c r="A647" t="s">
        <v>671</v>
      </c>
      <c r="B647">
        <v>8936.8378905999998</v>
      </c>
      <c r="C647">
        <v>9310.7099608999997</v>
      </c>
      <c r="D647">
        <v>9487.0439452999999</v>
      </c>
      <c r="E647">
        <v>9442.1914063000004</v>
      </c>
      <c r="F647">
        <v>9226.8203125</v>
      </c>
      <c r="G647">
        <v>9310.7099608999997</v>
      </c>
      <c r="H647">
        <v>9338.0498047000001</v>
      </c>
      <c r="I647">
        <v>9310.7099608999997</v>
      </c>
      <c r="J647">
        <v>9345.7900391000003</v>
      </c>
      <c r="L647" t="str">
        <f t="shared" si="80"/>
        <v>27MAY2023:21:00:00</v>
      </c>
      <c r="M647">
        <v>23</v>
      </c>
      <c r="N647">
        <f t="shared" si="81"/>
        <v>373.8720702999999</v>
      </c>
      <c r="O647" t="str">
        <f t="shared" si="76"/>
        <v/>
      </c>
      <c r="P647">
        <f t="shared" si="77"/>
        <v>373.8720702999999</v>
      </c>
      <c r="Q647" t="str">
        <f t="shared" si="78"/>
        <v/>
      </c>
      <c r="R647">
        <f t="shared" si="79"/>
        <v>1</v>
      </c>
      <c r="S647">
        <f t="shared" si="82"/>
        <v>4.1834939256674701</v>
      </c>
    </row>
    <row r="648" spans="1:19" x14ac:dyDescent="0.3">
      <c r="A648" t="s">
        <v>672</v>
      </c>
      <c r="B648">
        <v>8715.4472655999998</v>
      </c>
      <c r="C648">
        <v>9002.4902344000002</v>
      </c>
      <c r="D648">
        <v>9215.8339844000002</v>
      </c>
      <c r="E648">
        <v>9193.7763672000001</v>
      </c>
      <c r="F648">
        <v>8918.6103516000003</v>
      </c>
      <c r="G648">
        <v>9002.4902344000002</v>
      </c>
      <c r="H648">
        <v>9003.2998047000001</v>
      </c>
      <c r="I648">
        <v>9002.4902344000002</v>
      </c>
      <c r="J648">
        <v>9037.0136719000002</v>
      </c>
      <c r="L648" t="str">
        <f t="shared" si="80"/>
        <v>27MAY2023:22:00:00</v>
      </c>
      <c r="M648">
        <v>24</v>
      </c>
      <c r="N648">
        <f t="shared" si="81"/>
        <v>287.04296880000038</v>
      </c>
      <c r="O648" t="str">
        <f t="shared" si="76"/>
        <v/>
      </c>
      <c r="P648">
        <f t="shared" si="77"/>
        <v>287.04296880000038</v>
      </c>
      <c r="Q648" t="str">
        <f t="shared" si="78"/>
        <v/>
      </c>
      <c r="R648">
        <f t="shared" si="79"/>
        <v>1</v>
      </c>
      <c r="S648">
        <f t="shared" si="82"/>
        <v>3.2934967082293438</v>
      </c>
    </row>
    <row r="649" spans="1:19" x14ac:dyDescent="0.3">
      <c r="A649" t="s">
        <v>673</v>
      </c>
      <c r="B649">
        <v>8233.2851563000004</v>
      </c>
      <c r="C649">
        <v>8469.9404297000001</v>
      </c>
      <c r="D649">
        <v>8786.2822266000003</v>
      </c>
      <c r="E649">
        <v>8711.7138672000001</v>
      </c>
      <c r="F649">
        <v>8414.5</v>
      </c>
      <c r="G649">
        <v>8469.9404297000001</v>
      </c>
      <c r="H649">
        <v>8458.4296875</v>
      </c>
      <c r="I649">
        <v>8469.9404297000001</v>
      </c>
      <c r="J649">
        <v>8524.2119141000003</v>
      </c>
      <c r="L649" t="str">
        <f t="shared" si="80"/>
        <v>27MAY2023:23:00:00</v>
      </c>
      <c r="M649">
        <v>1</v>
      </c>
      <c r="N649">
        <f t="shared" si="81"/>
        <v>236.65527339999971</v>
      </c>
      <c r="O649" t="str">
        <f t="shared" si="76"/>
        <v/>
      </c>
      <c r="P649">
        <f t="shared" si="77"/>
        <v>236.65527339999971</v>
      </c>
      <c r="Q649" t="str">
        <f t="shared" si="78"/>
        <v/>
      </c>
      <c r="R649">
        <f t="shared" si="79"/>
        <v>1</v>
      </c>
      <c r="S649">
        <f t="shared" si="82"/>
        <v>2.8743723666477683</v>
      </c>
    </row>
    <row r="650" spans="1:19" x14ac:dyDescent="0.3">
      <c r="A650" t="s">
        <v>674</v>
      </c>
      <c r="B650">
        <v>7727.9716797000001</v>
      </c>
      <c r="C650">
        <v>7874.1000977000003</v>
      </c>
      <c r="D650">
        <v>8186.5678711</v>
      </c>
      <c r="E650">
        <v>8069.75</v>
      </c>
      <c r="F650">
        <v>7821.2900391000003</v>
      </c>
      <c r="G650">
        <v>7874.1000977000003</v>
      </c>
      <c r="H650">
        <v>7867.1499022999997</v>
      </c>
      <c r="I650">
        <v>7874.1000977000003</v>
      </c>
      <c r="J650">
        <v>7929.2275391000003</v>
      </c>
      <c r="L650" t="str">
        <f t="shared" si="80"/>
        <v>28MAY2023:00:00:00</v>
      </c>
      <c r="M650">
        <v>2</v>
      </c>
      <c r="N650">
        <f t="shared" si="81"/>
        <v>146.12841800000024</v>
      </c>
      <c r="O650" t="str">
        <f t="shared" si="76"/>
        <v/>
      </c>
      <c r="P650">
        <f t="shared" si="77"/>
        <v>146.12841800000024</v>
      </c>
      <c r="Q650" t="str">
        <f t="shared" si="78"/>
        <v/>
      </c>
      <c r="R650">
        <f t="shared" si="79"/>
        <v>1</v>
      </c>
      <c r="S650">
        <f t="shared" si="82"/>
        <v>1.8909026075218864</v>
      </c>
    </row>
    <row r="651" spans="1:19" x14ac:dyDescent="0.3">
      <c r="A651" t="s">
        <v>675</v>
      </c>
      <c r="B651">
        <v>7187.7416991999999</v>
      </c>
      <c r="C651">
        <v>7271.8901366999999</v>
      </c>
      <c r="D651">
        <v>7350.3066405999998</v>
      </c>
      <c r="E651">
        <v>7407.234375</v>
      </c>
      <c r="F651">
        <v>7288.9902344000002</v>
      </c>
      <c r="G651">
        <v>7271.8901366999999</v>
      </c>
      <c r="H651">
        <v>7240.2998047000001</v>
      </c>
      <c r="I651">
        <v>7271.8901366999999</v>
      </c>
      <c r="J651">
        <v>7279.8066405999998</v>
      </c>
      <c r="L651" t="str">
        <f t="shared" si="80"/>
        <v>28MAY2023:01:00:00</v>
      </c>
      <c r="M651">
        <v>3</v>
      </c>
      <c r="N651">
        <f t="shared" si="81"/>
        <v>84.1484375</v>
      </c>
      <c r="O651" t="str">
        <f t="shared" si="76"/>
        <v/>
      </c>
      <c r="P651">
        <f t="shared" si="77"/>
        <v>84.1484375</v>
      </c>
      <c r="Q651" t="str">
        <f t="shared" si="78"/>
        <v/>
      </c>
      <c r="R651">
        <f t="shared" si="79"/>
        <v>1</v>
      </c>
      <c r="S651">
        <f t="shared" si="82"/>
        <v>1.1707215008764962</v>
      </c>
    </row>
    <row r="652" spans="1:19" x14ac:dyDescent="0.3">
      <c r="A652" t="s">
        <v>676</v>
      </c>
      <c r="B652">
        <v>6757.5756836</v>
      </c>
      <c r="C652">
        <v>6672.8398438000004</v>
      </c>
      <c r="D652">
        <v>6916.9101563000004</v>
      </c>
      <c r="E652">
        <v>7013.0805664</v>
      </c>
      <c r="F652">
        <v>6686.2299805000002</v>
      </c>
      <c r="G652">
        <v>6672.8398438000004</v>
      </c>
      <c r="H652">
        <v>6622.8100586</v>
      </c>
      <c r="I652">
        <v>6672.8398438000004</v>
      </c>
      <c r="J652">
        <v>6707.984375</v>
      </c>
      <c r="L652" t="str">
        <f t="shared" si="80"/>
        <v>28MAY2023:02:00:00</v>
      </c>
      <c r="M652">
        <v>4</v>
      </c>
      <c r="N652">
        <f t="shared" si="81"/>
        <v>-84.735839799999667</v>
      </c>
      <c r="O652">
        <f t="shared" si="76"/>
        <v>-84.735839799999667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1.2539384502292081</v>
      </c>
    </row>
    <row r="653" spans="1:19" x14ac:dyDescent="0.3">
      <c r="A653" t="s">
        <v>677</v>
      </c>
      <c r="B653">
        <v>6460.9702147999997</v>
      </c>
      <c r="C653">
        <v>6302.6000977000003</v>
      </c>
      <c r="D653">
        <v>6572.9785155999998</v>
      </c>
      <c r="E653">
        <v>6633.8090819999998</v>
      </c>
      <c r="F653">
        <v>6298.3198241999999</v>
      </c>
      <c r="G653">
        <v>6302.6000977000003</v>
      </c>
      <c r="H653">
        <v>6293.7900391000003</v>
      </c>
      <c r="I653">
        <v>6302.6000977000003</v>
      </c>
      <c r="J653">
        <v>6353.6049805000002</v>
      </c>
      <c r="L653" t="str">
        <f t="shared" si="80"/>
        <v>28MAY2023:03:00:00</v>
      </c>
      <c r="M653">
        <v>5</v>
      </c>
      <c r="N653">
        <f t="shared" si="81"/>
        <v>-158.37011709999933</v>
      </c>
      <c r="O653">
        <f t="shared" si="76"/>
        <v>-158.37011709999933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2.4511816621166966</v>
      </c>
    </row>
    <row r="654" spans="1:19" x14ac:dyDescent="0.3">
      <c r="A654" t="s">
        <v>678</v>
      </c>
      <c r="B654">
        <v>6270.4296875</v>
      </c>
      <c r="C654">
        <v>6039.2299805000002</v>
      </c>
      <c r="D654">
        <v>6285.7592772999997</v>
      </c>
      <c r="E654">
        <v>6301.2441405999998</v>
      </c>
      <c r="F654">
        <v>6027.1201172000001</v>
      </c>
      <c r="G654">
        <v>6039.2299805000002</v>
      </c>
      <c r="H654">
        <v>6048.2202147999997</v>
      </c>
      <c r="I654">
        <v>6039.2299805000002</v>
      </c>
      <c r="J654">
        <v>6090.0219727000003</v>
      </c>
      <c r="L654" t="str">
        <f t="shared" si="80"/>
        <v>28MAY2023:04:00:00</v>
      </c>
      <c r="M654">
        <v>6</v>
      </c>
      <c r="N654">
        <f t="shared" si="81"/>
        <v>-231.19970699999976</v>
      </c>
      <c r="O654">
        <f t="shared" si="76"/>
        <v>-231.19970699999976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3.6871429634382573</v>
      </c>
    </row>
    <row r="655" spans="1:19" x14ac:dyDescent="0.3">
      <c r="A655" t="s">
        <v>679</v>
      </c>
      <c r="B655">
        <v>6181.6181641000003</v>
      </c>
      <c r="C655">
        <v>5843.5400391000003</v>
      </c>
      <c r="D655">
        <v>6142.9262694999998</v>
      </c>
      <c r="E655">
        <v>6176.2060547000001</v>
      </c>
      <c r="F655">
        <v>5827.3398438000004</v>
      </c>
      <c r="G655">
        <v>5843.5400391000003</v>
      </c>
      <c r="H655">
        <v>5858.9199219000002</v>
      </c>
      <c r="I655">
        <v>5843.5400391000003</v>
      </c>
      <c r="J655">
        <v>5906.4116211</v>
      </c>
      <c r="L655" t="str">
        <f t="shared" si="80"/>
        <v>28MAY2023:05:00:00</v>
      </c>
      <c r="M655">
        <v>7</v>
      </c>
      <c r="N655">
        <f t="shared" si="81"/>
        <v>-338.078125</v>
      </c>
      <c r="O655">
        <f t="shared" si="76"/>
        <v>-338.078125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5.4690878023395637</v>
      </c>
    </row>
    <row r="656" spans="1:19" x14ac:dyDescent="0.3">
      <c r="A656" t="s">
        <v>680</v>
      </c>
      <c r="B656">
        <v>6149.0380858999997</v>
      </c>
      <c r="C656">
        <v>5758.1000977000003</v>
      </c>
      <c r="D656">
        <v>6038.3872069999998</v>
      </c>
      <c r="E656">
        <v>6101.8183594000002</v>
      </c>
      <c r="F656">
        <v>5697.8798827999999</v>
      </c>
      <c r="G656">
        <v>5758.1000977000003</v>
      </c>
      <c r="H656">
        <v>5792.6401366999999</v>
      </c>
      <c r="I656">
        <v>5758.1000977000003</v>
      </c>
      <c r="J656">
        <v>5818.4980469000002</v>
      </c>
      <c r="L656" t="str">
        <f t="shared" si="80"/>
        <v>28MAY2023:06:00:00</v>
      </c>
      <c r="M656">
        <v>8</v>
      </c>
      <c r="N656">
        <f t="shared" si="81"/>
        <v>-390.93798819999938</v>
      </c>
      <c r="O656">
        <f t="shared" si="76"/>
        <v>-390.93798819999938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6.3577096570020686</v>
      </c>
    </row>
    <row r="657" spans="1:19" x14ac:dyDescent="0.3">
      <c r="A657" t="s">
        <v>681</v>
      </c>
      <c r="B657">
        <v>6183.5620116999999</v>
      </c>
      <c r="C657">
        <v>5771.0400391000003</v>
      </c>
      <c r="D657">
        <v>6029.3071289</v>
      </c>
      <c r="E657">
        <v>6073.4418944999998</v>
      </c>
      <c r="F657">
        <v>5646.1000977000003</v>
      </c>
      <c r="G657">
        <v>5771.0400391000003</v>
      </c>
      <c r="H657">
        <v>5852.5600586</v>
      </c>
      <c r="I657">
        <v>5771.0400391000003</v>
      </c>
      <c r="J657">
        <v>5834.6557616999999</v>
      </c>
      <c r="L657" t="str">
        <f t="shared" si="80"/>
        <v>28MAY2023:07:00:00</v>
      </c>
      <c r="M657">
        <v>9</v>
      </c>
      <c r="N657">
        <f t="shared" si="81"/>
        <v>-412.52197259999957</v>
      </c>
      <c r="O657">
        <f t="shared" si="76"/>
        <v>-412.52197259999957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6.6712676580175181</v>
      </c>
    </row>
    <row r="658" spans="1:19" x14ac:dyDescent="0.3">
      <c r="A658" t="s">
        <v>682</v>
      </c>
      <c r="B658">
        <v>6290.1650391000003</v>
      </c>
      <c r="C658">
        <v>5891.3901366999999</v>
      </c>
      <c r="D658">
        <v>6130.1875</v>
      </c>
      <c r="E658">
        <v>6222.8129883000001</v>
      </c>
      <c r="F658">
        <v>5761.0698241999999</v>
      </c>
      <c r="G658">
        <v>5891.3901366999999</v>
      </c>
      <c r="H658">
        <v>5993.5800780999998</v>
      </c>
      <c r="I658">
        <v>5891.3901366999999</v>
      </c>
      <c r="J658">
        <v>5956.7749022999997</v>
      </c>
      <c r="L658" t="str">
        <f t="shared" si="80"/>
        <v>28MAY2023:08:00:00</v>
      </c>
      <c r="M658">
        <v>10</v>
      </c>
      <c r="N658">
        <f t="shared" si="81"/>
        <v>-398.77490240000043</v>
      </c>
      <c r="O658">
        <f t="shared" si="76"/>
        <v>-398.77490240000043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6.3396572255448689</v>
      </c>
    </row>
    <row r="659" spans="1:19" x14ac:dyDescent="0.3">
      <c r="A659" t="s">
        <v>683</v>
      </c>
      <c r="B659">
        <v>6636.7504883000001</v>
      </c>
      <c r="C659">
        <v>6247.7797852000003</v>
      </c>
      <c r="D659">
        <v>6538.9736327999999</v>
      </c>
      <c r="E659">
        <v>6677.5820313000004</v>
      </c>
      <c r="F659">
        <v>6194.4199219000002</v>
      </c>
      <c r="G659">
        <v>6247.7797852000003</v>
      </c>
      <c r="H659">
        <v>6431.5</v>
      </c>
      <c r="I659">
        <v>6247.7797852000003</v>
      </c>
      <c r="J659">
        <v>6355.7988280999998</v>
      </c>
      <c r="L659" t="str">
        <f t="shared" si="80"/>
        <v>28MAY2023:09:00:00</v>
      </c>
      <c r="M659">
        <v>11</v>
      </c>
      <c r="N659">
        <f t="shared" si="81"/>
        <v>-388.97070309999981</v>
      </c>
      <c r="O659">
        <f t="shared" si="76"/>
        <v>-388.97070309999981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5.8608607297459887</v>
      </c>
    </row>
    <row r="660" spans="1:19" x14ac:dyDescent="0.3">
      <c r="A660" t="s">
        <v>684</v>
      </c>
      <c r="B660">
        <v>7064.1279297000001</v>
      </c>
      <c r="C660">
        <v>6784.7597655999998</v>
      </c>
      <c r="D660">
        <v>7114.8413086</v>
      </c>
      <c r="E660">
        <v>7305.1489258000001</v>
      </c>
      <c r="F660">
        <v>6730.6298827999999</v>
      </c>
      <c r="G660">
        <v>6784.7597655999998</v>
      </c>
      <c r="H660">
        <v>7072.1699219000002</v>
      </c>
      <c r="I660">
        <v>6784.7597655999998</v>
      </c>
      <c r="J660">
        <v>6931.5859375</v>
      </c>
      <c r="L660" t="str">
        <f t="shared" si="80"/>
        <v>28MAY2023:10:00:00</v>
      </c>
      <c r="M660">
        <v>12</v>
      </c>
      <c r="N660">
        <f t="shared" si="81"/>
        <v>-279.36816410000029</v>
      </c>
      <c r="O660">
        <f t="shared" si="76"/>
        <v>-279.36816410000029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3.9547438392988523</v>
      </c>
    </row>
    <row r="661" spans="1:19" x14ac:dyDescent="0.3">
      <c r="A661" t="s">
        <v>685</v>
      </c>
      <c r="B661">
        <v>7438.8911133000001</v>
      </c>
      <c r="C661">
        <v>7277.8798827999999</v>
      </c>
      <c r="D661">
        <v>7628.8999022999997</v>
      </c>
      <c r="E661">
        <v>7760.7070313000004</v>
      </c>
      <c r="F661">
        <v>7172.1499022999997</v>
      </c>
      <c r="G661">
        <v>7277.8798827999999</v>
      </c>
      <c r="H661">
        <v>7612.5097655999998</v>
      </c>
      <c r="I661">
        <v>7277.8798827999999</v>
      </c>
      <c r="J661">
        <v>7437.9003905999998</v>
      </c>
      <c r="L661" t="str">
        <f t="shared" si="80"/>
        <v>28MAY2023:11:00:00</v>
      </c>
      <c r="M661">
        <v>13</v>
      </c>
      <c r="N661">
        <f t="shared" si="81"/>
        <v>-161.01123050000024</v>
      </c>
      <c r="O661">
        <f t="shared" si="76"/>
        <v>-161.01123050000024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2.1644520406022361</v>
      </c>
    </row>
    <row r="662" spans="1:19" x14ac:dyDescent="0.3">
      <c r="A662" t="s">
        <v>686</v>
      </c>
      <c r="B662">
        <v>7833.6464844000002</v>
      </c>
      <c r="C662">
        <v>7864.9501952999999</v>
      </c>
      <c r="D662">
        <v>7981.3442383000001</v>
      </c>
      <c r="E662">
        <v>8096.5126952999999</v>
      </c>
      <c r="F662">
        <v>7666.6801758000001</v>
      </c>
      <c r="G662">
        <v>7864.9501952999999</v>
      </c>
      <c r="H662">
        <v>8281.8798827999999</v>
      </c>
      <c r="I662">
        <v>7864.9501952999999</v>
      </c>
      <c r="J662">
        <v>7993.4814452999999</v>
      </c>
      <c r="L662" t="str">
        <f t="shared" si="80"/>
        <v>28MAY2023:12:00:00</v>
      </c>
      <c r="M662">
        <v>14</v>
      </c>
      <c r="N662">
        <f t="shared" si="81"/>
        <v>31.303710899999714</v>
      </c>
      <c r="O662" t="str">
        <f t="shared" si="76"/>
        <v/>
      </c>
      <c r="P662">
        <f t="shared" si="77"/>
        <v>31.303710899999714</v>
      </c>
      <c r="Q662" t="str">
        <f t="shared" si="78"/>
        <v/>
      </c>
      <c r="R662">
        <f t="shared" si="79"/>
        <v>1</v>
      </c>
      <c r="S662">
        <f t="shared" si="82"/>
        <v>0.39960586634000184</v>
      </c>
    </row>
    <row r="663" spans="1:19" x14ac:dyDescent="0.3">
      <c r="A663" t="s">
        <v>687</v>
      </c>
      <c r="B663">
        <v>8219.9013672000001</v>
      </c>
      <c r="C663">
        <v>8338.1796875</v>
      </c>
      <c r="D663">
        <v>8318.4736327999999</v>
      </c>
      <c r="E663">
        <v>8445.3515625</v>
      </c>
      <c r="F663">
        <v>8083.8500977000003</v>
      </c>
      <c r="G663">
        <v>8338.1796875</v>
      </c>
      <c r="H663">
        <v>8851.25</v>
      </c>
      <c r="I663">
        <v>8338.1796875</v>
      </c>
      <c r="J663">
        <v>8462.7265625</v>
      </c>
      <c r="L663" t="str">
        <f t="shared" si="80"/>
        <v>28MAY2023:13:00:00</v>
      </c>
      <c r="M663">
        <v>15</v>
      </c>
      <c r="N663">
        <f t="shared" si="81"/>
        <v>118.2783202999999</v>
      </c>
      <c r="O663" t="str">
        <f t="shared" si="76"/>
        <v/>
      </c>
      <c r="P663">
        <f t="shared" si="77"/>
        <v>118.2783202999999</v>
      </c>
      <c r="Q663" t="str">
        <f t="shared" si="78"/>
        <v/>
      </c>
      <c r="R663">
        <f t="shared" si="79"/>
        <v>1</v>
      </c>
      <c r="S663">
        <f t="shared" si="82"/>
        <v>1.4389262719376139</v>
      </c>
    </row>
    <row r="664" spans="1:19" x14ac:dyDescent="0.3">
      <c r="A664" t="s">
        <v>688</v>
      </c>
      <c r="B664">
        <v>8450.2949219000002</v>
      </c>
      <c r="C664">
        <v>8824.7304688000004</v>
      </c>
      <c r="D664">
        <v>8568.1240233999997</v>
      </c>
      <c r="E664">
        <v>8682.6298827999999</v>
      </c>
      <c r="F664">
        <v>8505.5400391000003</v>
      </c>
      <c r="G664">
        <v>8824.7304688000004</v>
      </c>
      <c r="H664">
        <v>9379.1396483999997</v>
      </c>
      <c r="I664">
        <v>8824.7304688000004</v>
      </c>
      <c r="J664">
        <v>8907.8134766000003</v>
      </c>
      <c r="L664" t="str">
        <f t="shared" si="80"/>
        <v>28MAY2023:14:00:00</v>
      </c>
      <c r="M664">
        <v>16</v>
      </c>
      <c r="N664">
        <f t="shared" si="81"/>
        <v>374.43554690000019</v>
      </c>
      <c r="O664" t="str">
        <f t="shared" si="76"/>
        <v/>
      </c>
      <c r="P664">
        <f t="shared" si="77"/>
        <v>374.43554690000019</v>
      </c>
      <c r="Q664" t="str">
        <f t="shared" si="78"/>
        <v/>
      </c>
      <c r="R664">
        <f t="shared" si="79"/>
        <v>1</v>
      </c>
      <c r="S664">
        <f t="shared" si="82"/>
        <v>4.431035252149643</v>
      </c>
    </row>
    <row r="665" spans="1:19" x14ac:dyDescent="0.3">
      <c r="A665" t="s">
        <v>689</v>
      </c>
      <c r="B665">
        <v>8671.6494141000003</v>
      </c>
      <c r="C665">
        <v>9244.0302733999997</v>
      </c>
      <c r="D665">
        <v>8852.7509766000003</v>
      </c>
      <c r="E665">
        <v>8990.875</v>
      </c>
      <c r="F665">
        <v>8893.7197266000003</v>
      </c>
      <c r="G665">
        <v>9244.0302733999997</v>
      </c>
      <c r="H665">
        <v>9696.5400391000003</v>
      </c>
      <c r="I665">
        <v>9244.0302733999997</v>
      </c>
      <c r="J665">
        <v>9266.4960938000004</v>
      </c>
      <c r="L665" t="str">
        <f t="shared" si="80"/>
        <v>28MAY2023:15:00:00</v>
      </c>
      <c r="M665">
        <v>17</v>
      </c>
      <c r="N665">
        <f t="shared" si="81"/>
        <v>572.38085929999943</v>
      </c>
      <c r="O665" t="str">
        <f t="shared" si="76"/>
        <v/>
      </c>
      <c r="P665">
        <f t="shared" si="77"/>
        <v>572.38085929999943</v>
      </c>
      <c r="Q665" t="str">
        <f t="shared" si="78"/>
        <v/>
      </c>
      <c r="R665">
        <f t="shared" si="79"/>
        <v>1</v>
      </c>
      <c r="S665">
        <f t="shared" si="82"/>
        <v>6.6005996318222335</v>
      </c>
    </row>
    <row r="666" spans="1:19" x14ac:dyDescent="0.3">
      <c r="A666" t="s">
        <v>690</v>
      </c>
      <c r="B666">
        <v>8860.2050780999998</v>
      </c>
      <c r="C666">
        <v>9561.2001952999999</v>
      </c>
      <c r="D666">
        <v>9145.7285155999998</v>
      </c>
      <c r="E666">
        <v>9198.2080077999999</v>
      </c>
      <c r="F666">
        <v>9157.5595702999999</v>
      </c>
      <c r="G666">
        <v>9561.2001952999999</v>
      </c>
      <c r="H666">
        <v>9704.0703125</v>
      </c>
      <c r="I666">
        <v>9561.2001952999999</v>
      </c>
      <c r="J666">
        <v>9480.6035155999998</v>
      </c>
      <c r="L666" t="str">
        <f t="shared" si="80"/>
        <v>28MAY2023:16:00:00</v>
      </c>
      <c r="M666">
        <v>18</v>
      </c>
      <c r="N666">
        <f t="shared" si="81"/>
        <v>700.9951172000001</v>
      </c>
      <c r="O666" t="str">
        <f t="shared" si="76"/>
        <v/>
      </c>
      <c r="P666">
        <f t="shared" si="77"/>
        <v>700.9951172000001</v>
      </c>
      <c r="Q666" t="str">
        <f t="shared" si="78"/>
        <v/>
      </c>
      <c r="R666">
        <f t="shared" si="79"/>
        <v>1</v>
      </c>
      <c r="S666">
        <f t="shared" si="82"/>
        <v>7.9117256431532041</v>
      </c>
    </row>
    <row r="667" spans="1:19" x14ac:dyDescent="0.3">
      <c r="A667" t="s">
        <v>691</v>
      </c>
      <c r="B667">
        <v>9101.84375</v>
      </c>
      <c r="C667">
        <v>9764.9501952999999</v>
      </c>
      <c r="D667">
        <v>9422.0458983999997</v>
      </c>
      <c r="E667">
        <v>9442.1074219000002</v>
      </c>
      <c r="F667">
        <v>9327.6103516000003</v>
      </c>
      <c r="G667">
        <v>9764.9501952999999</v>
      </c>
      <c r="H667">
        <v>9523.5800780999998</v>
      </c>
      <c r="I667">
        <v>9764.9501952999999</v>
      </c>
      <c r="J667">
        <v>9580.2246094000002</v>
      </c>
      <c r="L667" t="str">
        <f t="shared" si="80"/>
        <v>28MAY2023:17:00:00</v>
      </c>
      <c r="M667">
        <v>19</v>
      </c>
      <c r="N667">
        <f t="shared" si="81"/>
        <v>663.1064452999999</v>
      </c>
      <c r="O667" t="str">
        <f t="shared" si="76"/>
        <v/>
      </c>
      <c r="P667">
        <f t="shared" si="77"/>
        <v>663.1064452999999</v>
      </c>
      <c r="Q667" t="str">
        <f t="shared" si="78"/>
        <v/>
      </c>
      <c r="R667">
        <f t="shared" si="79"/>
        <v>1</v>
      </c>
      <c r="S667">
        <f t="shared" si="82"/>
        <v>7.2854079185879232</v>
      </c>
    </row>
    <row r="668" spans="1:19" x14ac:dyDescent="0.3">
      <c r="A668" t="s">
        <v>692</v>
      </c>
      <c r="B668">
        <v>9240.1933594000002</v>
      </c>
      <c r="C668">
        <v>9785.5703125</v>
      </c>
      <c r="D668">
        <v>9646.1904297000001</v>
      </c>
      <c r="E668">
        <v>9596.6953125</v>
      </c>
      <c r="F668">
        <v>9330.9599608999997</v>
      </c>
      <c r="G668">
        <v>9785.5703125</v>
      </c>
      <c r="H668">
        <v>9192.6298827999999</v>
      </c>
      <c r="I668">
        <v>9785.5703125</v>
      </c>
      <c r="J668">
        <v>9534.3515625</v>
      </c>
      <c r="L668" t="str">
        <f t="shared" si="80"/>
        <v>28MAY2023:18:00:00</v>
      </c>
      <c r="M668">
        <v>20</v>
      </c>
      <c r="N668">
        <f t="shared" si="81"/>
        <v>545.37695309999981</v>
      </c>
      <c r="O668" t="str">
        <f t="shared" si="76"/>
        <v/>
      </c>
      <c r="P668">
        <f t="shared" si="77"/>
        <v>545.37695309999981</v>
      </c>
      <c r="Q668" t="str">
        <f t="shared" si="78"/>
        <v/>
      </c>
      <c r="R668">
        <f t="shared" si="79"/>
        <v>1</v>
      </c>
      <c r="S668">
        <f t="shared" si="82"/>
        <v>5.9022244653050544</v>
      </c>
    </row>
    <row r="669" spans="1:19" x14ac:dyDescent="0.3">
      <c r="A669" t="s">
        <v>693</v>
      </c>
      <c r="B669">
        <v>9204.1884766000003</v>
      </c>
      <c r="C669">
        <v>9751.6503905999998</v>
      </c>
      <c r="D669">
        <v>9714.0517577999999</v>
      </c>
      <c r="E669">
        <v>9581.7353516000003</v>
      </c>
      <c r="F669">
        <v>9399.75</v>
      </c>
      <c r="G669">
        <v>9751.6503905999998</v>
      </c>
      <c r="H669">
        <v>8977.9101563000004</v>
      </c>
      <c r="I669">
        <v>9751.6503905999998</v>
      </c>
      <c r="J669">
        <v>9476.8183594000002</v>
      </c>
      <c r="L669" t="str">
        <f t="shared" si="80"/>
        <v>28MAY2023:19:00:00</v>
      </c>
      <c r="M669">
        <v>21</v>
      </c>
      <c r="N669">
        <f t="shared" si="81"/>
        <v>547.46191399999952</v>
      </c>
      <c r="O669" t="str">
        <f t="shared" si="76"/>
        <v/>
      </c>
      <c r="P669">
        <f t="shared" si="77"/>
        <v>547.46191399999952</v>
      </c>
      <c r="Q669" t="str">
        <f t="shared" si="78"/>
        <v/>
      </c>
      <c r="R669">
        <f t="shared" si="79"/>
        <v>1</v>
      </c>
      <c r="S669">
        <f t="shared" si="82"/>
        <v>5.9479650529954204</v>
      </c>
    </row>
    <row r="670" spans="1:19" x14ac:dyDescent="0.3">
      <c r="A670" t="s">
        <v>694</v>
      </c>
      <c r="B670">
        <v>8948.7509766000003</v>
      </c>
      <c r="C670">
        <v>9613.9501952999999</v>
      </c>
      <c r="D670">
        <v>9437.828125</v>
      </c>
      <c r="E670">
        <v>9437.4257813000004</v>
      </c>
      <c r="F670">
        <v>9360.7001952999999</v>
      </c>
      <c r="G670">
        <v>9613.9501952999999</v>
      </c>
      <c r="H670">
        <v>8941.8603516000003</v>
      </c>
      <c r="I670">
        <v>9613.9501952999999</v>
      </c>
      <c r="J670">
        <v>9351.7734375</v>
      </c>
      <c r="L670" t="str">
        <f t="shared" si="80"/>
        <v>28MAY2023:20:00:00</v>
      </c>
      <c r="M670">
        <v>22</v>
      </c>
      <c r="N670">
        <f t="shared" si="81"/>
        <v>665.19921869999962</v>
      </c>
      <c r="O670" t="str">
        <f t="shared" si="76"/>
        <v/>
      </c>
      <c r="P670">
        <f t="shared" si="77"/>
        <v>665.19921869999962</v>
      </c>
      <c r="Q670" t="str">
        <f t="shared" si="78"/>
        <v/>
      </c>
      <c r="R670">
        <f t="shared" si="79"/>
        <v>1</v>
      </c>
      <c r="S670">
        <f t="shared" si="82"/>
        <v>7.433430882582635</v>
      </c>
    </row>
    <row r="671" spans="1:19" x14ac:dyDescent="0.3">
      <c r="A671" t="s">
        <v>695</v>
      </c>
      <c r="B671">
        <v>8725.1767577999999</v>
      </c>
      <c r="C671">
        <v>9335.6904297000001</v>
      </c>
      <c r="D671">
        <v>9271.2958983999997</v>
      </c>
      <c r="E671">
        <v>9297.15625</v>
      </c>
      <c r="F671">
        <v>9096.7998047000001</v>
      </c>
      <c r="G671">
        <v>9335.6904297000001</v>
      </c>
      <c r="H671">
        <v>8803.3496094000002</v>
      </c>
      <c r="I671">
        <v>9335.6904297000001</v>
      </c>
      <c r="J671">
        <v>9139.2207030999998</v>
      </c>
      <c r="L671" t="str">
        <f t="shared" si="80"/>
        <v>28MAY2023:21:00:00</v>
      </c>
      <c r="M671">
        <v>23</v>
      </c>
      <c r="N671">
        <f t="shared" si="81"/>
        <v>610.51367190000019</v>
      </c>
      <c r="O671" t="str">
        <f t="shared" si="76"/>
        <v/>
      </c>
      <c r="P671">
        <f t="shared" si="77"/>
        <v>610.51367190000019</v>
      </c>
      <c r="Q671" t="str">
        <f t="shared" si="78"/>
        <v/>
      </c>
      <c r="R671">
        <f t="shared" si="79"/>
        <v>1</v>
      </c>
      <c r="S671">
        <f t="shared" si="82"/>
        <v>6.9971496148112129</v>
      </c>
    </row>
    <row r="672" spans="1:19" x14ac:dyDescent="0.3">
      <c r="A672" t="s">
        <v>696</v>
      </c>
      <c r="B672">
        <v>8527.4482422000001</v>
      </c>
      <c r="C672">
        <v>9032.7402344000002</v>
      </c>
      <c r="D672">
        <v>9006.8046875</v>
      </c>
      <c r="E672">
        <v>9060.5986327999999</v>
      </c>
      <c r="F672">
        <v>8822.7900391000003</v>
      </c>
      <c r="G672">
        <v>9032.7402344000002</v>
      </c>
      <c r="H672">
        <v>8578.5498047000001</v>
      </c>
      <c r="I672">
        <v>9032.7402344000002</v>
      </c>
      <c r="J672">
        <v>8870.3007813000004</v>
      </c>
      <c r="L672" t="str">
        <f t="shared" si="80"/>
        <v>28MAY2023:22:00:00</v>
      </c>
      <c r="M672">
        <v>24</v>
      </c>
      <c r="N672">
        <f t="shared" si="81"/>
        <v>505.2919922000001</v>
      </c>
      <c r="O672" t="str">
        <f t="shared" si="76"/>
        <v/>
      </c>
      <c r="P672">
        <f t="shared" si="77"/>
        <v>505.2919922000001</v>
      </c>
      <c r="Q672" t="str">
        <f t="shared" si="78"/>
        <v/>
      </c>
      <c r="R672">
        <f t="shared" si="79"/>
        <v>1</v>
      </c>
      <c r="S672">
        <f t="shared" si="82"/>
        <v>5.9254770928945515</v>
      </c>
    </row>
    <row r="673" spans="1:19" x14ac:dyDescent="0.3">
      <c r="A673" t="s">
        <v>697</v>
      </c>
      <c r="B673">
        <v>8070.4199219000002</v>
      </c>
      <c r="C673">
        <v>8421.5400391000003</v>
      </c>
      <c r="D673">
        <v>8359.3164063000004</v>
      </c>
      <c r="E673">
        <v>8376.3818358999997</v>
      </c>
      <c r="F673">
        <v>8238.6904297000001</v>
      </c>
      <c r="G673">
        <v>8421.5400391000003</v>
      </c>
      <c r="H673">
        <v>8073.6098633000001</v>
      </c>
      <c r="I673">
        <v>8421.5400391000003</v>
      </c>
      <c r="J673">
        <v>8286.4316405999998</v>
      </c>
      <c r="L673" t="str">
        <f t="shared" si="80"/>
        <v>28MAY2023:23:00:00</v>
      </c>
      <c r="M673">
        <v>1</v>
      </c>
      <c r="N673">
        <f t="shared" si="81"/>
        <v>351.1201172000001</v>
      </c>
      <c r="O673" t="str">
        <f t="shared" si="76"/>
        <v/>
      </c>
      <c r="P673">
        <f t="shared" si="77"/>
        <v>351.1201172000001</v>
      </c>
      <c r="Q673" t="str">
        <f t="shared" si="78"/>
        <v/>
      </c>
      <c r="R673">
        <f t="shared" si="79"/>
        <v>1</v>
      </c>
      <c r="S673">
        <f t="shared" si="82"/>
        <v>4.3507044317135941</v>
      </c>
    </row>
    <row r="674" spans="1:19" x14ac:dyDescent="0.3">
      <c r="A674" t="s">
        <v>698</v>
      </c>
      <c r="B674">
        <v>7529.6796875</v>
      </c>
      <c r="C674">
        <v>7744.4501952999999</v>
      </c>
      <c r="D674">
        <v>7677.7158202999999</v>
      </c>
      <c r="E674">
        <v>7682.6259766000003</v>
      </c>
      <c r="F674">
        <v>7569.7700194999998</v>
      </c>
      <c r="G674">
        <v>7744.4501952999999</v>
      </c>
      <c r="H674">
        <v>7431.3398438000004</v>
      </c>
      <c r="I674">
        <v>7744.4501952999999</v>
      </c>
      <c r="J674">
        <v>7619.7021483999997</v>
      </c>
      <c r="L674" t="str">
        <f t="shared" si="80"/>
        <v>29MAY2023:00:00:00</v>
      </c>
      <c r="M674">
        <v>2</v>
      </c>
      <c r="N674">
        <f t="shared" si="81"/>
        <v>214.7705077999999</v>
      </c>
      <c r="O674" t="str">
        <f t="shared" si="76"/>
        <v/>
      </c>
      <c r="P674">
        <f t="shared" si="77"/>
        <v>214.7705077999999</v>
      </c>
      <c r="Q674" t="str">
        <f t="shared" si="78"/>
        <v/>
      </c>
      <c r="R674">
        <f t="shared" si="79"/>
        <v>1</v>
      </c>
      <c r="S674">
        <f t="shared" si="82"/>
        <v>2.8523193112256795</v>
      </c>
    </row>
    <row r="675" spans="1:19" x14ac:dyDescent="0.3">
      <c r="A675" t="s">
        <v>699</v>
      </c>
      <c r="B675">
        <v>6991.9995116999999</v>
      </c>
      <c r="C675">
        <v>7113.25</v>
      </c>
      <c r="D675">
        <v>6990.3886719000002</v>
      </c>
      <c r="E675">
        <v>7121.4047852000003</v>
      </c>
      <c r="F675">
        <v>7138.8901366999999</v>
      </c>
      <c r="G675">
        <v>7150.5200194999998</v>
      </c>
      <c r="H675">
        <v>7113.25</v>
      </c>
      <c r="I675">
        <v>7113.25</v>
      </c>
      <c r="J675">
        <v>7094.9692383000001</v>
      </c>
      <c r="L675" t="str">
        <f t="shared" si="80"/>
        <v>29MAY2023:01:00:00</v>
      </c>
      <c r="M675">
        <v>3</v>
      </c>
      <c r="N675">
        <f t="shared" ref="N675:N721" si="83">C675-B675</f>
        <v>121.25048830000014</v>
      </c>
      <c r="O675" t="str">
        <f t="shared" si="76"/>
        <v/>
      </c>
      <c r="P675">
        <f t="shared" si="77"/>
        <v>121.25048830000014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1.7341318187609527</v>
      </c>
    </row>
    <row r="676" spans="1:19" x14ac:dyDescent="0.3">
      <c r="A676" t="s">
        <v>700</v>
      </c>
      <c r="B676">
        <v>6566.6699219000002</v>
      </c>
      <c r="C676">
        <v>6598.1601563000004</v>
      </c>
      <c r="D676">
        <v>6558.5893555000002</v>
      </c>
      <c r="E676">
        <v>6618.7041016000003</v>
      </c>
      <c r="F676">
        <v>6659.7402344000002</v>
      </c>
      <c r="G676">
        <v>6653.2202147999997</v>
      </c>
      <c r="H676">
        <v>6598.1601563000004</v>
      </c>
      <c r="I676">
        <v>6598.1601563000004</v>
      </c>
      <c r="J676">
        <v>6601.9101563000004</v>
      </c>
      <c r="L676" t="str">
        <f t="shared" si="80"/>
        <v>29MAY2023:02:00:00</v>
      </c>
      <c r="M676">
        <v>4</v>
      </c>
      <c r="N676">
        <f t="shared" si="83"/>
        <v>31.49023440000019</v>
      </c>
      <c r="O676" t="str">
        <f t="shared" si="76"/>
        <v/>
      </c>
      <c r="P676">
        <f t="shared" si="77"/>
        <v>31.49023440000019</v>
      </c>
      <c r="Q676" t="str">
        <f t="shared" si="78"/>
        <v/>
      </c>
      <c r="R676">
        <f t="shared" si="79"/>
        <v>1</v>
      </c>
      <c r="S676">
        <f t="shared" si="84"/>
        <v>0.47954647903010184</v>
      </c>
    </row>
    <row r="677" spans="1:19" x14ac:dyDescent="0.3">
      <c r="A677" t="s">
        <v>701</v>
      </c>
      <c r="B677">
        <v>6322.5244141000003</v>
      </c>
      <c r="C677">
        <v>6174.6499022999997</v>
      </c>
      <c r="D677">
        <v>6274.1582030999998</v>
      </c>
      <c r="E677">
        <v>6304.2407227000003</v>
      </c>
      <c r="F677">
        <v>6117.8798827999999</v>
      </c>
      <c r="G677">
        <v>6179.5400391000003</v>
      </c>
      <c r="H677">
        <v>6174.6499022999997</v>
      </c>
      <c r="I677">
        <v>6174.6499022999997</v>
      </c>
      <c r="J677">
        <v>6189.3637694999998</v>
      </c>
      <c r="L677" t="str">
        <f t="shared" si="80"/>
        <v>29MAY2023:03:00:00</v>
      </c>
      <c r="M677">
        <v>5</v>
      </c>
      <c r="N677">
        <f t="shared" si="83"/>
        <v>-147.87451180000062</v>
      </c>
      <c r="O677">
        <f t="shared" si="76"/>
        <v>-147.87451180000062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2.3388523652075182</v>
      </c>
    </row>
    <row r="678" spans="1:19" x14ac:dyDescent="0.3">
      <c r="A678" t="s">
        <v>702</v>
      </c>
      <c r="B678">
        <v>6151.0263672000001</v>
      </c>
      <c r="C678">
        <v>5939.3300780999998</v>
      </c>
      <c r="D678">
        <v>6073.7363280999998</v>
      </c>
      <c r="E678">
        <v>6111.0800780999998</v>
      </c>
      <c r="F678">
        <v>5824.1801758000001</v>
      </c>
      <c r="G678">
        <v>5923.8398438000004</v>
      </c>
      <c r="H678">
        <v>5939.3300780999998</v>
      </c>
      <c r="I678">
        <v>5939.3300780999998</v>
      </c>
      <c r="J678">
        <v>5953.1474608999997</v>
      </c>
      <c r="L678" t="str">
        <f t="shared" si="80"/>
        <v>29MAY2023:04:00:00</v>
      </c>
      <c r="M678">
        <v>6</v>
      </c>
      <c r="N678">
        <f t="shared" si="83"/>
        <v>-211.69628910000029</v>
      </c>
      <c r="O678">
        <f t="shared" si="76"/>
        <v>-211.69628910000029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3.4416417108672914</v>
      </c>
    </row>
    <row r="679" spans="1:19" x14ac:dyDescent="0.3">
      <c r="A679" t="s">
        <v>703</v>
      </c>
      <c r="B679">
        <v>6106.0966797000001</v>
      </c>
      <c r="C679">
        <v>5878.0498047000001</v>
      </c>
      <c r="D679">
        <v>6085.9721680000002</v>
      </c>
      <c r="E679">
        <v>6076.3237305000002</v>
      </c>
      <c r="F679">
        <v>5772.4399414</v>
      </c>
      <c r="G679">
        <v>5870.5297852000003</v>
      </c>
      <c r="H679">
        <v>5878.0498047000001</v>
      </c>
      <c r="I679">
        <v>5878.0498047000001</v>
      </c>
      <c r="J679">
        <v>5908.3212891000003</v>
      </c>
      <c r="L679" t="str">
        <f t="shared" si="80"/>
        <v>29MAY2023:05:00:00</v>
      </c>
      <c r="M679">
        <v>7</v>
      </c>
      <c r="N679">
        <f t="shared" si="83"/>
        <v>-228.046875</v>
      </c>
      <c r="O679">
        <f t="shared" si="76"/>
        <v>-228.046875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3.7347406528650677</v>
      </c>
    </row>
    <row r="680" spans="1:19" x14ac:dyDescent="0.3">
      <c r="A680" t="s">
        <v>704</v>
      </c>
      <c r="B680">
        <v>6154.5991211</v>
      </c>
      <c r="C680">
        <v>5902.5498047000001</v>
      </c>
      <c r="D680">
        <v>6286.9301758000001</v>
      </c>
      <c r="E680">
        <v>6287.0629883000001</v>
      </c>
      <c r="F680">
        <v>5787.0800780999998</v>
      </c>
      <c r="G680">
        <v>5849.9799805000002</v>
      </c>
      <c r="H680">
        <v>5902.5498047000001</v>
      </c>
      <c r="I680">
        <v>5902.5498047000001</v>
      </c>
      <c r="J680">
        <v>5962.6220702999999</v>
      </c>
      <c r="L680" t="str">
        <f t="shared" si="80"/>
        <v>29MAY2023:06:00:00</v>
      </c>
      <c r="M680">
        <v>8</v>
      </c>
      <c r="N680">
        <f t="shared" si="83"/>
        <v>-252.04931639999995</v>
      </c>
      <c r="O680">
        <f t="shared" si="76"/>
        <v>-252.04931639999995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4.0953003021088996</v>
      </c>
    </row>
    <row r="681" spans="1:19" x14ac:dyDescent="0.3">
      <c r="A681" t="s">
        <v>705</v>
      </c>
      <c r="B681">
        <v>6241.6367188000004</v>
      </c>
      <c r="C681">
        <v>6064.3500977000003</v>
      </c>
      <c r="D681">
        <v>6730.7314452999999</v>
      </c>
      <c r="E681">
        <v>6740.8637694999998</v>
      </c>
      <c r="F681">
        <v>5895.2202147999997</v>
      </c>
      <c r="G681">
        <v>5921.75</v>
      </c>
      <c r="H681">
        <v>6064.3500977000003</v>
      </c>
      <c r="I681">
        <v>6064.3500977000003</v>
      </c>
      <c r="J681">
        <v>6166.4536133000001</v>
      </c>
      <c r="L681" t="str">
        <f t="shared" si="80"/>
        <v>29MAY2023:07:00:00</v>
      </c>
      <c r="M681">
        <v>9</v>
      </c>
      <c r="N681">
        <f t="shared" si="83"/>
        <v>-177.28662110000005</v>
      </c>
      <c r="O681">
        <f t="shared" si="76"/>
        <v>-177.28662110000005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2.8403867300704531</v>
      </c>
    </row>
    <row r="682" spans="1:19" x14ac:dyDescent="0.3">
      <c r="A682" t="s">
        <v>706</v>
      </c>
      <c r="B682">
        <v>6351.9750977000003</v>
      </c>
      <c r="C682">
        <v>6183.2001952999999</v>
      </c>
      <c r="D682">
        <v>6999.6542969000002</v>
      </c>
      <c r="E682">
        <v>7003.0800780999998</v>
      </c>
      <c r="F682">
        <v>6057.5498047000001</v>
      </c>
      <c r="G682">
        <v>6034.7402344000002</v>
      </c>
      <c r="H682">
        <v>6183.2001952999999</v>
      </c>
      <c r="I682">
        <v>6183.2001952999999</v>
      </c>
      <c r="J682">
        <v>6319.0800780999998</v>
      </c>
      <c r="L682" t="str">
        <f t="shared" si="80"/>
        <v>29MAY2023:08:00:00</v>
      </c>
      <c r="M682">
        <v>10</v>
      </c>
      <c r="N682">
        <f t="shared" si="83"/>
        <v>-168.77490240000043</v>
      </c>
      <c r="O682">
        <f t="shared" si="76"/>
        <v>-168.77490240000043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2.6570460337779425</v>
      </c>
    </row>
    <row r="683" spans="1:19" x14ac:dyDescent="0.3">
      <c r="A683" t="s">
        <v>707</v>
      </c>
      <c r="B683">
        <v>6676.5224608999997</v>
      </c>
      <c r="C683">
        <v>6525.2797852000003</v>
      </c>
      <c r="D683">
        <v>7251.2138672000001</v>
      </c>
      <c r="E683">
        <v>7260.5341797000001</v>
      </c>
      <c r="F683">
        <v>6602.6801758000001</v>
      </c>
      <c r="G683">
        <v>6426.4399414</v>
      </c>
      <c r="H683">
        <v>6525.2797852000003</v>
      </c>
      <c r="I683">
        <v>6525.2797852000003</v>
      </c>
      <c r="J683">
        <v>6668.3227539</v>
      </c>
      <c r="L683" t="str">
        <f t="shared" si="80"/>
        <v>29MAY2023:09:00:00</v>
      </c>
      <c r="M683">
        <v>11</v>
      </c>
      <c r="N683">
        <f t="shared" si="83"/>
        <v>-151.24267569999938</v>
      </c>
      <c r="O683">
        <f t="shared" si="76"/>
        <v>-151.24267569999938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2.2652911989097353</v>
      </c>
    </row>
    <row r="684" spans="1:19" x14ac:dyDescent="0.3">
      <c r="A684" t="s">
        <v>708</v>
      </c>
      <c r="B684">
        <v>7186.4575194999998</v>
      </c>
      <c r="C684">
        <v>7058.6201172000001</v>
      </c>
      <c r="D684">
        <v>7615.1748047000001</v>
      </c>
      <c r="E684">
        <v>7669.671875</v>
      </c>
      <c r="F684">
        <v>7214.3198241999999</v>
      </c>
      <c r="G684">
        <v>6902.7998047000001</v>
      </c>
      <c r="H684">
        <v>7058.6201172000001</v>
      </c>
      <c r="I684">
        <v>7058.6201172000001</v>
      </c>
      <c r="J684">
        <v>7169.9189452999999</v>
      </c>
      <c r="L684" t="str">
        <f t="shared" si="80"/>
        <v>29MAY2023:10:00:00</v>
      </c>
      <c r="M684">
        <v>12</v>
      </c>
      <c r="N684">
        <f t="shared" si="83"/>
        <v>-127.83740229999967</v>
      </c>
      <c r="O684">
        <f t="shared" si="76"/>
        <v>-127.83740229999967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1.7788653443385829</v>
      </c>
    </row>
    <row r="685" spans="1:19" x14ac:dyDescent="0.3">
      <c r="A685" t="s">
        <v>709</v>
      </c>
      <c r="B685">
        <v>7758.5356444999998</v>
      </c>
      <c r="C685">
        <v>7570.3100586</v>
      </c>
      <c r="D685">
        <v>7980.3720702999999</v>
      </c>
      <c r="E685">
        <v>8063.6650391000003</v>
      </c>
      <c r="F685">
        <v>7750.4702147999997</v>
      </c>
      <c r="G685">
        <v>7349.7299805000002</v>
      </c>
      <c r="H685">
        <v>7570.3100586</v>
      </c>
      <c r="I685">
        <v>7570.3100586</v>
      </c>
      <c r="J685">
        <v>7648.2802733999997</v>
      </c>
      <c r="L685" t="str">
        <f t="shared" si="80"/>
        <v>29MAY2023:11:00:00</v>
      </c>
      <c r="M685">
        <v>13</v>
      </c>
      <c r="N685">
        <f t="shared" si="83"/>
        <v>-188.22558589999971</v>
      </c>
      <c r="O685">
        <f t="shared" si="76"/>
        <v>-188.22558589999971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2.4260452555042682</v>
      </c>
    </row>
    <row r="686" spans="1:19" x14ac:dyDescent="0.3">
      <c r="A686" t="s">
        <v>710</v>
      </c>
      <c r="B686">
        <v>8346.0791016000003</v>
      </c>
      <c r="C686">
        <v>8023.3598633000001</v>
      </c>
      <c r="D686">
        <v>8311.5458983999997</v>
      </c>
      <c r="E686">
        <v>8456.7802733999997</v>
      </c>
      <c r="F686">
        <v>8089.0898438000004</v>
      </c>
      <c r="G686">
        <v>7703.6401366999999</v>
      </c>
      <c r="H686">
        <v>8023.3598633000001</v>
      </c>
      <c r="I686">
        <v>8023.3598633000001</v>
      </c>
      <c r="J686">
        <v>8055.5986327999999</v>
      </c>
      <c r="L686" t="str">
        <f t="shared" si="80"/>
        <v>29MAY2023:12:00:00</v>
      </c>
      <c r="M686">
        <v>14</v>
      </c>
      <c r="N686">
        <f t="shared" si="83"/>
        <v>-322.71923830000014</v>
      </c>
      <c r="O686">
        <f t="shared" si="76"/>
        <v>-322.71923830000014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3.8667167465275121</v>
      </c>
    </row>
    <row r="687" spans="1:19" x14ac:dyDescent="0.3">
      <c r="A687" t="s">
        <v>711</v>
      </c>
      <c r="B687">
        <v>8845.8730469000002</v>
      </c>
      <c r="C687">
        <v>8464.1201172000001</v>
      </c>
      <c r="D687">
        <v>8626.3789063000004</v>
      </c>
      <c r="E687">
        <v>8794.8681641000003</v>
      </c>
      <c r="F687">
        <v>8430.75</v>
      </c>
      <c r="G687">
        <v>8038.4501952999999</v>
      </c>
      <c r="H687">
        <v>8464.1201172000001</v>
      </c>
      <c r="I687">
        <v>8464.1201172000001</v>
      </c>
      <c r="J687">
        <v>8450.6679688000004</v>
      </c>
      <c r="L687" t="str">
        <f t="shared" si="80"/>
        <v>29MAY2023:13:00:00</v>
      </c>
      <c r="M687">
        <v>15</v>
      </c>
      <c r="N687">
        <f t="shared" si="83"/>
        <v>-381.7529297000001</v>
      </c>
      <c r="O687">
        <f t="shared" si="76"/>
        <v>-381.7529297000001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4.3156048891497916</v>
      </c>
    </row>
    <row r="688" spans="1:19" x14ac:dyDescent="0.3">
      <c r="A688" t="s">
        <v>712</v>
      </c>
      <c r="B688">
        <v>9285.8066405999998</v>
      </c>
      <c r="C688">
        <v>8890.1796875</v>
      </c>
      <c r="D688">
        <v>8867.5966797000001</v>
      </c>
      <c r="E688">
        <v>9035.7802733999997</v>
      </c>
      <c r="F688">
        <v>8605.8496094000002</v>
      </c>
      <c r="G688">
        <v>8350.4501952999999</v>
      </c>
      <c r="H688">
        <v>8890.1796875</v>
      </c>
      <c r="I688">
        <v>8890.1796875</v>
      </c>
      <c r="J688">
        <v>8803.2568358999997</v>
      </c>
      <c r="L688" t="str">
        <f t="shared" si="80"/>
        <v>29MAY2023:14:00:00</v>
      </c>
      <c r="M688">
        <v>16</v>
      </c>
      <c r="N688">
        <f t="shared" si="83"/>
        <v>-395.62695309999981</v>
      </c>
      <c r="O688">
        <f t="shared" si="76"/>
        <v>-395.62695309999981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4.2605555813558968</v>
      </c>
    </row>
    <row r="689" spans="1:19" x14ac:dyDescent="0.3">
      <c r="A689" t="s">
        <v>713</v>
      </c>
      <c r="B689">
        <v>9615.9433594000002</v>
      </c>
      <c r="C689">
        <v>9295.6396483999997</v>
      </c>
      <c r="D689">
        <v>9105.3691405999998</v>
      </c>
      <c r="E689">
        <v>9312.1875</v>
      </c>
      <c r="F689">
        <v>8798.5498047000001</v>
      </c>
      <c r="G689">
        <v>8718.8603516000003</v>
      </c>
      <c r="H689">
        <v>9295.6396483999997</v>
      </c>
      <c r="I689">
        <v>9295.6396483999997</v>
      </c>
      <c r="J689">
        <v>9150.1992188000004</v>
      </c>
      <c r="L689" t="str">
        <f t="shared" si="80"/>
        <v>29MAY2023:15:00:00</v>
      </c>
      <c r="M689">
        <v>17</v>
      </c>
      <c r="N689">
        <f t="shared" si="83"/>
        <v>-320.30371100000048</v>
      </c>
      <c r="O689">
        <f t="shared" si="76"/>
        <v>-320.30371100000048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3.3309650340950658</v>
      </c>
    </row>
    <row r="690" spans="1:19" x14ac:dyDescent="0.3">
      <c r="A690" t="s">
        <v>714</v>
      </c>
      <c r="B690">
        <v>9879.0761719000002</v>
      </c>
      <c r="C690">
        <v>9551.9296875</v>
      </c>
      <c r="D690">
        <v>9278.9394530999998</v>
      </c>
      <c r="E690">
        <v>9431.0742188000004</v>
      </c>
      <c r="F690">
        <v>8929.9101563000004</v>
      </c>
      <c r="G690">
        <v>9088</v>
      </c>
      <c r="H690">
        <v>9551.9296875</v>
      </c>
      <c r="I690">
        <v>9551.9296875</v>
      </c>
      <c r="J690">
        <v>9388.7373047000001</v>
      </c>
      <c r="L690" t="str">
        <f t="shared" si="80"/>
        <v>29MAY2023:16:00:00</v>
      </c>
      <c r="M690">
        <v>18</v>
      </c>
      <c r="N690">
        <f t="shared" si="83"/>
        <v>-327.14648440000019</v>
      </c>
      <c r="O690">
        <f t="shared" si="76"/>
        <v>-327.14648440000019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3.3115088770196364</v>
      </c>
    </row>
    <row r="691" spans="1:19" x14ac:dyDescent="0.3">
      <c r="A691" t="s">
        <v>715</v>
      </c>
      <c r="B691">
        <v>9930.5644530999998</v>
      </c>
      <c r="C691">
        <v>9689.8398438000004</v>
      </c>
      <c r="D691">
        <v>9387.9404297000001</v>
      </c>
      <c r="E691">
        <v>9494.5273438000004</v>
      </c>
      <c r="F691">
        <v>9089.8896483999997</v>
      </c>
      <c r="G691">
        <v>9443.4404297000001</v>
      </c>
      <c r="H691">
        <v>9689.8398438000004</v>
      </c>
      <c r="I691">
        <v>9689.8398438000004</v>
      </c>
      <c r="J691">
        <v>9544.8251952999999</v>
      </c>
      <c r="L691" t="str">
        <f t="shared" si="80"/>
        <v>29MAY2023:17:00:00</v>
      </c>
      <c r="M691">
        <v>19</v>
      </c>
      <c r="N691">
        <f t="shared" si="83"/>
        <v>-240.72460929999943</v>
      </c>
      <c r="O691">
        <f t="shared" si="76"/>
        <v>-240.72460929999943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2.4240778098454716</v>
      </c>
    </row>
    <row r="692" spans="1:19" x14ac:dyDescent="0.3">
      <c r="A692" t="s">
        <v>716</v>
      </c>
      <c r="B692">
        <v>9752.265625</v>
      </c>
      <c r="C692">
        <v>9591.2304688000004</v>
      </c>
      <c r="D692">
        <v>9418.3876952999999</v>
      </c>
      <c r="E692">
        <v>9452.1191405999998</v>
      </c>
      <c r="F692">
        <v>9217.9902344000002</v>
      </c>
      <c r="G692">
        <v>9606.4199219000002</v>
      </c>
      <c r="H692">
        <v>9591.2304688000004</v>
      </c>
      <c r="I692">
        <v>9591.2304688000004</v>
      </c>
      <c r="J692">
        <v>9520.8574219000002</v>
      </c>
      <c r="L692" t="str">
        <f t="shared" si="80"/>
        <v>29MAY2023:18:00:00</v>
      </c>
      <c r="M692">
        <v>20</v>
      </c>
      <c r="N692">
        <f t="shared" si="83"/>
        <v>-161.03515619999962</v>
      </c>
      <c r="O692">
        <f t="shared" si="76"/>
        <v>-161.03515619999962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1.6512589216928719</v>
      </c>
    </row>
    <row r="693" spans="1:19" x14ac:dyDescent="0.3">
      <c r="A693" t="s">
        <v>717</v>
      </c>
      <c r="B693">
        <v>9312.6367188000004</v>
      </c>
      <c r="C693">
        <v>9378.3496094000002</v>
      </c>
      <c r="D693">
        <v>9208.5644530999998</v>
      </c>
      <c r="E693">
        <v>9204.3359375</v>
      </c>
      <c r="F693">
        <v>9122.2001952999999</v>
      </c>
      <c r="G693">
        <v>9514.8603516000003</v>
      </c>
      <c r="H693">
        <v>9378.3496094000002</v>
      </c>
      <c r="I693">
        <v>9378.3496094000002</v>
      </c>
      <c r="J693">
        <v>9332.4287108999997</v>
      </c>
      <c r="L693" t="str">
        <f t="shared" si="80"/>
        <v>29MAY2023:19:00:00</v>
      </c>
      <c r="M693">
        <v>21</v>
      </c>
      <c r="N693">
        <f t="shared" si="83"/>
        <v>65.71289059999981</v>
      </c>
      <c r="O693" t="str">
        <f t="shared" si="76"/>
        <v/>
      </c>
      <c r="P693">
        <f t="shared" si="77"/>
        <v>65.71289059999981</v>
      </c>
      <c r="Q693" t="str">
        <f t="shared" si="78"/>
        <v/>
      </c>
      <c r="R693">
        <f t="shared" si="79"/>
        <v>1</v>
      </c>
      <c r="S693">
        <f t="shared" si="84"/>
        <v>0.70563141872957524</v>
      </c>
    </row>
    <row r="694" spans="1:19" x14ac:dyDescent="0.3">
      <c r="A694" t="s">
        <v>718</v>
      </c>
      <c r="B694">
        <v>8869.5273438000004</v>
      </c>
      <c r="C694">
        <v>9158.7001952999999</v>
      </c>
      <c r="D694">
        <v>8956.9384766000003</v>
      </c>
      <c r="E694">
        <v>8985.0585938000004</v>
      </c>
      <c r="F694">
        <v>8922.6201172000001</v>
      </c>
      <c r="G694">
        <v>9344.3496094000002</v>
      </c>
      <c r="H694">
        <v>9158.7001952999999</v>
      </c>
      <c r="I694">
        <v>9158.7001952999999</v>
      </c>
      <c r="J694">
        <v>9113.3046875</v>
      </c>
      <c r="L694" t="str">
        <f t="shared" si="80"/>
        <v>29MAY2023:20:00:00</v>
      </c>
      <c r="M694">
        <v>22</v>
      </c>
      <c r="N694">
        <f t="shared" si="83"/>
        <v>289.17285149999952</v>
      </c>
      <c r="O694" t="str">
        <f t="shared" si="76"/>
        <v/>
      </c>
      <c r="P694">
        <f t="shared" si="77"/>
        <v>289.17285149999952</v>
      </c>
      <c r="Q694" t="str">
        <f t="shared" si="78"/>
        <v/>
      </c>
      <c r="R694">
        <f t="shared" si="79"/>
        <v>1</v>
      </c>
      <c r="S694">
        <f t="shared" si="84"/>
        <v>3.2602960709302944</v>
      </c>
    </row>
    <row r="695" spans="1:19" x14ac:dyDescent="0.3">
      <c r="A695" t="s">
        <v>719</v>
      </c>
      <c r="B695">
        <v>8625.5322266000003</v>
      </c>
      <c r="C695">
        <v>9004.4404297000001</v>
      </c>
      <c r="D695">
        <v>8727.3662108999997</v>
      </c>
      <c r="E695">
        <v>8815.2197266000003</v>
      </c>
      <c r="F695">
        <v>8800.4003905999998</v>
      </c>
      <c r="G695">
        <v>9131.0898438000004</v>
      </c>
      <c r="H695">
        <v>9004.4404297000001</v>
      </c>
      <c r="I695">
        <v>9004.4404297000001</v>
      </c>
      <c r="J695">
        <v>8941.2861327999999</v>
      </c>
      <c r="L695" t="str">
        <f t="shared" si="80"/>
        <v>29MAY2023:21:00:00</v>
      </c>
      <c r="M695">
        <v>23</v>
      </c>
      <c r="N695">
        <f t="shared" si="83"/>
        <v>378.90820309999981</v>
      </c>
      <c r="O695" t="str">
        <f t="shared" si="76"/>
        <v/>
      </c>
      <c r="P695">
        <f t="shared" si="77"/>
        <v>378.90820309999981</v>
      </c>
      <c r="Q695" t="str">
        <f t="shared" si="78"/>
        <v/>
      </c>
      <c r="R695">
        <f t="shared" si="79"/>
        <v>1</v>
      </c>
      <c r="S695">
        <f t="shared" si="84"/>
        <v>4.392867514093763</v>
      </c>
    </row>
    <row r="696" spans="1:19" x14ac:dyDescent="0.3">
      <c r="A696" t="s">
        <v>720</v>
      </c>
      <c r="B696">
        <v>8432.5722655999998</v>
      </c>
      <c r="C696">
        <v>8679.7402344000002</v>
      </c>
      <c r="D696">
        <v>8601.1435547000001</v>
      </c>
      <c r="E696">
        <v>8714.3505858999997</v>
      </c>
      <c r="F696">
        <v>8567.9501952999999</v>
      </c>
      <c r="G696">
        <v>8817.5097655999998</v>
      </c>
      <c r="H696">
        <v>8679.7402344000002</v>
      </c>
      <c r="I696">
        <v>8679.7402344000002</v>
      </c>
      <c r="J696">
        <v>8666.6191405999998</v>
      </c>
      <c r="L696" t="str">
        <f t="shared" si="80"/>
        <v>29MAY2023:22:00:00</v>
      </c>
      <c r="M696">
        <v>24</v>
      </c>
      <c r="N696">
        <f t="shared" si="83"/>
        <v>247.16796880000038</v>
      </c>
      <c r="O696" t="str">
        <f t="shared" si="76"/>
        <v/>
      </c>
      <c r="P696">
        <f t="shared" si="77"/>
        <v>247.16796880000038</v>
      </c>
      <c r="Q696" t="str">
        <f t="shared" si="78"/>
        <v/>
      </c>
      <c r="R696">
        <f t="shared" si="79"/>
        <v>1</v>
      </c>
      <c r="S696">
        <f t="shared" si="84"/>
        <v>2.9311099984082225</v>
      </c>
    </row>
    <row r="697" spans="1:19" x14ac:dyDescent="0.3">
      <c r="A697" t="s">
        <v>721</v>
      </c>
      <c r="B697">
        <v>7943.9345702999999</v>
      </c>
      <c r="C697">
        <v>8066.8500977000003</v>
      </c>
      <c r="D697">
        <v>8021.3007813000004</v>
      </c>
      <c r="E697">
        <v>8082.4326172000001</v>
      </c>
      <c r="F697">
        <v>7967.9501952999999</v>
      </c>
      <c r="G697">
        <v>8163.7998047000001</v>
      </c>
      <c r="H697">
        <v>8066.8500977000003</v>
      </c>
      <c r="I697">
        <v>8066.8500977000003</v>
      </c>
      <c r="J697">
        <v>8057.5454102000003</v>
      </c>
      <c r="L697" t="str">
        <f t="shared" si="80"/>
        <v>29MAY2023:23:00:00</v>
      </c>
      <c r="M697">
        <v>1</v>
      </c>
      <c r="N697">
        <f t="shared" si="83"/>
        <v>122.91552740000043</v>
      </c>
      <c r="O697" t="str">
        <f t="shared" si="76"/>
        <v/>
      </c>
      <c r="P697">
        <f t="shared" si="77"/>
        <v>122.91552740000043</v>
      </c>
      <c r="Q697" t="str">
        <f t="shared" si="78"/>
        <v/>
      </c>
      <c r="R697">
        <f t="shared" si="79"/>
        <v>1</v>
      </c>
      <c r="S697">
        <f t="shared" si="84"/>
        <v>1.547287761653336</v>
      </c>
    </row>
    <row r="698" spans="1:19" x14ac:dyDescent="0.3">
      <c r="A698" t="s">
        <v>722</v>
      </c>
      <c r="B698">
        <v>7276.2158202999999</v>
      </c>
      <c r="C698">
        <v>7310.3398438000004</v>
      </c>
      <c r="D698">
        <v>7396.6625977000003</v>
      </c>
      <c r="E698">
        <v>7361.1328125</v>
      </c>
      <c r="F698">
        <v>7203.1098633000001</v>
      </c>
      <c r="G698">
        <v>7404.2001952999999</v>
      </c>
      <c r="H698">
        <v>7310.3398438000004</v>
      </c>
      <c r="I698">
        <v>7310.3398438000004</v>
      </c>
      <c r="J698">
        <v>7326.2675780999998</v>
      </c>
      <c r="L698" t="str">
        <f t="shared" si="80"/>
        <v>30MAY2023:00:00:00</v>
      </c>
      <c r="M698">
        <v>2</v>
      </c>
      <c r="N698">
        <f t="shared" si="83"/>
        <v>34.124023500000476</v>
      </c>
      <c r="O698" t="str">
        <f t="shared" si="76"/>
        <v/>
      </c>
      <c r="P698">
        <f t="shared" si="77"/>
        <v>34.124023500000476</v>
      </c>
      <c r="Q698" t="str">
        <f t="shared" si="78"/>
        <v/>
      </c>
      <c r="R698">
        <f t="shared" si="79"/>
        <v>1</v>
      </c>
      <c r="S698">
        <f t="shared" si="84"/>
        <v>0.4689803648319153</v>
      </c>
    </row>
    <row r="699" spans="1:19" x14ac:dyDescent="0.3">
      <c r="A699" t="s">
        <v>723</v>
      </c>
      <c r="B699">
        <v>6711.2006836</v>
      </c>
      <c r="C699">
        <v>6616.3701172000001</v>
      </c>
      <c r="D699">
        <v>6944.3007813000004</v>
      </c>
      <c r="E699">
        <v>6983.3422852000003</v>
      </c>
      <c r="F699">
        <v>6752.6401366999999</v>
      </c>
      <c r="G699">
        <v>6834.6699219000002</v>
      </c>
      <c r="H699">
        <v>6616.3701172000001</v>
      </c>
      <c r="I699">
        <v>6616.3701172000001</v>
      </c>
      <c r="J699">
        <v>6717.4135741999999</v>
      </c>
      <c r="L699" t="str">
        <f t="shared" si="80"/>
        <v>30MAY2023:01:00:00</v>
      </c>
      <c r="M699">
        <v>3</v>
      </c>
      <c r="N699">
        <f t="shared" si="83"/>
        <v>-94.830566399999952</v>
      </c>
      <c r="O699">
        <f t="shared" si="76"/>
        <v>-94.830566399999952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1.413019381639639</v>
      </c>
    </row>
    <row r="700" spans="1:19" x14ac:dyDescent="0.3">
      <c r="A700" t="s">
        <v>724</v>
      </c>
      <c r="B700">
        <v>6327.6450194999998</v>
      </c>
      <c r="C700">
        <v>6172.2597655999998</v>
      </c>
      <c r="D700">
        <v>6522.8764647999997</v>
      </c>
      <c r="E700">
        <v>6536.90625</v>
      </c>
      <c r="F700">
        <v>6346</v>
      </c>
      <c r="G700">
        <v>6319.4301758000001</v>
      </c>
      <c r="H700">
        <v>6172.2597655999998</v>
      </c>
      <c r="I700">
        <v>6172.2597655999998</v>
      </c>
      <c r="J700">
        <v>6274.4746094000002</v>
      </c>
      <c r="L700" t="str">
        <f t="shared" si="80"/>
        <v>30MAY2023:02:00:00</v>
      </c>
      <c r="M700">
        <v>4</v>
      </c>
      <c r="N700">
        <f t="shared" si="83"/>
        <v>-155.38525389999995</v>
      </c>
      <c r="O700">
        <f t="shared" si="76"/>
        <v>-155.38525389999995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2.4556569374727384</v>
      </c>
    </row>
    <row r="701" spans="1:19" x14ac:dyDescent="0.3">
      <c r="A701" t="s">
        <v>725</v>
      </c>
      <c r="B701">
        <v>6069.1049805000002</v>
      </c>
      <c r="C701">
        <v>5711.9702147999997</v>
      </c>
      <c r="D701">
        <v>6260.7006836</v>
      </c>
      <c r="E701">
        <v>6246.6313477000003</v>
      </c>
      <c r="F701">
        <v>5831.0898438000004</v>
      </c>
      <c r="G701">
        <v>5874.2900391000003</v>
      </c>
      <c r="H701">
        <v>5711.9702147999997</v>
      </c>
      <c r="I701">
        <v>5711.9702147999997</v>
      </c>
      <c r="J701">
        <v>5849.8608397999997</v>
      </c>
      <c r="L701" t="str">
        <f t="shared" si="80"/>
        <v>30MAY2023:03:00:00</v>
      </c>
      <c r="M701">
        <v>5</v>
      </c>
      <c r="N701">
        <f t="shared" si="83"/>
        <v>-357.13476570000057</v>
      </c>
      <c r="O701">
        <f t="shared" si="76"/>
        <v>-357.13476570000057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5.8844717111909013</v>
      </c>
    </row>
    <row r="702" spans="1:19" x14ac:dyDescent="0.3">
      <c r="A702" t="s">
        <v>726</v>
      </c>
      <c r="B702">
        <v>5916.0942383000001</v>
      </c>
      <c r="C702">
        <v>5483.4702147999997</v>
      </c>
      <c r="D702">
        <v>6078.6318358999997</v>
      </c>
      <c r="E702">
        <v>6054.0913086</v>
      </c>
      <c r="F702">
        <v>5601.5097655999998</v>
      </c>
      <c r="G702">
        <v>5661.5200194999998</v>
      </c>
      <c r="H702">
        <v>5483.4702147999997</v>
      </c>
      <c r="I702">
        <v>5483.4702147999997</v>
      </c>
      <c r="J702">
        <v>5632.1118164</v>
      </c>
      <c r="L702" t="str">
        <f t="shared" si="80"/>
        <v>30MAY2023:04:00:00</v>
      </c>
      <c r="M702">
        <v>6</v>
      </c>
      <c r="N702">
        <f t="shared" si="83"/>
        <v>-432.62402350000048</v>
      </c>
      <c r="O702">
        <f t="shared" si="76"/>
        <v>-432.62402350000048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7.3126628155997002</v>
      </c>
    </row>
    <row r="703" spans="1:19" x14ac:dyDescent="0.3">
      <c r="A703" t="s">
        <v>727</v>
      </c>
      <c r="B703">
        <v>5942.5849608999997</v>
      </c>
      <c r="C703">
        <v>5446.3798827999999</v>
      </c>
      <c r="D703">
        <v>6057.5830077999999</v>
      </c>
      <c r="E703">
        <v>6024.2460938000004</v>
      </c>
      <c r="F703">
        <v>5565.8300780999998</v>
      </c>
      <c r="G703">
        <v>5633.1499022999997</v>
      </c>
      <c r="H703">
        <v>5446.3798827999999</v>
      </c>
      <c r="I703">
        <v>5446.3798827999999</v>
      </c>
      <c r="J703">
        <v>5599.2426758000001</v>
      </c>
      <c r="L703" t="str">
        <f t="shared" si="80"/>
        <v>30MAY2023:05:00:00</v>
      </c>
      <c r="M703">
        <v>7</v>
      </c>
      <c r="N703">
        <f t="shared" si="83"/>
        <v>-496.20507809999981</v>
      </c>
      <c r="O703">
        <f t="shared" si="76"/>
        <v>-496.20507809999981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8.3499871077122965</v>
      </c>
    </row>
    <row r="704" spans="1:19" x14ac:dyDescent="0.3">
      <c r="A704" t="s">
        <v>728</v>
      </c>
      <c r="B704">
        <v>6148.1928711</v>
      </c>
      <c r="C704">
        <v>5658.9101563000004</v>
      </c>
      <c r="D704">
        <v>6268.9277344000002</v>
      </c>
      <c r="E704">
        <v>6260.2988280999998</v>
      </c>
      <c r="F704">
        <v>5788.1201172000001</v>
      </c>
      <c r="G704">
        <v>5849.8198241999999</v>
      </c>
      <c r="H704">
        <v>5658.9101563000004</v>
      </c>
      <c r="I704">
        <v>5658.9101563000004</v>
      </c>
      <c r="J704">
        <v>5812.9257813000004</v>
      </c>
      <c r="L704" t="str">
        <f t="shared" si="80"/>
        <v>30MAY2023:06:00:00</v>
      </c>
      <c r="M704">
        <v>8</v>
      </c>
      <c r="N704">
        <f t="shared" si="83"/>
        <v>-489.28271479999967</v>
      </c>
      <c r="O704">
        <f t="shared" si="76"/>
        <v>-489.28271479999967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7.9581549417538033</v>
      </c>
    </row>
    <row r="705" spans="1:19" x14ac:dyDescent="0.3">
      <c r="A705" t="s">
        <v>729</v>
      </c>
      <c r="B705">
        <v>6509.8310547000001</v>
      </c>
      <c r="C705">
        <v>6128.5600586</v>
      </c>
      <c r="D705">
        <v>6661.4931641000003</v>
      </c>
      <c r="E705">
        <v>6624.1494141000003</v>
      </c>
      <c r="F705">
        <v>6250.7597655999998</v>
      </c>
      <c r="G705">
        <v>6302.8598633000001</v>
      </c>
      <c r="H705">
        <v>6128.5600586</v>
      </c>
      <c r="I705">
        <v>6128.5600586</v>
      </c>
      <c r="J705">
        <v>6264.796875</v>
      </c>
      <c r="L705" t="str">
        <f t="shared" si="80"/>
        <v>30MAY2023:07:00:00</v>
      </c>
      <c r="M705">
        <v>9</v>
      </c>
      <c r="N705">
        <f t="shared" si="83"/>
        <v>-381.27099610000005</v>
      </c>
      <c r="O705">
        <f t="shared" si="76"/>
        <v>-381.27099610000005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5.8568493236814207</v>
      </c>
    </row>
    <row r="706" spans="1:19" x14ac:dyDescent="0.3">
      <c r="A706" t="s">
        <v>730</v>
      </c>
      <c r="B706">
        <v>6795.5957030999998</v>
      </c>
      <c r="C706">
        <v>6449.5</v>
      </c>
      <c r="D706">
        <v>6923.1586914</v>
      </c>
      <c r="E706">
        <v>6899.4941405999998</v>
      </c>
      <c r="F706">
        <v>6559.6098633000001</v>
      </c>
      <c r="G706">
        <v>6606.9799805000002</v>
      </c>
      <c r="H706">
        <v>6449.5</v>
      </c>
      <c r="I706">
        <v>6449.5</v>
      </c>
      <c r="J706">
        <v>6570.9907227000003</v>
      </c>
      <c r="L706" t="str">
        <f t="shared" si="80"/>
        <v>30MAY2023:08:00:00</v>
      </c>
      <c r="M706">
        <v>10</v>
      </c>
      <c r="N706">
        <f t="shared" si="83"/>
        <v>-346.09570309999981</v>
      </c>
      <c r="O706">
        <f t="shared" si="76"/>
        <v>-346.09570309999981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5.0929413434957382</v>
      </c>
    </row>
    <row r="707" spans="1:19" x14ac:dyDescent="0.3">
      <c r="A707" t="s">
        <v>731</v>
      </c>
      <c r="B707">
        <v>7181.1499022999997</v>
      </c>
      <c r="C707">
        <v>6832.1499022999997</v>
      </c>
      <c r="D707">
        <v>7198.3188477000003</v>
      </c>
      <c r="E707">
        <v>7239.6704102000003</v>
      </c>
      <c r="F707">
        <v>6960.9301758000001</v>
      </c>
      <c r="G707">
        <v>6963.2998047000001</v>
      </c>
      <c r="H707">
        <v>6832.1499022999997</v>
      </c>
      <c r="I707">
        <v>6832.1499022999997</v>
      </c>
      <c r="J707">
        <v>6931.3769530999998</v>
      </c>
      <c r="L707" t="str">
        <f t="shared" si="80"/>
        <v>30MAY2023:09:00:00</v>
      </c>
      <c r="M707">
        <v>11</v>
      </c>
      <c r="N707">
        <f t="shared" si="83"/>
        <v>-349</v>
      </c>
      <c r="O707">
        <f t="shared" ref="O707:O721" si="85">IF(N707&lt;0,N707,"")</f>
        <v>-349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4.8599458965230795</v>
      </c>
    </row>
    <row r="708" spans="1:19" x14ac:dyDescent="0.3">
      <c r="A708" t="s">
        <v>732</v>
      </c>
      <c r="B708">
        <v>7665.3876952999999</v>
      </c>
      <c r="C708">
        <v>7273.8701172000001</v>
      </c>
      <c r="D708">
        <v>7542.2231444999998</v>
      </c>
      <c r="E708">
        <v>7598.1303711</v>
      </c>
      <c r="F708">
        <v>7349.5200194999998</v>
      </c>
      <c r="G708">
        <v>7365.7700194999998</v>
      </c>
      <c r="H708">
        <v>7273.8701172000001</v>
      </c>
      <c r="I708">
        <v>7273.8701172000001</v>
      </c>
      <c r="J708">
        <v>7344.2958983999997</v>
      </c>
      <c r="L708" t="str">
        <f t="shared" ref="L708:L744" si="89">A708</f>
        <v>30MAY2023:10:00:00</v>
      </c>
      <c r="M708">
        <v>12</v>
      </c>
      <c r="N708">
        <f t="shared" si="83"/>
        <v>-391.51757809999981</v>
      </c>
      <c r="O708">
        <f t="shared" si="85"/>
        <v>-391.51757809999981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5.1076030810556023</v>
      </c>
    </row>
    <row r="709" spans="1:19" x14ac:dyDescent="0.3">
      <c r="A709" t="s">
        <v>733</v>
      </c>
      <c r="B709">
        <v>8167.7431641000003</v>
      </c>
      <c r="C709">
        <v>7874.4301758000001</v>
      </c>
      <c r="D709">
        <v>7954.4394530999998</v>
      </c>
      <c r="E709">
        <v>8036.6777344000002</v>
      </c>
      <c r="F709">
        <v>7864.8100586</v>
      </c>
      <c r="G709">
        <v>7906.5200194999998</v>
      </c>
      <c r="H709">
        <v>7874.4301758000001</v>
      </c>
      <c r="I709">
        <v>7874.4301758000001</v>
      </c>
      <c r="J709">
        <v>7892.6791991999999</v>
      </c>
      <c r="L709" t="str">
        <f t="shared" si="89"/>
        <v>30MAY2023:11:00:00</v>
      </c>
      <c r="M709">
        <v>13</v>
      </c>
      <c r="N709">
        <f t="shared" si="83"/>
        <v>-293.31298830000014</v>
      </c>
      <c r="O709">
        <f t="shared" si="85"/>
        <v>-293.31298830000014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3.5911142454773817</v>
      </c>
    </row>
    <row r="710" spans="1:19" x14ac:dyDescent="0.3">
      <c r="A710" t="s">
        <v>734</v>
      </c>
      <c r="B710">
        <v>8697.1152344000002</v>
      </c>
      <c r="C710">
        <v>8474.6298827999999</v>
      </c>
      <c r="D710">
        <v>8377.3320313000004</v>
      </c>
      <c r="E710">
        <v>8536.8828125</v>
      </c>
      <c r="F710">
        <v>8444.2597655999998</v>
      </c>
      <c r="G710">
        <v>8464.2304688000004</v>
      </c>
      <c r="H710">
        <v>8474.6298827999999</v>
      </c>
      <c r="I710">
        <v>8474.6298827999999</v>
      </c>
      <c r="J710">
        <v>8451.09375</v>
      </c>
      <c r="L710" t="str">
        <f t="shared" si="89"/>
        <v>30MAY2023:12:00:00</v>
      </c>
      <c r="M710">
        <v>14</v>
      </c>
      <c r="N710">
        <f t="shared" si="83"/>
        <v>-222.48535160000029</v>
      </c>
      <c r="O710">
        <f t="shared" si="85"/>
        <v>-222.48535160000029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2.5581511294687265</v>
      </c>
    </row>
    <row r="711" spans="1:19" x14ac:dyDescent="0.3">
      <c r="A711" t="s">
        <v>735</v>
      </c>
      <c r="B711">
        <v>9274.8857422000001</v>
      </c>
      <c r="C711">
        <v>8979.0703125</v>
      </c>
      <c r="D711">
        <v>8781.7441405999998</v>
      </c>
      <c r="E711">
        <v>8888.8300780999998</v>
      </c>
      <c r="F711">
        <v>8967.5996094000002</v>
      </c>
      <c r="G711">
        <v>8943.3300780999998</v>
      </c>
      <c r="H711">
        <v>8979.0703125</v>
      </c>
      <c r="I711">
        <v>8979.0703125</v>
      </c>
      <c r="J711">
        <v>8934.8847655999998</v>
      </c>
      <c r="L711" t="str">
        <f t="shared" si="89"/>
        <v>30MAY2023:13:00:00</v>
      </c>
      <c r="M711">
        <v>15</v>
      </c>
      <c r="N711">
        <f t="shared" si="83"/>
        <v>-295.8154297000001</v>
      </c>
      <c r="O711">
        <f t="shared" si="85"/>
        <v>-295.8154297000001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3.1894239769883441</v>
      </c>
    </row>
    <row r="712" spans="1:19" x14ac:dyDescent="0.3">
      <c r="A712" t="s">
        <v>736</v>
      </c>
      <c r="B712">
        <v>9817.1474608999997</v>
      </c>
      <c r="C712">
        <v>9396.7900391000003</v>
      </c>
      <c r="D712">
        <v>9209.0683594000002</v>
      </c>
      <c r="E712">
        <v>9351.1171875</v>
      </c>
      <c r="F712">
        <v>9461.8603516000003</v>
      </c>
      <c r="G712">
        <v>9349.5498047000001</v>
      </c>
      <c r="H712">
        <v>9396.7900391000003</v>
      </c>
      <c r="I712">
        <v>9396.7900391000003</v>
      </c>
      <c r="J712">
        <v>9361.0292969000002</v>
      </c>
      <c r="L712" t="str">
        <f t="shared" si="89"/>
        <v>30MAY2023:14:00:00</v>
      </c>
      <c r="M712">
        <v>16</v>
      </c>
      <c r="N712">
        <f t="shared" si="83"/>
        <v>-420.35742179999943</v>
      </c>
      <c r="O712">
        <f t="shared" si="85"/>
        <v>-420.35742179999943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4.2818692850872448</v>
      </c>
    </row>
    <row r="713" spans="1:19" x14ac:dyDescent="0.3">
      <c r="A713" t="s">
        <v>737</v>
      </c>
      <c r="B713">
        <v>10235.068359000001</v>
      </c>
      <c r="C713">
        <v>9816.6904297000001</v>
      </c>
      <c r="D713">
        <v>9527.1689452999999</v>
      </c>
      <c r="E713">
        <v>9657.4941405999998</v>
      </c>
      <c r="F713">
        <v>9917.4003905999998</v>
      </c>
      <c r="G713">
        <v>9747.7597655999998</v>
      </c>
      <c r="H713">
        <v>9816.6904297000001</v>
      </c>
      <c r="I713">
        <v>9816.6904297000001</v>
      </c>
      <c r="J713">
        <v>9761.9648438000004</v>
      </c>
      <c r="L713" t="str">
        <f t="shared" si="89"/>
        <v>30MAY2023:15:00:00</v>
      </c>
      <c r="M713">
        <v>17</v>
      </c>
      <c r="N713">
        <f t="shared" si="83"/>
        <v>-418.37792930000069</v>
      </c>
      <c r="O713">
        <f t="shared" si="85"/>
        <v>-418.37792930000069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4.0876906203768391</v>
      </c>
    </row>
    <row r="714" spans="1:19" x14ac:dyDescent="0.3">
      <c r="A714" t="s">
        <v>738</v>
      </c>
      <c r="B714">
        <v>10618.355469</v>
      </c>
      <c r="C714">
        <v>10297.5</v>
      </c>
      <c r="D714">
        <v>9789.8222655999998</v>
      </c>
      <c r="E714">
        <v>9810.6953125</v>
      </c>
      <c r="F714">
        <v>10329.5</v>
      </c>
      <c r="G714">
        <v>10203.900390999999</v>
      </c>
      <c r="H714">
        <v>10297.5</v>
      </c>
      <c r="I714">
        <v>10297.5</v>
      </c>
      <c r="J714">
        <v>10189.804688</v>
      </c>
      <c r="L714" t="str">
        <f t="shared" si="89"/>
        <v>30MAY2023:16:00:00</v>
      </c>
      <c r="M714">
        <v>18</v>
      </c>
      <c r="N714">
        <f t="shared" si="83"/>
        <v>-320.85546900000008</v>
      </c>
      <c r="O714">
        <f t="shared" si="85"/>
        <v>-320.85546900000008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3.0217058558335976</v>
      </c>
    </row>
    <row r="715" spans="1:19" x14ac:dyDescent="0.3">
      <c r="A715" t="s">
        <v>739</v>
      </c>
      <c r="B715">
        <v>10913.459961</v>
      </c>
      <c r="C715">
        <v>10689.599609000001</v>
      </c>
      <c r="D715">
        <v>10098.895508</v>
      </c>
      <c r="E715">
        <v>10085.793944999999</v>
      </c>
      <c r="F715">
        <v>10663.700194999999</v>
      </c>
      <c r="G715">
        <v>10564.700194999999</v>
      </c>
      <c r="H715">
        <v>10689.599609000001</v>
      </c>
      <c r="I715">
        <v>10689.599609000001</v>
      </c>
      <c r="J715">
        <v>10556.378906</v>
      </c>
      <c r="L715" t="str">
        <f t="shared" si="89"/>
        <v>30MAY2023:17:00:00</v>
      </c>
      <c r="M715">
        <v>19</v>
      </c>
      <c r="N715">
        <f t="shared" si="83"/>
        <v>-223.86035199999969</v>
      </c>
      <c r="O715">
        <f t="shared" si="85"/>
        <v>-223.86035199999969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2.0512317156976803</v>
      </c>
    </row>
    <row r="716" spans="1:19" x14ac:dyDescent="0.3">
      <c r="A716" t="s">
        <v>740</v>
      </c>
      <c r="B716">
        <v>11079.912109000001</v>
      </c>
      <c r="C716">
        <v>10856.400390999999</v>
      </c>
      <c r="D716">
        <v>10285.645508</v>
      </c>
      <c r="E716">
        <v>10286.079102</v>
      </c>
      <c r="F716">
        <v>10781</v>
      </c>
      <c r="G716">
        <v>10716.299805000001</v>
      </c>
      <c r="H716">
        <v>10856.400390999999</v>
      </c>
      <c r="I716">
        <v>10856.400390999999</v>
      </c>
      <c r="J716">
        <v>10720.699219</v>
      </c>
      <c r="L716" t="str">
        <f t="shared" si="89"/>
        <v>30MAY2023:18:00:00</v>
      </c>
      <c r="M716">
        <v>20</v>
      </c>
      <c r="N716">
        <f t="shared" si="83"/>
        <v>-223.51171800000157</v>
      </c>
      <c r="O716">
        <f t="shared" si="85"/>
        <v>-223.51171800000157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2.0172697743554053</v>
      </c>
    </row>
    <row r="717" spans="1:19" x14ac:dyDescent="0.3">
      <c r="A717" t="s">
        <v>741</v>
      </c>
      <c r="B717">
        <v>11064.305664</v>
      </c>
      <c r="C717">
        <v>10822.099609000001</v>
      </c>
      <c r="D717">
        <v>10188.321289</v>
      </c>
      <c r="E717">
        <v>10156.564453000001</v>
      </c>
      <c r="F717">
        <v>10744.900390999999</v>
      </c>
      <c r="G717">
        <v>10694.700194999999</v>
      </c>
      <c r="H717">
        <v>10822.099609000001</v>
      </c>
      <c r="I717">
        <v>10822.099609000001</v>
      </c>
      <c r="J717">
        <v>10674.884765999999</v>
      </c>
      <c r="L717" t="str">
        <f t="shared" si="89"/>
        <v>30MAY2023:19:00:00</v>
      </c>
      <c r="M717">
        <v>21</v>
      </c>
      <c r="N717">
        <f t="shared" si="83"/>
        <v>-242.20605499999874</v>
      </c>
      <c r="O717">
        <f t="shared" si="85"/>
        <v>-242.20605499999874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2.1890759560996771</v>
      </c>
    </row>
    <row r="718" spans="1:19" x14ac:dyDescent="0.3">
      <c r="A718" t="s">
        <v>742</v>
      </c>
      <c r="B718">
        <v>10674.101563</v>
      </c>
      <c r="C718">
        <v>10325.599609000001</v>
      </c>
      <c r="D718">
        <v>9958.7519530999998</v>
      </c>
      <c r="E718">
        <v>9919.0322266000003</v>
      </c>
      <c r="F718">
        <v>10291.599609000001</v>
      </c>
      <c r="G718">
        <v>10251.599609000001</v>
      </c>
      <c r="H718">
        <v>10325.599609000001</v>
      </c>
      <c r="I718">
        <v>10325.599609000001</v>
      </c>
      <c r="J718">
        <v>10241.429688</v>
      </c>
      <c r="L718" t="str">
        <f t="shared" si="89"/>
        <v>30MAY2023:20:00:00</v>
      </c>
      <c r="M718">
        <v>22</v>
      </c>
      <c r="N718">
        <f t="shared" si="83"/>
        <v>-348.50195399999939</v>
      </c>
      <c r="O718">
        <f t="shared" si="85"/>
        <v>-348.50195399999939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3.2649300921777202</v>
      </c>
    </row>
    <row r="719" spans="1:19" x14ac:dyDescent="0.3">
      <c r="A719" t="s">
        <v>743</v>
      </c>
      <c r="B719">
        <v>10244.573242</v>
      </c>
      <c r="C719">
        <v>9881.5097655999998</v>
      </c>
      <c r="D719">
        <v>9679.8212891000003</v>
      </c>
      <c r="E719">
        <v>9688.8486327999999</v>
      </c>
      <c r="F719">
        <v>9867.2001952999999</v>
      </c>
      <c r="G719">
        <v>9840.9101563000004</v>
      </c>
      <c r="H719">
        <v>9881.5097655999998</v>
      </c>
      <c r="I719">
        <v>9881.5097655999998</v>
      </c>
      <c r="J719">
        <v>9835.6816405999998</v>
      </c>
      <c r="L719" t="str">
        <f t="shared" si="89"/>
        <v>30MAY2023:21:00:00</v>
      </c>
      <c r="M719">
        <v>23</v>
      </c>
      <c r="N719">
        <f t="shared" si="83"/>
        <v>-363.06347640000058</v>
      </c>
      <c r="O719">
        <f t="shared" si="85"/>
        <v>-363.06347640000058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3.5439590095518843</v>
      </c>
    </row>
    <row r="720" spans="1:19" x14ac:dyDescent="0.3">
      <c r="A720" t="s">
        <v>744</v>
      </c>
      <c r="B720">
        <v>9861.8378905999998</v>
      </c>
      <c r="C720">
        <v>9509.1503905999998</v>
      </c>
      <c r="D720">
        <v>9354.4335938000004</v>
      </c>
      <c r="E720">
        <v>9317.6435547000001</v>
      </c>
      <c r="F720">
        <v>9502.5400391000003</v>
      </c>
      <c r="G720">
        <v>9488.6699219000002</v>
      </c>
      <c r="H720">
        <v>9509.1503905999998</v>
      </c>
      <c r="I720">
        <v>9509.1503905999998</v>
      </c>
      <c r="J720">
        <v>9475.4980469000002</v>
      </c>
      <c r="L720" t="str">
        <f t="shared" si="89"/>
        <v>30MAY2023:22:00:00</v>
      </c>
      <c r="M720">
        <v>24</v>
      </c>
      <c r="N720">
        <f t="shared" si="83"/>
        <v>-352.6875</v>
      </c>
      <c r="O720">
        <f t="shared" si="85"/>
        <v>-352.6875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3.5762857178596583</v>
      </c>
    </row>
    <row r="721" spans="1:19" x14ac:dyDescent="0.3">
      <c r="A721" t="s">
        <v>745</v>
      </c>
      <c r="B721">
        <v>9160.4609375</v>
      </c>
      <c r="C721">
        <v>8787.9501952999999</v>
      </c>
      <c r="D721">
        <v>8608.1113280999998</v>
      </c>
      <c r="E721">
        <v>8644.3408202999999</v>
      </c>
      <c r="F721">
        <v>8778.8701172000001</v>
      </c>
      <c r="G721">
        <v>8785.1796875</v>
      </c>
      <c r="H721">
        <v>8787.9501952999999</v>
      </c>
      <c r="I721">
        <v>8787.9501952999999</v>
      </c>
      <c r="J721">
        <v>8750.7978516000003</v>
      </c>
      <c r="L721" t="str">
        <f t="shared" si="89"/>
        <v>30MAY2023:23:00:00</v>
      </c>
      <c r="M721">
        <v>1</v>
      </c>
      <c r="N721">
        <f t="shared" si="83"/>
        <v>-372.5107422000001</v>
      </c>
      <c r="O721">
        <f t="shared" si="85"/>
        <v>-372.5107422000001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4.0665065299832257</v>
      </c>
    </row>
    <row r="722" spans="1:19" x14ac:dyDescent="0.3">
      <c r="A722" t="s">
        <v>746</v>
      </c>
      <c r="B722">
        <v>8352.6621094000002</v>
      </c>
      <c r="C722">
        <v>7883.5</v>
      </c>
      <c r="D722">
        <v>7918.5859375</v>
      </c>
      <c r="E722">
        <v>8009.6035155999998</v>
      </c>
      <c r="F722">
        <v>7869.8500977000003</v>
      </c>
      <c r="G722">
        <v>7899.3500977000003</v>
      </c>
      <c r="H722">
        <v>7883.5</v>
      </c>
      <c r="I722">
        <v>7883.5</v>
      </c>
      <c r="J722">
        <v>7890.7373047000001</v>
      </c>
      <c r="L722" t="str">
        <f t="shared" si="89"/>
        <v>31MAY2023:00:00:00</v>
      </c>
      <c r="M722">
        <v>2</v>
      </c>
      <c r="N722">
        <f t="shared" ref="N722:N744" si="90">C722-B722</f>
        <v>-469.16210940000019</v>
      </c>
      <c r="O722">
        <f t="shared" ref="O722:O744" si="91">IF(N722&lt;0,N722,"")</f>
        <v>-469.16210940000019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5.6169171367773867</v>
      </c>
    </row>
    <row r="723" spans="1:19" x14ac:dyDescent="0.3">
      <c r="A723" t="s">
        <v>747</v>
      </c>
      <c r="B723">
        <v>7593.3046875</v>
      </c>
      <c r="C723">
        <v>7236.5297852000003</v>
      </c>
      <c r="D723">
        <v>7442.8330077999999</v>
      </c>
      <c r="E723">
        <v>7581.9702147999997</v>
      </c>
      <c r="F723">
        <v>7106.3999022999997</v>
      </c>
      <c r="G723">
        <v>7236.5297852000003</v>
      </c>
      <c r="H723">
        <v>7410.5297852000003</v>
      </c>
      <c r="I723">
        <v>7149.1298827999999</v>
      </c>
      <c r="J723">
        <v>7290.7578125</v>
      </c>
      <c r="L723" t="str">
        <f t="shared" si="89"/>
        <v>31MAY2023:01:00:00</v>
      </c>
      <c r="M723">
        <v>3</v>
      </c>
      <c r="N723">
        <f t="shared" si="90"/>
        <v>-356.77490229999967</v>
      </c>
      <c r="O723">
        <f t="shared" si="91"/>
        <v>-356.77490229999967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4.698545850363649</v>
      </c>
    </row>
    <row r="724" spans="1:19" x14ac:dyDescent="0.3">
      <c r="A724" t="s">
        <v>748</v>
      </c>
      <c r="B724">
        <v>7053.0610352000003</v>
      </c>
      <c r="C724">
        <v>6670.0698241999999</v>
      </c>
      <c r="D724">
        <v>6944.1870116999999</v>
      </c>
      <c r="E724">
        <v>7058.9067383000001</v>
      </c>
      <c r="F724">
        <v>6539.8500977000003</v>
      </c>
      <c r="G724">
        <v>6670.0698241999999</v>
      </c>
      <c r="H724">
        <v>6879.7998047000001</v>
      </c>
      <c r="I724">
        <v>6587.2001952999999</v>
      </c>
      <c r="J724">
        <v>6749.9296875</v>
      </c>
      <c r="L724" t="str">
        <f t="shared" si="89"/>
        <v>31MAY2023:02:00:00</v>
      </c>
      <c r="M724">
        <v>4</v>
      </c>
      <c r="N724">
        <f t="shared" si="90"/>
        <v>-382.99121100000048</v>
      </c>
      <c r="O724">
        <f t="shared" si="91"/>
        <v>-382.99121100000048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5.430141736879782</v>
      </c>
    </row>
    <row r="725" spans="1:19" x14ac:dyDescent="0.3">
      <c r="A725" t="s">
        <v>749</v>
      </c>
      <c r="B725">
        <v>6700.4721680000002</v>
      </c>
      <c r="C725">
        <v>6234.1000977000003</v>
      </c>
      <c r="D725">
        <v>6550.5444336</v>
      </c>
      <c r="E725">
        <v>6543.6455077999999</v>
      </c>
      <c r="F725">
        <v>6108.0898438000004</v>
      </c>
      <c r="G725">
        <v>6234.1000977000003</v>
      </c>
      <c r="H725">
        <v>6508.5898438000004</v>
      </c>
      <c r="I725">
        <v>6123.5</v>
      </c>
      <c r="J725">
        <v>6333.9550780999998</v>
      </c>
      <c r="L725" t="str">
        <f t="shared" si="89"/>
        <v>31MAY2023:03:00:00</v>
      </c>
      <c r="M725">
        <v>5</v>
      </c>
      <c r="N725">
        <f t="shared" si="90"/>
        <v>-466.3720702999999</v>
      </c>
      <c r="O725">
        <f t="shared" si="91"/>
        <v>-466.3720702999999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6.9602866575178339</v>
      </c>
    </row>
    <row r="726" spans="1:19" x14ac:dyDescent="0.3">
      <c r="A726" t="s">
        <v>750</v>
      </c>
      <c r="B726">
        <v>6477.0131836</v>
      </c>
      <c r="C726">
        <v>6000.0800780999998</v>
      </c>
      <c r="D726">
        <v>6317.0732422000001</v>
      </c>
      <c r="E726">
        <v>6312.0429688000004</v>
      </c>
      <c r="F726">
        <v>5884.4702147999997</v>
      </c>
      <c r="G726">
        <v>6000.0800780999998</v>
      </c>
      <c r="H726">
        <v>6297.9799805000002</v>
      </c>
      <c r="I726">
        <v>5888.5200194999998</v>
      </c>
      <c r="J726">
        <v>6107.8198241999999</v>
      </c>
      <c r="L726" t="str">
        <f t="shared" si="89"/>
        <v>31MAY2023:04:00:00</v>
      </c>
      <c r="M726">
        <v>6</v>
      </c>
      <c r="N726">
        <f t="shared" si="90"/>
        <v>-476.93310550000024</v>
      </c>
      <c r="O726">
        <f t="shared" si="91"/>
        <v>-476.93310550000024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7.3634728227450541</v>
      </c>
    </row>
    <row r="727" spans="1:19" x14ac:dyDescent="0.3">
      <c r="A727" t="s">
        <v>751</v>
      </c>
      <c r="B727">
        <v>6410.1235352000003</v>
      </c>
      <c r="C727">
        <v>5962.4902344000002</v>
      </c>
      <c r="D727">
        <v>6239.3168944999998</v>
      </c>
      <c r="E727">
        <v>6201.9443358999997</v>
      </c>
      <c r="F727">
        <v>5859.7099608999997</v>
      </c>
      <c r="G727">
        <v>5962.4902344000002</v>
      </c>
      <c r="H727">
        <v>6254.6601563000004</v>
      </c>
      <c r="I727">
        <v>5853.2202147999997</v>
      </c>
      <c r="J727">
        <v>6062.4477539</v>
      </c>
      <c r="L727" t="str">
        <f t="shared" si="89"/>
        <v>31MAY2023:05:00:00</v>
      </c>
      <c r="M727">
        <v>7</v>
      </c>
      <c r="N727">
        <f t="shared" si="90"/>
        <v>-447.63330080000014</v>
      </c>
      <c r="O727">
        <f t="shared" si="91"/>
        <v>-447.63330080000014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6.9832242443052026</v>
      </c>
    </row>
    <row r="728" spans="1:19" x14ac:dyDescent="0.3">
      <c r="A728" t="s">
        <v>752</v>
      </c>
      <c r="B728">
        <v>6498.3403319999998</v>
      </c>
      <c r="C728">
        <v>6130.8398438000004</v>
      </c>
      <c r="D728">
        <v>6341.7670897999997</v>
      </c>
      <c r="E728">
        <v>6258.7553711</v>
      </c>
      <c r="F728">
        <v>6024.6298827999999</v>
      </c>
      <c r="G728">
        <v>6130.8398438000004</v>
      </c>
      <c r="H728">
        <v>6413</v>
      </c>
      <c r="I728">
        <v>6011.4399414</v>
      </c>
      <c r="J728">
        <v>6211.2324219000002</v>
      </c>
      <c r="L728" t="str">
        <f t="shared" si="89"/>
        <v>31MAY2023:06:00:00</v>
      </c>
      <c r="M728">
        <v>8</v>
      </c>
      <c r="N728">
        <f t="shared" si="90"/>
        <v>-367.50048819999938</v>
      </c>
      <c r="O728">
        <f t="shared" si="91"/>
        <v>-367.50048819999938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5.6552976517758564</v>
      </c>
    </row>
    <row r="729" spans="1:19" x14ac:dyDescent="0.3">
      <c r="A729" t="s">
        <v>753</v>
      </c>
      <c r="B729">
        <v>6840.6938477000003</v>
      </c>
      <c r="C729">
        <v>6498.4301758000001</v>
      </c>
      <c r="D729">
        <v>6646.8759766000003</v>
      </c>
      <c r="E729">
        <v>6479.3969727000003</v>
      </c>
      <c r="F729">
        <v>6407.5498047000001</v>
      </c>
      <c r="G729">
        <v>6498.4301758000001</v>
      </c>
      <c r="H729">
        <v>6731.7001952999999</v>
      </c>
      <c r="I729">
        <v>6390.8100586</v>
      </c>
      <c r="J729">
        <v>6556.7265625</v>
      </c>
      <c r="L729" t="str">
        <f t="shared" si="89"/>
        <v>31MAY2023:07:00:00</v>
      </c>
      <c r="M729">
        <v>9</v>
      </c>
      <c r="N729">
        <f t="shared" si="90"/>
        <v>-342.26367190000019</v>
      </c>
      <c r="O729">
        <f t="shared" si="91"/>
        <v>-342.26367190000019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5.0033473141774527</v>
      </c>
    </row>
    <row r="730" spans="1:19" x14ac:dyDescent="0.3">
      <c r="A730" t="s">
        <v>754</v>
      </c>
      <c r="B730">
        <v>7118.34375</v>
      </c>
      <c r="C730">
        <v>6805.7900391000003</v>
      </c>
      <c r="D730">
        <v>6776.8662108999997</v>
      </c>
      <c r="E730">
        <v>6629.3374022999997</v>
      </c>
      <c r="F730">
        <v>6731.3999022999997</v>
      </c>
      <c r="G730">
        <v>6805.7900391000003</v>
      </c>
      <c r="H730">
        <v>7011.7900391000003</v>
      </c>
      <c r="I730">
        <v>6714.0297852000003</v>
      </c>
      <c r="J730">
        <v>6826.8383789</v>
      </c>
      <c r="L730" t="str">
        <f t="shared" si="89"/>
        <v>31MAY2023:08:00:00</v>
      </c>
      <c r="M730">
        <v>10</v>
      </c>
      <c r="N730">
        <f t="shared" si="90"/>
        <v>-312.55371089999971</v>
      </c>
      <c r="O730">
        <f t="shared" si="91"/>
        <v>-312.55371089999971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4.390820700391151</v>
      </c>
    </row>
    <row r="731" spans="1:19" x14ac:dyDescent="0.3">
      <c r="A731" t="s">
        <v>755</v>
      </c>
      <c r="B731">
        <v>7501.7084961</v>
      </c>
      <c r="C731">
        <v>7195.9799805000002</v>
      </c>
      <c r="D731">
        <v>7059.6865233999997</v>
      </c>
      <c r="E731">
        <v>6907.7236327999999</v>
      </c>
      <c r="F731">
        <v>7126.75</v>
      </c>
      <c r="G731">
        <v>7195.9799805000002</v>
      </c>
      <c r="H731">
        <v>7336.8500977000003</v>
      </c>
      <c r="I731">
        <v>7093.7402344000002</v>
      </c>
      <c r="J731">
        <v>7173.3876952999999</v>
      </c>
      <c r="L731" t="str">
        <f t="shared" si="89"/>
        <v>31MAY2023:09:00:00</v>
      </c>
      <c r="M731">
        <v>11</v>
      </c>
      <c r="N731">
        <f t="shared" si="90"/>
        <v>-305.72851559999981</v>
      </c>
      <c r="O731">
        <f t="shared" si="91"/>
        <v>-305.72851559999981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4.075451822194136</v>
      </c>
    </row>
    <row r="732" spans="1:19" x14ac:dyDescent="0.3">
      <c r="A732" t="s">
        <v>756</v>
      </c>
      <c r="B732">
        <v>7923.5126952999999</v>
      </c>
      <c r="C732">
        <v>7642.7700194999998</v>
      </c>
      <c r="D732">
        <v>7539.6289063000004</v>
      </c>
      <c r="E732">
        <v>7492.5454102000003</v>
      </c>
      <c r="F732">
        <v>7558.0200194999998</v>
      </c>
      <c r="G732">
        <v>7642.7700194999998</v>
      </c>
      <c r="H732">
        <v>7733.4399414</v>
      </c>
      <c r="I732">
        <v>7552.4399414</v>
      </c>
      <c r="J732">
        <v>7613.7695313000004</v>
      </c>
      <c r="L732" t="str">
        <f t="shared" si="89"/>
        <v>31MAY2023:10:00:00</v>
      </c>
      <c r="M732">
        <v>12</v>
      </c>
      <c r="N732">
        <f t="shared" si="90"/>
        <v>-280.74267580000014</v>
      </c>
      <c r="O732">
        <f t="shared" si="91"/>
        <v>-280.74267580000014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3.5431592854836795</v>
      </c>
    </row>
    <row r="733" spans="1:19" x14ac:dyDescent="0.3">
      <c r="A733" t="s">
        <v>757</v>
      </c>
      <c r="B733">
        <v>8423.3173827999999</v>
      </c>
      <c r="C733">
        <v>8213.9599608999997</v>
      </c>
      <c r="D733">
        <v>8092.1074219000002</v>
      </c>
      <c r="E733">
        <v>8054.3745116999999</v>
      </c>
      <c r="F733">
        <v>8082.4101563000004</v>
      </c>
      <c r="G733">
        <v>8213.9599608999997</v>
      </c>
      <c r="H733">
        <v>8231.0195313000004</v>
      </c>
      <c r="I733">
        <v>8159.6899414</v>
      </c>
      <c r="J733">
        <v>8165.2714844000002</v>
      </c>
      <c r="L733" t="str">
        <f t="shared" si="89"/>
        <v>31MAY2023:11:00:00</v>
      </c>
      <c r="M733">
        <v>13</v>
      </c>
      <c r="N733">
        <f t="shared" si="90"/>
        <v>-209.35742190000019</v>
      </c>
      <c r="O733">
        <f t="shared" si="91"/>
        <v>-209.35742190000019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2.4854509498537682</v>
      </c>
    </row>
    <row r="734" spans="1:19" x14ac:dyDescent="0.3">
      <c r="A734" t="s">
        <v>758</v>
      </c>
      <c r="B734">
        <v>8928.5830077999999</v>
      </c>
      <c r="C734">
        <v>8798.4199219000002</v>
      </c>
      <c r="D734">
        <v>8639.9101563000004</v>
      </c>
      <c r="E734">
        <v>8629.9121094000002</v>
      </c>
      <c r="F734">
        <v>8682.4697266000003</v>
      </c>
      <c r="G734">
        <v>8798.4199219000002</v>
      </c>
      <c r="H734">
        <v>8766.6396483999997</v>
      </c>
      <c r="I734">
        <v>8805.8701172000001</v>
      </c>
      <c r="J734">
        <v>8747.8242188000004</v>
      </c>
      <c r="L734" t="str">
        <f t="shared" si="89"/>
        <v>31MAY2023:12:00:00</v>
      </c>
      <c r="M734">
        <v>14</v>
      </c>
      <c r="N734">
        <f t="shared" si="90"/>
        <v>-130.16308589999971</v>
      </c>
      <c r="O734">
        <f t="shared" si="91"/>
        <v>-130.16308589999971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1.4578246714656671</v>
      </c>
    </row>
    <row r="735" spans="1:19" x14ac:dyDescent="0.3">
      <c r="A735" t="s">
        <v>759</v>
      </c>
      <c r="B735">
        <v>9435.3222655999998</v>
      </c>
      <c r="C735">
        <v>9365.9902344000002</v>
      </c>
      <c r="D735">
        <v>9187.2197266000003</v>
      </c>
      <c r="E735">
        <v>9241.9326172000001</v>
      </c>
      <c r="F735">
        <v>9223.6699219000002</v>
      </c>
      <c r="G735">
        <v>9365.9902344000002</v>
      </c>
      <c r="H735">
        <v>9284.2001952999999</v>
      </c>
      <c r="I735">
        <v>9398.7597655999998</v>
      </c>
      <c r="J735">
        <v>9301.2988280999998</v>
      </c>
      <c r="L735" t="str">
        <f t="shared" si="89"/>
        <v>31MAY2023:13:00:00</v>
      </c>
      <c r="M735">
        <v>15</v>
      </c>
      <c r="N735">
        <f t="shared" si="90"/>
        <v>-69.332031199999619</v>
      </c>
      <c r="O735">
        <f t="shared" si="91"/>
        <v>-69.332031199999619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0.73481359987857009</v>
      </c>
    </row>
    <row r="736" spans="1:19" x14ac:dyDescent="0.3">
      <c r="A736" t="s">
        <v>760</v>
      </c>
      <c r="B736">
        <v>9977.6669922000001</v>
      </c>
      <c r="C736">
        <v>9806.1796875</v>
      </c>
      <c r="D736">
        <v>9686.5039063000004</v>
      </c>
      <c r="E736">
        <v>9692.8183594000002</v>
      </c>
      <c r="F736">
        <v>9742.1201172000001</v>
      </c>
      <c r="G736">
        <v>9806.1796875</v>
      </c>
      <c r="H736">
        <v>9703.0195313000004</v>
      </c>
      <c r="I736">
        <v>9836.2001952999999</v>
      </c>
      <c r="J736">
        <v>9753.8964844000002</v>
      </c>
      <c r="L736" t="str">
        <f t="shared" si="89"/>
        <v>31MAY2023:14:00:00</v>
      </c>
      <c r="M736">
        <v>16</v>
      </c>
      <c r="N736">
        <f t="shared" si="90"/>
        <v>-171.4873047000001</v>
      </c>
      <c r="O736">
        <f t="shared" si="91"/>
        <v>-171.4873047000001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1.7187114466143196</v>
      </c>
    </row>
    <row r="737" spans="1:19" x14ac:dyDescent="0.3">
      <c r="A737" t="s">
        <v>761</v>
      </c>
      <c r="B737">
        <v>10433.907227</v>
      </c>
      <c r="C737">
        <v>10199.200194999999</v>
      </c>
      <c r="D737">
        <v>10074.097656</v>
      </c>
      <c r="E737">
        <v>9965.5800780999998</v>
      </c>
      <c r="F737">
        <v>10169.900390999999</v>
      </c>
      <c r="G737">
        <v>10199.200194999999</v>
      </c>
      <c r="H737">
        <v>10078.099609000001</v>
      </c>
      <c r="I737">
        <v>10234.299805000001</v>
      </c>
      <c r="J737">
        <v>10145.449219</v>
      </c>
      <c r="L737" t="str">
        <f t="shared" si="89"/>
        <v>31MAY2023:15:00:00</v>
      </c>
      <c r="M737">
        <v>17</v>
      </c>
      <c r="N737">
        <f t="shared" si="90"/>
        <v>-234.70703200000025</v>
      </c>
      <c r="O737">
        <f t="shared" si="91"/>
        <v>-234.70703200000025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2.2494644325823105</v>
      </c>
    </row>
    <row r="738" spans="1:19" x14ac:dyDescent="0.3">
      <c r="A738" t="s">
        <v>762</v>
      </c>
      <c r="B738">
        <v>10833.530273</v>
      </c>
      <c r="C738">
        <v>10525.099609000001</v>
      </c>
      <c r="D738">
        <v>10436.166015999999</v>
      </c>
      <c r="E738">
        <v>10284.352539</v>
      </c>
      <c r="F738">
        <v>10453.400390999999</v>
      </c>
      <c r="G738">
        <v>10525.099609000001</v>
      </c>
      <c r="H738">
        <v>10377.700194999999</v>
      </c>
      <c r="I738">
        <v>10572.599609000001</v>
      </c>
      <c r="J738">
        <v>10470.173828000001</v>
      </c>
      <c r="L738" t="str">
        <f t="shared" si="89"/>
        <v>31MAY2023:16:00:00</v>
      </c>
      <c r="M738">
        <v>18</v>
      </c>
      <c r="N738">
        <f t="shared" si="90"/>
        <v>-308.43066399999952</v>
      </c>
      <c r="O738">
        <f t="shared" si="91"/>
        <v>-308.43066399999952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2.8470005273229324</v>
      </c>
    </row>
    <row r="739" spans="1:19" x14ac:dyDescent="0.3">
      <c r="A739" t="s">
        <v>763</v>
      </c>
      <c r="B739">
        <v>11135.316406</v>
      </c>
      <c r="C739">
        <v>10800.799805000001</v>
      </c>
      <c r="D739">
        <v>10686.583984000001</v>
      </c>
      <c r="E739">
        <v>10531.257813</v>
      </c>
      <c r="F739">
        <v>10644</v>
      </c>
      <c r="G739">
        <v>10800.799805000001</v>
      </c>
      <c r="H739">
        <v>10653.400390999999</v>
      </c>
      <c r="I739">
        <v>10845.900390999999</v>
      </c>
      <c r="J739">
        <v>10731.587890999999</v>
      </c>
      <c r="L739" t="str">
        <f t="shared" si="89"/>
        <v>31MAY2023:17:00:00</v>
      </c>
      <c r="M739">
        <v>19</v>
      </c>
      <c r="N739">
        <f t="shared" si="90"/>
        <v>-334.51660099999935</v>
      </c>
      <c r="O739">
        <f t="shared" si="91"/>
        <v>-334.51660099999935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3.0041050366539479</v>
      </c>
    </row>
    <row r="740" spans="1:19" x14ac:dyDescent="0.3">
      <c r="A740" t="s">
        <v>764</v>
      </c>
      <c r="B740">
        <v>11347.719727</v>
      </c>
      <c r="C740">
        <v>10929.400390999999</v>
      </c>
      <c r="D740">
        <v>10782.877930000001</v>
      </c>
      <c r="E740">
        <v>10670.698242</v>
      </c>
      <c r="F740">
        <v>10701.400390999999</v>
      </c>
      <c r="G740">
        <v>10929.400390999999</v>
      </c>
      <c r="H740">
        <v>10791.700194999999</v>
      </c>
      <c r="I740">
        <v>10945.099609000001</v>
      </c>
      <c r="J740">
        <v>10840.696289</v>
      </c>
      <c r="L740" t="str">
        <f t="shared" si="89"/>
        <v>31MAY2023:18:00:00</v>
      </c>
      <c r="M740">
        <v>20</v>
      </c>
      <c r="N740">
        <f t="shared" si="90"/>
        <v>-418.31933600000048</v>
      </c>
      <c r="O740">
        <f t="shared" si="91"/>
        <v>-418.31933600000048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3.6863735275791099</v>
      </c>
    </row>
    <row r="741" spans="1:19" x14ac:dyDescent="0.3">
      <c r="A741" t="s">
        <v>765</v>
      </c>
      <c r="B741">
        <v>11266.720703000001</v>
      </c>
      <c r="C741">
        <v>10834.400390999999</v>
      </c>
      <c r="D741">
        <v>10827.404296999999</v>
      </c>
      <c r="E741">
        <v>10846.755859000001</v>
      </c>
      <c r="F741">
        <v>10604.400390999999</v>
      </c>
      <c r="G741">
        <v>10834.400390999999</v>
      </c>
      <c r="H741">
        <v>10689.900390999999</v>
      </c>
      <c r="I741">
        <v>10795.599609000001</v>
      </c>
      <c r="J741">
        <v>10755.010742</v>
      </c>
      <c r="L741" t="str">
        <f t="shared" si="89"/>
        <v>31MAY2023:19:00:00</v>
      </c>
      <c r="M741">
        <v>21</v>
      </c>
      <c r="N741">
        <f t="shared" si="90"/>
        <v>-432.32031200000165</v>
      </c>
      <c r="O741">
        <f t="shared" si="91"/>
        <v>-432.32031200000165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3.8371441291243453</v>
      </c>
    </row>
    <row r="742" spans="1:19" x14ac:dyDescent="0.3">
      <c r="A742" t="s">
        <v>766</v>
      </c>
      <c r="B742">
        <v>10901.171875</v>
      </c>
      <c r="C742">
        <v>10516</v>
      </c>
      <c r="D742">
        <v>10622.042969</v>
      </c>
      <c r="E742">
        <v>10620.160156</v>
      </c>
      <c r="F742">
        <v>10298.299805000001</v>
      </c>
      <c r="G742">
        <v>10516</v>
      </c>
      <c r="H742">
        <v>10372.400390999999</v>
      </c>
      <c r="I742">
        <v>10432.299805000001</v>
      </c>
      <c r="J742">
        <v>10447.249023</v>
      </c>
      <c r="L742" t="str">
        <f t="shared" si="89"/>
        <v>31MAY2023:20:00:00</v>
      </c>
      <c r="M742">
        <v>22</v>
      </c>
      <c r="N742">
        <f t="shared" si="90"/>
        <v>-385.171875</v>
      </c>
      <c r="O742">
        <f t="shared" si="91"/>
        <v>-385.171875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3.5333070555774539</v>
      </c>
    </row>
    <row r="743" spans="1:19" x14ac:dyDescent="0.3">
      <c r="A743" t="s">
        <v>767</v>
      </c>
      <c r="B743">
        <v>10416.250977</v>
      </c>
      <c r="C743">
        <v>10170.099609000001</v>
      </c>
      <c r="D743">
        <v>10395.422852</v>
      </c>
      <c r="E743">
        <v>10370.623046999999</v>
      </c>
      <c r="F743">
        <v>10000.400390999999</v>
      </c>
      <c r="G743">
        <v>10170.099609000001</v>
      </c>
      <c r="H743">
        <v>10034</v>
      </c>
      <c r="I743">
        <v>10116.200194999999</v>
      </c>
      <c r="J743">
        <v>10141.195313</v>
      </c>
      <c r="L743" t="str">
        <f t="shared" si="89"/>
        <v>31MAY2023:21:00:00</v>
      </c>
      <c r="M743">
        <v>23</v>
      </c>
      <c r="N743">
        <f t="shared" si="90"/>
        <v>-246.15136799999891</v>
      </c>
      <c r="O743">
        <f t="shared" si="91"/>
        <v>-246.15136799999891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2.3631474370531471</v>
      </c>
    </row>
    <row r="744" spans="1:19" x14ac:dyDescent="0.3">
      <c r="A744" t="s">
        <v>768</v>
      </c>
      <c r="B744">
        <v>10007.333008</v>
      </c>
      <c r="C744">
        <v>9817.4404297000001</v>
      </c>
      <c r="D744">
        <v>10046.631836</v>
      </c>
      <c r="E744">
        <v>9869.0888672000001</v>
      </c>
      <c r="F744">
        <v>9655.4902344000002</v>
      </c>
      <c r="G744">
        <v>9817.4404297000001</v>
      </c>
      <c r="H744">
        <v>9706.4501952999999</v>
      </c>
      <c r="I744">
        <v>9756.4902344000002</v>
      </c>
      <c r="J744">
        <v>9795.5019530999998</v>
      </c>
      <c r="L744" t="str">
        <f t="shared" si="89"/>
        <v>31MAY2023:22:00:00</v>
      </c>
      <c r="M744">
        <v>24</v>
      </c>
      <c r="N744">
        <f t="shared" si="90"/>
        <v>-189.89257829999951</v>
      </c>
      <c r="O744">
        <f t="shared" si="91"/>
        <v>-189.89257829999951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1.8975343195654304</v>
      </c>
    </row>
    <row r="745" spans="1:19" x14ac:dyDescent="0.3">
      <c r="A745" t="s">
        <v>769</v>
      </c>
      <c r="B745">
        <v>9321.0078125</v>
      </c>
      <c r="C745">
        <v>9053.9199219000002</v>
      </c>
      <c r="D745">
        <v>9259.3300780999998</v>
      </c>
      <c r="E745">
        <v>9124.0566405999998</v>
      </c>
      <c r="F745">
        <v>8901.2197266000003</v>
      </c>
      <c r="G745">
        <v>9053.9199219000002</v>
      </c>
      <c r="H745">
        <v>9038.9902344000002</v>
      </c>
      <c r="I745">
        <v>8989.0898438000004</v>
      </c>
      <c r="J745">
        <v>9055.8046875</v>
      </c>
    </row>
    <row r="746" spans="1:19" x14ac:dyDescent="0.3">
      <c r="A746" t="s">
        <v>770</v>
      </c>
      <c r="B746">
        <v>8614.8720702999999</v>
      </c>
      <c r="C746">
        <v>8190.1201172000001</v>
      </c>
      <c r="D746">
        <v>8428.7490233999997</v>
      </c>
      <c r="E746">
        <v>8352.9628905999998</v>
      </c>
      <c r="F746">
        <v>8031.4599608999997</v>
      </c>
      <c r="G746">
        <v>8190.1201172000001</v>
      </c>
      <c r="H746">
        <v>8273.5302733999997</v>
      </c>
      <c r="I746">
        <v>8118.2299805000002</v>
      </c>
      <c r="J746">
        <v>8225.4355469000002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6"/>
  <sheetViews>
    <sheetView topLeftCell="R1" workbookViewId="0">
      <selection activeCell="Y3" sqref="Y3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3352.0148926000002</v>
      </c>
      <c r="C2">
        <v>3429.8898926000002</v>
      </c>
      <c r="D2">
        <v>3269.6225586</v>
      </c>
      <c r="E2">
        <v>3275.2797851999999</v>
      </c>
      <c r="F2">
        <v>3373.5600586</v>
      </c>
      <c r="G2">
        <v>3429.8898926000002</v>
      </c>
      <c r="H2">
        <v>3268.9599609000002</v>
      </c>
      <c r="I2">
        <v>3268.9599609000002</v>
      </c>
      <c r="J2">
        <v>3295.6455077999999</v>
      </c>
      <c r="L2" t="str">
        <f>A2</f>
        <v>01MAY2023:00:00:00</v>
      </c>
      <c r="M2">
        <v>1</v>
      </c>
      <c r="N2">
        <f>C2-B2</f>
        <v>77.875</v>
      </c>
      <c r="O2" t="str">
        <f>IF(N2&lt;0,N2,"")</f>
        <v/>
      </c>
      <c r="P2">
        <f>IF(N2&gt;0,N2,"")</f>
        <v>77.875</v>
      </c>
      <c r="Q2" t="str">
        <f>IF(O2&lt;0,1,"")</f>
        <v/>
      </c>
      <c r="R2">
        <f>IF(AND(P2&gt;0,P2&lt;&gt;""),1,"")</f>
        <v>1</v>
      </c>
      <c r="S2">
        <f>ABS((B2-C2)/B2)*100</f>
        <v>2.3232295349259626</v>
      </c>
      <c r="T2">
        <f>AVERAGE(S2:S722)</f>
        <v>4.5022606567614316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3116.9101562999999</v>
      </c>
      <c r="C3">
        <v>3195.6398926000002</v>
      </c>
      <c r="D3">
        <v>2924.0864258000001</v>
      </c>
      <c r="E3">
        <v>2913.5578612999998</v>
      </c>
      <c r="F3">
        <v>3152.3798827999999</v>
      </c>
      <c r="G3">
        <v>3195.6398926000002</v>
      </c>
      <c r="H3">
        <v>3092.5600586</v>
      </c>
      <c r="I3">
        <v>3092.5600586</v>
      </c>
      <c r="J3">
        <v>3075.1552734000002</v>
      </c>
      <c r="L3" t="str">
        <f t="shared" ref="L3:L66" si="0">A3</f>
        <v>01MAY2023:01:00:00</v>
      </c>
      <c r="M3">
        <v>2</v>
      </c>
      <c r="N3">
        <f t="shared" ref="N3:N66" si="1">C3-B3</f>
        <v>78.729736300000241</v>
      </c>
      <c r="O3" t="str">
        <f t="shared" ref="O3:O66" si="2">IF(N3&lt;0,N3,"")</f>
        <v/>
      </c>
      <c r="P3">
        <f t="shared" ref="P3:P66" si="3">IF(N3&gt;0,N3,"")</f>
        <v>78.729736300000241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2.525890460489185</v>
      </c>
      <c r="V3" s="3">
        <v>1</v>
      </c>
      <c r="W3" s="4">
        <v>-122.03481445333334</v>
      </c>
      <c r="X3" s="4">
        <v>150.8977966437499</v>
      </c>
      <c r="Y3" s="4"/>
      <c r="Z3">
        <v>1</v>
      </c>
      <c r="AA3">
        <f>W3</f>
        <v>-122.03481445333334</v>
      </c>
      <c r="AB3">
        <f>X3</f>
        <v>150.8977966437499</v>
      </c>
    </row>
    <row r="4" spans="1:28" x14ac:dyDescent="0.3">
      <c r="A4" t="s">
        <v>28</v>
      </c>
      <c r="B4">
        <v>2937.6909179999998</v>
      </c>
      <c r="C4">
        <v>3014.1599120999999</v>
      </c>
      <c r="D4">
        <v>2670.5720215000001</v>
      </c>
      <c r="E4">
        <v>2601.3806152000002</v>
      </c>
      <c r="F4">
        <v>2971.9499512000002</v>
      </c>
      <c r="G4">
        <v>3014.1599120999999</v>
      </c>
      <c r="H4">
        <v>2926.8701172000001</v>
      </c>
      <c r="I4">
        <v>2926.8701172000001</v>
      </c>
      <c r="J4">
        <v>2888.8476562999999</v>
      </c>
      <c r="L4" t="str">
        <f t="shared" si="0"/>
        <v>01MAY2023:02:00:00</v>
      </c>
      <c r="M4">
        <v>3</v>
      </c>
      <c r="N4">
        <f t="shared" si="1"/>
        <v>76.468994100000145</v>
      </c>
      <c r="O4" t="str">
        <f t="shared" si="2"/>
        <v/>
      </c>
      <c r="P4">
        <f t="shared" si="3"/>
        <v>76.468994100000145</v>
      </c>
      <c r="Q4" t="str">
        <f t="shared" si="4"/>
        <v/>
      </c>
      <c r="R4">
        <f t="shared" si="5"/>
        <v>1</v>
      </c>
      <c r="S4">
        <f t="shared" si="6"/>
        <v>2.6030306194383703</v>
      </c>
      <c r="V4" s="3">
        <v>2</v>
      </c>
      <c r="W4" s="4">
        <v>-107.00544739999998</v>
      </c>
      <c r="X4" s="4">
        <v>164.52928060000005</v>
      </c>
      <c r="Y4" s="4"/>
      <c r="Z4">
        <v>2</v>
      </c>
      <c r="AA4">
        <f t="shared" ref="AA4:AB26" si="7">W4</f>
        <v>-107.00544739999998</v>
      </c>
      <c r="AB4">
        <f t="shared" si="7"/>
        <v>164.52928060000005</v>
      </c>
    </row>
    <row r="5" spans="1:28" x14ac:dyDescent="0.3">
      <c r="A5" t="s">
        <v>29</v>
      </c>
      <c r="B5">
        <v>2818.1223144999999</v>
      </c>
      <c r="C5">
        <v>2894.5900879000001</v>
      </c>
      <c r="D5">
        <v>2580.3933105000001</v>
      </c>
      <c r="E5">
        <v>2598.1125487999998</v>
      </c>
      <c r="F5">
        <v>2853.8701172000001</v>
      </c>
      <c r="G5">
        <v>2894.5900879000001</v>
      </c>
      <c r="H5">
        <v>2828.0500487999998</v>
      </c>
      <c r="I5">
        <v>2828.0500487999998</v>
      </c>
      <c r="J5">
        <v>2787.7548827999999</v>
      </c>
      <c r="L5" t="str">
        <f t="shared" si="0"/>
        <v>01MAY2023:03:00:00</v>
      </c>
      <c r="M5">
        <v>4</v>
      </c>
      <c r="N5">
        <f t="shared" si="1"/>
        <v>76.467773400000169</v>
      </c>
      <c r="O5" t="str">
        <f t="shared" si="2"/>
        <v/>
      </c>
      <c r="P5">
        <f t="shared" si="3"/>
        <v>76.467773400000169</v>
      </c>
      <c r="Q5" t="str">
        <f t="shared" si="4"/>
        <v/>
      </c>
      <c r="R5">
        <f t="shared" si="5"/>
        <v>1</v>
      </c>
      <c r="S5">
        <f t="shared" si="6"/>
        <v>2.7134298964439139</v>
      </c>
      <c r="V5" s="3">
        <v>3</v>
      </c>
      <c r="W5" s="4">
        <v>-117.85909832000003</v>
      </c>
      <c r="X5" s="4">
        <v>147.90283201428579</v>
      </c>
      <c r="Y5" s="4"/>
      <c r="Z5">
        <v>3</v>
      </c>
      <c r="AA5">
        <f t="shared" si="7"/>
        <v>-117.85909832000003</v>
      </c>
      <c r="AB5">
        <f t="shared" si="7"/>
        <v>147.90283201428579</v>
      </c>
    </row>
    <row r="6" spans="1:28" x14ac:dyDescent="0.3">
      <c r="A6" t="s">
        <v>30</v>
      </c>
      <c r="B6">
        <v>2748.7458495999999</v>
      </c>
      <c r="C6">
        <v>2846.2900390999998</v>
      </c>
      <c r="D6">
        <v>2539.8786620999999</v>
      </c>
      <c r="E6">
        <v>2577.9096679999998</v>
      </c>
      <c r="F6">
        <v>2803.0100097999998</v>
      </c>
      <c r="G6">
        <v>2846.2900390999998</v>
      </c>
      <c r="H6">
        <v>2765.3500976999999</v>
      </c>
      <c r="I6">
        <v>2765.3500976999999</v>
      </c>
      <c r="J6">
        <v>2732.1157226999999</v>
      </c>
      <c r="L6" t="str">
        <f t="shared" si="0"/>
        <v>01MAY2023:04:00:00</v>
      </c>
      <c r="M6">
        <v>5</v>
      </c>
      <c r="N6">
        <f t="shared" si="1"/>
        <v>97.544189499999902</v>
      </c>
      <c r="O6" t="str">
        <f t="shared" si="2"/>
        <v/>
      </c>
      <c r="P6">
        <f t="shared" si="3"/>
        <v>97.544189499999902</v>
      </c>
      <c r="Q6" t="str">
        <f t="shared" si="4"/>
        <v/>
      </c>
      <c r="R6">
        <f t="shared" si="5"/>
        <v>1</v>
      </c>
      <c r="S6">
        <f t="shared" si="6"/>
        <v>3.5486798284459304</v>
      </c>
      <c r="V6" s="3">
        <v>4</v>
      </c>
      <c r="W6" s="4">
        <v>-129.9656275736842</v>
      </c>
      <c r="X6" s="4">
        <v>165.1925159909091</v>
      </c>
      <c r="Y6" s="4"/>
      <c r="Z6">
        <v>4</v>
      </c>
      <c r="AA6">
        <f t="shared" si="7"/>
        <v>-129.9656275736842</v>
      </c>
      <c r="AB6">
        <f t="shared" si="7"/>
        <v>165.1925159909091</v>
      </c>
    </row>
    <row r="7" spans="1:28" x14ac:dyDescent="0.3">
      <c r="A7" t="s">
        <v>31</v>
      </c>
      <c r="B7">
        <v>2769.0568847999998</v>
      </c>
      <c r="C7">
        <v>2802.8798827999999</v>
      </c>
      <c r="D7">
        <v>2544.2429198999998</v>
      </c>
      <c r="E7">
        <v>2561.3803711</v>
      </c>
      <c r="F7">
        <v>2761.8400879000001</v>
      </c>
      <c r="G7">
        <v>2802.8798827999999</v>
      </c>
      <c r="H7">
        <v>2725.6799316000001</v>
      </c>
      <c r="I7">
        <v>2725.6799316000001</v>
      </c>
      <c r="J7">
        <v>2700.7287597999998</v>
      </c>
      <c r="L7" t="str">
        <f t="shared" si="0"/>
        <v>01MAY2023:05:00:00</v>
      </c>
      <c r="M7">
        <v>6</v>
      </c>
      <c r="N7">
        <f t="shared" si="1"/>
        <v>33.822998000000098</v>
      </c>
      <c r="O7" t="str">
        <f t="shared" si="2"/>
        <v/>
      </c>
      <c r="P7">
        <f t="shared" si="3"/>
        <v>33.822998000000098</v>
      </c>
      <c r="Q7" t="str">
        <f t="shared" si="4"/>
        <v/>
      </c>
      <c r="R7">
        <f t="shared" si="5"/>
        <v>1</v>
      </c>
      <c r="S7">
        <f t="shared" si="6"/>
        <v>1.2214627364884569</v>
      </c>
      <c r="V7" s="3">
        <v>5</v>
      </c>
      <c r="W7" s="4">
        <v>-143.95910644499997</v>
      </c>
      <c r="X7" s="4">
        <v>173.99204100999995</v>
      </c>
      <c r="Y7" s="4"/>
      <c r="Z7">
        <v>5</v>
      </c>
      <c r="AA7">
        <f t="shared" si="7"/>
        <v>-143.95910644499997</v>
      </c>
      <c r="AB7">
        <f t="shared" si="7"/>
        <v>173.99204100999995</v>
      </c>
    </row>
    <row r="8" spans="1:28" x14ac:dyDescent="0.3">
      <c r="A8" t="s">
        <v>32</v>
      </c>
      <c r="B8">
        <v>2864.875</v>
      </c>
      <c r="C8">
        <v>2892</v>
      </c>
      <c r="D8">
        <v>2658.6496582</v>
      </c>
      <c r="E8">
        <v>2666.4465332</v>
      </c>
      <c r="F8">
        <v>2847.9099120999999</v>
      </c>
      <c r="G8">
        <v>2892</v>
      </c>
      <c r="H8">
        <v>2808.7399902000002</v>
      </c>
      <c r="I8">
        <v>2808.7399902000002</v>
      </c>
      <c r="J8">
        <v>2790.9650879000001</v>
      </c>
      <c r="L8" t="str">
        <f t="shared" si="0"/>
        <v>01MAY2023:06:00:00</v>
      </c>
      <c r="M8">
        <v>7</v>
      </c>
      <c r="N8">
        <f t="shared" si="1"/>
        <v>27.125</v>
      </c>
      <c r="O8" t="str">
        <f t="shared" si="2"/>
        <v/>
      </c>
      <c r="P8">
        <f t="shared" si="3"/>
        <v>27.125</v>
      </c>
      <c r="Q8" t="str">
        <f t="shared" si="4"/>
        <v/>
      </c>
      <c r="R8">
        <f t="shared" si="5"/>
        <v>1</v>
      </c>
      <c r="S8">
        <f t="shared" si="6"/>
        <v>0.94681268816265984</v>
      </c>
      <c r="V8" s="3">
        <v>6</v>
      </c>
      <c r="W8" s="4">
        <v>-146.32759816315789</v>
      </c>
      <c r="X8" s="4">
        <v>151.54731888181823</v>
      </c>
      <c r="Y8" s="4"/>
      <c r="Z8">
        <v>6</v>
      </c>
      <c r="AA8">
        <f t="shared" si="7"/>
        <v>-146.32759816315789</v>
      </c>
      <c r="AB8">
        <f t="shared" si="7"/>
        <v>151.54731888181823</v>
      </c>
    </row>
    <row r="9" spans="1:28" x14ac:dyDescent="0.3">
      <c r="A9" t="s">
        <v>33</v>
      </c>
      <c r="B9">
        <v>3050.3339844000002</v>
      </c>
      <c r="C9">
        <v>3063.4699707</v>
      </c>
      <c r="D9">
        <v>2831.7880859000002</v>
      </c>
      <c r="E9">
        <v>2845.8564452999999</v>
      </c>
      <c r="F9">
        <v>3016.3200683999999</v>
      </c>
      <c r="G9">
        <v>3063.4699707</v>
      </c>
      <c r="H9">
        <v>2992.7600097999998</v>
      </c>
      <c r="I9">
        <v>2992.7600097999998</v>
      </c>
      <c r="J9">
        <v>2969.9929198999998</v>
      </c>
      <c r="L9" t="str">
        <f t="shared" si="0"/>
        <v>01MAY2023:07:00:00</v>
      </c>
      <c r="M9">
        <v>8</v>
      </c>
      <c r="N9">
        <f t="shared" si="1"/>
        <v>13.135986299999786</v>
      </c>
      <c r="O9" t="str">
        <f t="shared" si="2"/>
        <v/>
      </c>
      <c r="P9">
        <f t="shared" si="3"/>
        <v>13.135986299999786</v>
      </c>
      <c r="Q9" t="str">
        <f t="shared" si="4"/>
        <v/>
      </c>
      <c r="R9">
        <f t="shared" si="5"/>
        <v>1</v>
      </c>
      <c r="S9">
        <f t="shared" si="6"/>
        <v>0.43064091890198802</v>
      </c>
      <c r="V9" s="3">
        <v>7</v>
      </c>
      <c r="W9" s="4">
        <v>-137.96412296666668</v>
      </c>
      <c r="X9" s="4">
        <v>183.53469509999994</v>
      </c>
      <c r="Y9" s="4"/>
      <c r="Z9">
        <v>7</v>
      </c>
      <c r="AA9">
        <f t="shared" si="7"/>
        <v>-137.96412296666668</v>
      </c>
      <c r="AB9">
        <f t="shared" si="7"/>
        <v>183.53469509999994</v>
      </c>
    </row>
    <row r="10" spans="1:28" x14ac:dyDescent="0.3">
      <c r="A10" t="s">
        <v>34</v>
      </c>
      <c r="B10">
        <v>3166.2600097999998</v>
      </c>
      <c r="C10">
        <v>3188.8898926000002</v>
      </c>
      <c r="D10">
        <v>2949.4013672000001</v>
      </c>
      <c r="E10">
        <v>2969.4841308999999</v>
      </c>
      <c r="F10">
        <v>3137.2199707</v>
      </c>
      <c r="G10">
        <v>3188.8898926000002</v>
      </c>
      <c r="H10">
        <v>3105.4199219000002</v>
      </c>
      <c r="I10">
        <v>3105.4199219000002</v>
      </c>
      <c r="J10">
        <v>3085.7434082</v>
      </c>
      <c r="L10" t="str">
        <f t="shared" si="0"/>
        <v>01MAY2023:08:00:00</v>
      </c>
      <c r="M10">
        <v>9</v>
      </c>
      <c r="N10">
        <f t="shared" si="1"/>
        <v>22.62988280000036</v>
      </c>
      <c r="O10" t="str">
        <f t="shared" si="2"/>
        <v/>
      </c>
      <c r="P10">
        <f t="shared" si="3"/>
        <v>22.62988280000036</v>
      </c>
      <c r="Q10" t="str">
        <f t="shared" si="4"/>
        <v/>
      </c>
      <c r="R10">
        <f t="shared" si="5"/>
        <v>1</v>
      </c>
      <c r="S10">
        <f t="shared" si="6"/>
        <v>0.71471966073404691</v>
      </c>
      <c r="V10" s="3">
        <v>8</v>
      </c>
      <c r="W10" s="4">
        <v>-150.00452241904756</v>
      </c>
      <c r="X10" s="4">
        <v>172.6334363888889</v>
      </c>
      <c r="Y10" s="4"/>
      <c r="Z10">
        <v>8</v>
      </c>
      <c r="AA10">
        <f t="shared" si="7"/>
        <v>-150.00452241904756</v>
      </c>
      <c r="AB10">
        <f t="shared" si="7"/>
        <v>172.6334363888889</v>
      </c>
    </row>
    <row r="11" spans="1:28" x14ac:dyDescent="0.3">
      <c r="A11" t="s">
        <v>35</v>
      </c>
      <c r="B11">
        <v>3071.6933594000002</v>
      </c>
      <c r="C11">
        <v>3318.6101073999998</v>
      </c>
      <c r="D11">
        <v>2994.5324707</v>
      </c>
      <c r="E11">
        <v>3033.5400390999998</v>
      </c>
      <c r="F11">
        <v>3272.9099120999999</v>
      </c>
      <c r="G11">
        <v>3318.6101073999998</v>
      </c>
      <c r="H11">
        <v>3185.3898926000002</v>
      </c>
      <c r="I11">
        <v>3185.3898926000002</v>
      </c>
      <c r="J11">
        <v>3169.2924804999998</v>
      </c>
      <c r="L11" t="str">
        <f t="shared" si="0"/>
        <v>01MAY2023:09:00:00</v>
      </c>
      <c r="M11">
        <v>10</v>
      </c>
      <c r="N11">
        <f t="shared" si="1"/>
        <v>246.91674799999964</v>
      </c>
      <c r="O11" t="str">
        <f t="shared" si="2"/>
        <v/>
      </c>
      <c r="P11">
        <f t="shared" si="3"/>
        <v>246.91674799999964</v>
      </c>
      <c r="Q11" t="str">
        <f t="shared" si="4"/>
        <v/>
      </c>
      <c r="R11">
        <f t="shared" si="5"/>
        <v>1</v>
      </c>
      <c r="S11">
        <f t="shared" si="6"/>
        <v>8.0384569392118745</v>
      </c>
      <c r="V11" s="3">
        <v>9</v>
      </c>
      <c r="W11" s="4">
        <v>-133.07679443000004</v>
      </c>
      <c r="X11" s="4">
        <v>177.72722166000003</v>
      </c>
      <c r="Y11" s="4"/>
      <c r="Z11">
        <v>9</v>
      </c>
      <c r="AA11">
        <f t="shared" si="7"/>
        <v>-133.07679443000004</v>
      </c>
      <c r="AB11">
        <f t="shared" si="7"/>
        <v>177.72722166000003</v>
      </c>
    </row>
    <row r="12" spans="1:28" x14ac:dyDescent="0.3">
      <c r="A12" t="s">
        <v>36</v>
      </c>
      <c r="B12">
        <v>3215.7475586</v>
      </c>
      <c r="C12">
        <v>3459.75</v>
      </c>
      <c r="D12">
        <v>3143.9057616999999</v>
      </c>
      <c r="E12">
        <v>3159.5957030999998</v>
      </c>
      <c r="F12">
        <v>3430.7700195000002</v>
      </c>
      <c r="G12">
        <v>3459.75</v>
      </c>
      <c r="H12">
        <v>3278.1499023000001</v>
      </c>
      <c r="I12">
        <v>3278.1499023000001</v>
      </c>
      <c r="J12">
        <v>3284.7231445000002</v>
      </c>
      <c r="L12" t="str">
        <f t="shared" si="0"/>
        <v>01MAY2023:10:00:00</v>
      </c>
      <c r="M12">
        <v>11</v>
      </c>
      <c r="N12">
        <f t="shared" si="1"/>
        <v>244.00244139999995</v>
      </c>
      <c r="O12" t="str">
        <f t="shared" si="2"/>
        <v/>
      </c>
      <c r="P12">
        <f t="shared" si="3"/>
        <v>244.00244139999995</v>
      </c>
      <c r="Q12" t="str">
        <f t="shared" si="4"/>
        <v/>
      </c>
      <c r="R12">
        <f t="shared" si="5"/>
        <v>1</v>
      </c>
      <c r="S12">
        <f t="shared" si="6"/>
        <v>7.5877361936404073</v>
      </c>
      <c r="V12" s="3">
        <v>10</v>
      </c>
      <c r="W12" s="4">
        <v>-128.20866314736841</v>
      </c>
      <c r="X12" s="4">
        <v>201.72090289090903</v>
      </c>
      <c r="Y12" s="4"/>
      <c r="Z12">
        <v>10</v>
      </c>
      <c r="AA12">
        <f t="shared" si="7"/>
        <v>-128.20866314736841</v>
      </c>
      <c r="AB12">
        <f t="shared" si="7"/>
        <v>201.72090289090903</v>
      </c>
    </row>
    <row r="13" spans="1:28" x14ac:dyDescent="0.3">
      <c r="A13" t="s">
        <v>37</v>
      </c>
      <c r="B13">
        <v>3427.1962890999998</v>
      </c>
      <c r="C13">
        <v>3658.0500487999998</v>
      </c>
      <c r="D13">
        <v>3334.7399902000002</v>
      </c>
      <c r="E13">
        <v>3321.1450195000002</v>
      </c>
      <c r="F13">
        <v>3625.8999023000001</v>
      </c>
      <c r="G13">
        <v>3658.0500487999998</v>
      </c>
      <c r="H13">
        <v>3486.1201172000001</v>
      </c>
      <c r="I13">
        <v>3486.1201172000001</v>
      </c>
      <c r="J13">
        <v>3487.0151366999999</v>
      </c>
      <c r="L13" t="str">
        <f t="shared" si="0"/>
        <v>01MAY2023:11:00:00</v>
      </c>
      <c r="M13">
        <v>12</v>
      </c>
      <c r="N13">
        <f t="shared" si="1"/>
        <v>230.85375969999996</v>
      </c>
      <c r="O13" t="str">
        <f t="shared" si="2"/>
        <v/>
      </c>
      <c r="P13">
        <f t="shared" si="3"/>
        <v>230.85375969999996</v>
      </c>
      <c r="Q13" t="str">
        <f t="shared" si="4"/>
        <v/>
      </c>
      <c r="R13">
        <f t="shared" si="5"/>
        <v>1</v>
      </c>
      <c r="S13">
        <f t="shared" si="6"/>
        <v>6.7359363230585014</v>
      </c>
      <c r="V13" s="3">
        <v>11</v>
      </c>
      <c r="W13" s="4">
        <v>-115.83046876000002</v>
      </c>
      <c r="X13" s="4">
        <v>172.56752929333334</v>
      </c>
      <c r="Y13" s="4"/>
      <c r="Z13">
        <v>11</v>
      </c>
      <c r="AA13">
        <f t="shared" si="7"/>
        <v>-115.83046876000002</v>
      </c>
      <c r="AB13">
        <f t="shared" si="7"/>
        <v>172.56752929333334</v>
      </c>
    </row>
    <row r="14" spans="1:28" x14ac:dyDescent="0.3">
      <c r="A14" t="s">
        <v>38</v>
      </c>
      <c r="B14">
        <v>3649.2768554999998</v>
      </c>
      <c r="C14">
        <v>3921.0300293</v>
      </c>
      <c r="D14">
        <v>3550.6191405999998</v>
      </c>
      <c r="E14">
        <v>3488.9084472999998</v>
      </c>
      <c r="F14">
        <v>3876.6899414</v>
      </c>
      <c r="G14">
        <v>3921.0300293</v>
      </c>
      <c r="H14">
        <v>3761.6298827999999</v>
      </c>
      <c r="I14">
        <v>3761.6298827999999</v>
      </c>
      <c r="J14">
        <v>3746.8737793</v>
      </c>
      <c r="L14" t="str">
        <f t="shared" si="0"/>
        <v>01MAY2023:12:00:00</v>
      </c>
      <c r="M14">
        <v>13</v>
      </c>
      <c r="N14">
        <f t="shared" si="1"/>
        <v>271.75317380000024</v>
      </c>
      <c r="O14" t="str">
        <f t="shared" si="2"/>
        <v/>
      </c>
      <c r="P14">
        <f t="shared" si="3"/>
        <v>271.75317380000024</v>
      </c>
      <c r="Q14" t="str">
        <f t="shared" si="4"/>
        <v/>
      </c>
      <c r="R14">
        <f t="shared" si="5"/>
        <v>1</v>
      </c>
      <c r="S14">
        <f t="shared" si="6"/>
        <v>7.4467677997745785</v>
      </c>
      <c r="V14" s="3">
        <v>12</v>
      </c>
      <c r="W14" s="4">
        <v>-95.708827407142891</v>
      </c>
      <c r="X14" s="4">
        <v>207.91944885624991</v>
      </c>
      <c r="Y14" s="4"/>
      <c r="Z14">
        <v>12</v>
      </c>
      <c r="AA14">
        <f t="shared" si="7"/>
        <v>-95.708827407142891</v>
      </c>
      <c r="AB14">
        <f t="shared" si="7"/>
        <v>207.91944885624991</v>
      </c>
    </row>
    <row r="15" spans="1:28" x14ac:dyDescent="0.3">
      <c r="A15" t="s">
        <v>39</v>
      </c>
      <c r="B15">
        <v>3892.4594726999999</v>
      </c>
      <c r="C15">
        <v>4197.7099608999997</v>
      </c>
      <c r="D15">
        <v>3799.4609375</v>
      </c>
      <c r="E15">
        <v>3713.4968262000002</v>
      </c>
      <c r="F15">
        <v>4145.8798827999999</v>
      </c>
      <c r="G15">
        <v>4197.7099608999997</v>
      </c>
      <c r="H15">
        <v>4041.6599120999999</v>
      </c>
      <c r="I15">
        <v>4041.6599120999999</v>
      </c>
      <c r="J15">
        <v>4019.2473144999999</v>
      </c>
      <c r="L15" t="str">
        <f t="shared" si="0"/>
        <v>01MAY2023:13:00:00</v>
      </c>
      <c r="M15">
        <v>14</v>
      </c>
      <c r="N15">
        <f t="shared" si="1"/>
        <v>305.25048819999984</v>
      </c>
      <c r="O15" t="str">
        <f t="shared" si="2"/>
        <v/>
      </c>
      <c r="P15">
        <f t="shared" si="3"/>
        <v>305.25048819999984</v>
      </c>
      <c r="Q15" t="str">
        <f t="shared" si="4"/>
        <v/>
      </c>
      <c r="R15">
        <f t="shared" si="5"/>
        <v>1</v>
      </c>
      <c r="S15">
        <f t="shared" si="6"/>
        <v>7.8420980447167814</v>
      </c>
      <c r="V15" s="3">
        <v>13</v>
      </c>
      <c r="W15" s="4">
        <v>-103.3384399583335</v>
      </c>
      <c r="X15" s="4">
        <v>213.69609917777782</v>
      </c>
      <c r="Y15" s="4"/>
      <c r="Z15">
        <v>13</v>
      </c>
      <c r="AA15">
        <f t="shared" si="7"/>
        <v>-103.3384399583335</v>
      </c>
      <c r="AB15">
        <f t="shared" si="7"/>
        <v>213.69609917777782</v>
      </c>
    </row>
    <row r="16" spans="1:28" x14ac:dyDescent="0.3">
      <c r="A16" t="s">
        <v>40</v>
      </c>
      <c r="B16">
        <v>4158.6484375</v>
      </c>
      <c r="C16">
        <v>4451.0800780999998</v>
      </c>
      <c r="D16">
        <v>4034.5759277000002</v>
      </c>
      <c r="E16">
        <v>4017.7727051000002</v>
      </c>
      <c r="F16">
        <v>4390.4799805000002</v>
      </c>
      <c r="G16">
        <v>4451.0800780999998</v>
      </c>
      <c r="H16">
        <v>4298.8701172000001</v>
      </c>
      <c r="I16">
        <v>4298.8701172000001</v>
      </c>
      <c r="J16">
        <v>4270.3935547000001</v>
      </c>
      <c r="L16" t="str">
        <f t="shared" si="0"/>
        <v>01MAY2023:14:00:00</v>
      </c>
      <c r="M16">
        <v>15</v>
      </c>
      <c r="N16">
        <f t="shared" si="1"/>
        <v>292.43164059999981</v>
      </c>
      <c r="O16" t="str">
        <f t="shared" si="2"/>
        <v/>
      </c>
      <c r="P16">
        <f t="shared" si="3"/>
        <v>292.43164059999981</v>
      </c>
      <c r="Q16" t="str">
        <f t="shared" si="4"/>
        <v/>
      </c>
      <c r="R16">
        <f t="shared" si="5"/>
        <v>1</v>
      </c>
      <c r="S16">
        <f t="shared" si="6"/>
        <v>7.0318913703558232</v>
      </c>
      <c r="V16" s="3">
        <v>14</v>
      </c>
      <c r="W16" s="4">
        <v>-141.88190916999997</v>
      </c>
      <c r="X16" s="4">
        <v>226.3107177549999</v>
      </c>
      <c r="Y16" s="4"/>
      <c r="Z16">
        <v>14</v>
      </c>
      <c r="AA16">
        <f t="shared" si="7"/>
        <v>-141.88190916999997</v>
      </c>
      <c r="AB16">
        <f t="shared" si="7"/>
        <v>226.3107177549999</v>
      </c>
    </row>
    <row r="17" spans="1:28" x14ac:dyDescent="0.3">
      <c r="A17" t="s">
        <v>41</v>
      </c>
      <c r="B17">
        <v>4488.2055664</v>
      </c>
      <c r="C17">
        <v>4640.7099608999997</v>
      </c>
      <c r="D17">
        <v>4182.4736327999999</v>
      </c>
      <c r="E17">
        <v>4193.7651366999999</v>
      </c>
      <c r="F17">
        <v>4575.9599608999997</v>
      </c>
      <c r="G17">
        <v>4640.7099608999997</v>
      </c>
      <c r="H17">
        <v>4458.2797852000003</v>
      </c>
      <c r="I17">
        <v>4458.2797852000003</v>
      </c>
      <c r="J17">
        <v>4433.1298827999999</v>
      </c>
      <c r="L17" t="str">
        <f t="shared" si="0"/>
        <v>01MAY2023:15:00:00</v>
      </c>
      <c r="M17">
        <v>16</v>
      </c>
      <c r="N17">
        <f t="shared" si="1"/>
        <v>152.50439449999976</v>
      </c>
      <c r="O17" t="str">
        <f t="shared" si="2"/>
        <v/>
      </c>
      <c r="P17">
        <f t="shared" si="3"/>
        <v>152.50439449999976</v>
      </c>
      <c r="Q17" t="str">
        <f t="shared" si="4"/>
        <v/>
      </c>
      <c r="R17">
        <f t="shared" si="5"/>
        <v>1</v>
      </c>
      <c r="S17">
        <f t="shared" si="6"/>
        <v>3.3978923702089672</v>
      </c>
      <c r="V17" s="3">
        <v>15</v>
      </c>
      <c r="W17" s="4">
        <v>-150.15339355999998</v>
      </c>
      <c r="X17" s="4">
        <v>254.32895506999995</v>
      </c>
      <c r="Y17" s="4"/>
      <c r="Z17">
        <v>15</v>
      </c>
      <c r="AA17">
        <f t="shared" si="7"/>
        <v>-150.15339355999998</v>
      </c>
      <c r="AB17">
        <f t="shared" si="7"/>
        <v>254.32895506999995</v>
      </c>
    </row>
    <row r="18" spans="1:28" x14ac:dyDescent="0.3">
      <c r="A18" t="s">
        <v>42</v>
      </c>
      <c r="B18">
        <v>4735.7470702999999</v>
      </c>
      <c r="C18">
        <v>4826.9199219000002</v>
      </c>
      <c r="D18">
        <v>4315.1708983999997</v>
      </c>
      <c r="E18">
        <v>4329.3574219000002</v>
      </c>
      <c r="F18">
        <v>4744.3598633000001</v>
      </c>
      <c r="G18">
        <v>4826.9199219000002</v>
      </c>
      <c r="H18">
        <v>4643.25</v>
      </c>
      <c r="I18">
        <v>4643.25</v>
      </c>
      <c r="J18">
        <v>4606.1123047000001</v>
      </c>
      <c r="L18" t="str">
        <f t="shared" si="0"/>
        <v>01MAY2023:16:00:00</v>
      </c>
      <c r="M18">
        <v>17</v>
      </c>
      <c r="N18">
        <f t="shared" si="1"/>
        <v>91.172851600000286</v>
      </c>
      <c r="O18" t="str">
        <f t="shared" si="2"/>
        <v/>
      </c>
      <c r="P18">
        <f t="shared" si="3"/>
        <v>91.172851600000286</v>
      </c>
      <c r="Q18" t="str">
        <f t="shared" si="4"/>
        <v/>
      </c>
      <c r="R18">
        <f t="shared" si="5"/>
        <v>1</v>
      </c>
      <c r="S18">
        <f t="shared" si="6"/>
        <v>1.9252052579367309</v>
      </c>
      <c r="V18" s="3">
        <v>16</v>
      </c>
      <c r="W18" s="4">
        <v>-133.65966796363628</v>
      </c>
      <c r="X18" s="4">
        <v>256.73870528947373</v>
      </c>
      <c r="Y18" s="4"/>
      <c r="Z18">
        <v>16</v>
      </c>
      <c r="AA18">
        <f t="shared" si="7"/>
        <v>-133.65966796363628</v>
      </c>
      <c r="AB18">
        <f t="shared" si="7"/>
        <v>256.73870528947373</v>
      </c>
    </row>
    <row r="19" spans="1:28" x14ac:dyDescent="0.3">
      <c r="A19" t="s">
        <v>43</v>
      </c>
      <c r="B19">
        <v>4894.0112305000002</v>
      </c>
      <c r="C19">
        <v>4934.0898438000004</v>
      </c>
      <c r="D19">
        <v>4537.0434569999998</v>
      </c>
      <c r="E19">
        <v>4518.7055664</v>
      </c>
      <c r="F19">
        <v>4853.3701172000001</v>
      </c>
      <c r="G19">
        <v>4934.0898438000004</v>
      </c>
      <c r="H19">
        <v>4729.0400391000003</v>
      </c>
      <c r="I19">
        <v>4729.0400391000003</v>
      </c>
      <c r="J19">
        <v>4723.5786133000001</v>
      </c>
      <c r="L19" t="str">
        <f t="shared" si="0"/>
        <v>01MAY2023:17:00:00</v>
      </c>
      <c r="M19">
        <v>18</v>
      </c>
      <c r="N19">
        <f t="shared" si="1"/>
        <v>40.078613300000143</v>
      </c>
      <c r="O19" t="str">
        <f t="shared" si="2"/>
        <v/>
      </c>
      <c r="P19">
        <f t="shared" si="3"/>
        <v>40.078613300000143</v>
      </c>
      <c r="Q19" t="str">
        <f t="shared" si="4"/>
        <v/>
      </c>
      <c r="R19">
        <f t="shared" si="5"/>
        <v>1</v>
      </c>
      <c r="S19">
        <f t="shared" si="6"/>
        <v>0.8189317803405507</v>
      </c>
      <c r="V19" s="3">
        <v>17</v>
      </c>
      <c r="W19" s="4">
        <v>-142.60400387272702</v>
      </c>
      <c r="X19" s="4">
        <v>274.48055870000002</v>
      </c>
      <c r="Y19" s="4"/>
      <c r="Z19">
        <v>17</v>
      </c>
      <c r="AA19">
        <f t="shared" si="7"/>
        <v>-142.60400387272702</v>
      </c>
      <c r="AB19">
        <f t="shared" si="7"/>
        <v>274.48055870000002</v>
      </c>
    </row>
    <row r="20" spans="1:28" x14ac:dyDescent="0.3">
      <c r="A20" t="s">
        <v>44</v>
      </c>
      <c r="B20">
        <v>4940.8466797000001</v>
      </c>
      <c r="C20">
        <v>4911.0698241999999</v>
      </c>
      <c r="D20">
        <v>4569.2558594000002</v>
      </c>
      <c r="E20">
        <v>4552.6191405999998</v>
      </c>
      <c r="F20">
        <v>4816.5698241999999</v>
      </c>
      <c r="G20">
        <v>4911.0698241999999</v>
      </c>
      <c r="H20">
        <v>4704.5297852000003</v>
      </c>
      <c r="I20">
        <v>4704.5297852000003</v>
      </c>
      <c r="J20">
        <v>4709.3330077999999</v>
      </c>
      <c r="L20" t="str">
        <f t="shared" si="0"/>
        <v>01MAY2023:18:00:00</v>
      </c>
      <c r="M20">
        <v>19</v>
      </c>
      <c r="N20">
        <f t="shared" si="1"/>
        <v>-29.776855500000238</v>
      </c>
      <c r="O20">
        <f t="shared" si="2"/>
        <v>-29.776855500000238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0.60266706154517302</v>
      </c>
      <c r="V20" s="3">
        <v>18</v>
      </c>
      <c r="W20" s="4">
        <v>-122.78959147500002</v>
      </c>
      <c r="X20" s="4">
        <v>284.0851508277778</v>
      </c>
      <c r="Y20" s="4"/>
      <c r="Z20">
        <v>18</v>
      </c>
      <c r="AA20">
        <f t="shared" si="7"/>
        <v>-122.78959147500002</v>
      </c>
      <c r="AB20">
        <f t="shared" si="7"/>
        <v>284.0851508277778</v>
      </c>
    </row>
    <row r="21" spans="1:28" x14ac:dyDescent="0.3">
      <c r="A21" t="s">
        <v>45</v>
      </c>
      <c r="B21">
        <v>4780.1645508000001</v>
      </c>
      <c r="C21">
        <v>4741.9599608999997</v>
      </c>
      <c r="D21">
        <v>4432.0473633000001</v>
      </c>
      <c r="E21">
        <v>4478.6679688000004</v>
      </c>
      <c r="F21">
        <v>4653.3798827999999</v>
      </c>
      <c r="G21">
        <v>4741.9599608999997</v>
      </c>
      <c r="H21">
        <v>4525.2001952999999</v>
      </c>
      <c r="I21">
        <v>4525.2001952999999</v>
      </c>
      <c r="J21">
        <v>4541.0634766000003</v>
      </c>
      <c r="L21" t="str">
        <f t="shared" si="0"/>
        <v>01MAY2023:19:00:00</v>
      </c>
      <c r="M21">
        <v>20</v>
      </c>
      <c r="N21">
        <f t="shared" si="1"/>
        <v>-38.204589900000428</v>
      </c>
      <c r="O21">
        <f t="shared" si="2"/>
        <v>-38.204589900000428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0.79923168949501067</v>
      </c>
      <c r="V21" s="3">
        <v>19</v>
      </c>
      <c r="W21" s="4">
        <v>-102.71941266428568</v>
      </c>
      <c r="X21" s="4">
        <v>309.19972229375003</v>
      </c>
      <c r="Y21" s="4"/>
      <c r="Z21">
        <v>19</v>
      </c>
      <c r="AA21">
        <f t="shared" si="7"/>
        <v>-102.71941266428568</v>
      </c>
      <c r="AB21">
        <f t="shared" si="7"/>
        <v>309.19972229375003</v>
      </c>
    </row>
    <row r="22" spans="1:28" x14ac:dyDescent="0.3">
      <c r="A22" t="s">
        <v>46</v>
      </c>
      <c r="B22">
        <v>4467.8955077999999</v>
      </c>
      <c r="C22">
        <v>4487.4599608999997</v>
      </c>
      <c r="D22">
        <v>4257.3027344000002</v>
      </c>
      <c r="E22">
        <v>4350.5263672000001</v>
      </c>
      <c r="F22">
        <v>4404.4399414</v>
      </c>
      <c r="G22">
        <v>4487.4599608999997</v>
      </c>
      <c r="H22">
        <v>4268.3198241999999</v>
      </c>
      <c r="I22">
        <v>4268.3198241999999</v>
      </c>
      <c r="J22">
        <v>4301.6425780999998</v>
      </c>
      <c r="L22" t="str">
        <f t="shared" si="0"/>
        <v>01MAY2023:20:00:00</v>
      </c>
      <c r="M22">
        <v>21</v>
      </c>
      <c r="N22">
        <f t="shared" si="1"/>
        <v>19.56445309999981</v>
      </c>
      <c r="O22" t="str">
        <f t="shared" si="2"/>
        <v/>
      </c>
      <c r="P22">
        <f t="shared" si="3"/>
        <v>19.56445309999981</v>
      </c>
      <c r="Q22" t="str">
        <f t="shared" si="4"/>
        <v/>
      </c>
      <c r="R22">
        <f t="shared" si="5"/>
        <v>1</v>
      </c>
      <c r="S22">
        <f t="shared" si="6"/>
        <v>0.4378896745871611</v>
      </c>
      <c r="V22" s="3">
        <v>20</v>
      </c>
      <c r="W22" s="4">
        <v>-124.77327474000001</v>
      </c>
      <c r="X22" s="4">
        <v>313.00579427333338</v>
      </c>
      <c r="Y22" s="4"/>
      <c r="Z22">
        <v>20</v>
      </c>
      <c r="AA22">
        <f t="shared" si="7"/>
        <v>-124.77327474000001</v>
      </c>
      <c r="AB22">
        <f t="shared" si="7"/>
        <v>313.00579427333338</v>
      </c>
    </row>
    <row r="23" spans="1:28" x14ac:dyDescent="0.3">
      <c r="A23" t="s">
        <v>47</v>
      </c>
      <c r="B23">
        <v>4341.6401366999999</v>
      </c>
      <c r="C23">
        <v>4336.4199219000002</v>
      </c>
      <c r="D23">
        <v>4245.7783202999999</v>
      </c>
      <c r="E23">
        <v>4329.5009766000003</v>
      </c>
      <c r="F23">
        <v>4243.4599608999997</v>
      </c>
      <c r="G23">
        <v>4336.4199219000002</v>
      </c>
      <c r="H23">
        <v>4185.7597655999998</v>
      </c>
      <c r="I23">
        <v>4185.7597655999998</v>
      </c>
      <c r="J23">
        <v>4218.5996094000002</v>
      </c>
      <c r="L23" t="str">
        <f t="shared" si="0"/>
        <v>01MAY2023:21:00:00</v>
      </c>
      <c r="M23">
        <v>22</v>
      </c>
      <c r="N23">
        <f t="shared" si="1"/>
        <v>-5.2202147999996669</v>
      </c>
      <c r="O23">
        <f t="shared" si="2"/>
        <v>-5.2202147999996669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0.12023600841242119</v>
      </c>
      <c r="V23" s="3">
        <v>21</v>
      </c>
      <c r="W23" s="4">
        <v>-148.52399085333309</v>
      </c>
      <c r="X23" s="4">
        <v>263.17086588000001</v>
      </c>
      <c r="Y23" s="4"/>
      <c r="Z23">
        <v>21</v>
      </c>
      <c r="AA23">
        <f t="shared" si="7"/>
        <v>-148.52399085333309</v>
      </c>
      <c r="AB23">
        <f t="shared" si="7"/>
        <v>263.17086588000001</v>
      </c>
    </row>
    <row r="24" spans="1:28" x14ac:dyDescent="0.3">
      <c r="A24" t="s">
        <v>48</v>
      </c>
      <c r="B24">
        <v>4218.9355469000002</v>
      </c>
      <c r="C24">
        <v>4190.0498047000001</v>
      </c>
      <c r="D24">
        <v>4095.8349609000002</v>
      </c>
      <c r="E24">
        <v>4225.4746094000002</v>
      </c>
      <c r="F24">
        <v>4099.6000977000003</v>
      </c>
      <c r="G24">
        <v>4190.0498047000001</v>
      </c>
      <c r="H24">
        <v>4055.6000976999999</v>
      </c>
      <c r="I24">
        <v>4055.6000976999999</v>
      </c>
      <c r="J24">
        <v>4081.4921875</v>
      </c>
      <c r="L24" t="str">
        <f t="shared" si="0"/>
        <v>01MAY2023:22:00:00</v>
      </c>
      <c r="M24">
        <v>23</v>
      </c>
      <c r="N24">
        <f t="shared" si="1"/>
        <v>-28.885742200000095</v>
      </c>
      <c r="O24">
        <f t="shared" si="2"/>
        <v>-28.885742200000095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0.68466896161105928</v>
      </c>
      <c r="V24" s="3">
        <v>22</v>
      </c>
      <c r="W24" s="4">
        <v>-115.7426452499999</v>
      </c>
      <c r="X24" s="4">
        <v>260.22841099285716</v>
      </c>
      <c r="Y24" s="4"/>
      <c r="Z24">
        <v>22</v>
      </c>
      <c r="AA24">
        <f t="shared" si="7"/>
        <v>-115.7426452499999</v>
      </c>
      <c r="AB24">
        <f t="shared" si="7"/>
        <v>260.22841099285716</v>
      </c>
    </row>
    <row r="25" spans="1:28" x14ac:dyDescent="0.3">
      <c r="A25" t="s">
        <v>49</v>
      </c>
      <c r="B25">
        <v>3886.9760741999999</v>
      </c>
      <c r="C25">
        <v>3884.3200683999999</v>
      </c>
      <c r="D25">
        <v>3820.1662597999998</v>
      </c>
      <c r="E25">
        <v>3939.4396972999998</v>
      </c>
      <c r="F25">
        <v>3810.5500487999998</v>
      </c>
      <c r="G25">
        <v>3884.3200683999999</v>
      </c>
      <c r="H25">
        <v>3747.9099120999999</v>
      </c>
      <c r="I25">
        <v>3747.9099120999999</v>
      </c>
      <c r="J25">
        <v>3782.2663573999998</v>
      </c>
      <c r="L25" t="str">
        <f t="shared" si="0"/>
        <v>01MAY2023:23:00:00</v>
      </c>
      <c r="M25">
        <v>24</v>
      </c>
      <c r="N25">
        <f t="shared" si="1"/>
        <v>-2.6560058000000026</v>
      </c>
      <c r="O25">
        <f t="shared" si="2"/>
        <v>-2.6560058000000026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6.8330901690632342E-2</v>
      </c>
      <c r="V25" s="3">
        <v>23</v>
      </c>
      <c r="W25" s="4">
        <v>-144.38947609999997</v>
      </c>
      <c r="X25" s="4">
        <v>233.71942606923068</v>
      </c>
      <c r="Y25" s="4"/>
      <c r="Z25">
        <v>23</v>
      </c>
      <c r="AA25">
        <f t="shared" si="7"/>
        <v>-144.38947609999997</v>
      </c>
      <c r="AB25">
        <f t="shared" si="7"/>
        <v>233.71942606923068</v>
      </c>
    </row>
    <row r="26" spans="1:28" x14ac:dyDescent="0.3">
      <c r="A26" t="s">
        <v>50</v>
      </c>
      <c r="B26">
        <v>3570.5278320000002</v>
      </c>
      <c r="C26">
        <v>3588.1000976999999</v>
      </c>
      <c r="D26">
        <v>3534.7900390999998</v>
      </c>
      <c r="E26">
        <v>3651.9909668</v>
      </c>
      <c r="F26">
        <v>3515.6899414</v>
      </c>
      <c r="G26">
        <v>3588.1000976999999</v>
      </c>
      <c r="H26">
        <v>3462.6398926000002</v>
      </c>
      <c r="I26">
        <v>3462.6398926000002</v>
      </c>
      <c r="J26">
        <v>3494.9208984000002</v>
      </c>
      <c r="L26" t="str">
        <f t="shared" si="0"/>
        <v>02MAY2023:00:00:00</v>
      </c>
      <c r="M26">
        <v>1</v>
      </c>
      <c r="N26">
        <f t="shared" si="1"/>
        <v>17.572265699999662</v>
      </c>
      <c r="O26" t="str">
        <f t="shared" si="2"/>
        <v/>
      </c>
      <c r="P26">
        <f t="shared" si="3"/>
        <v>17.572265699999662</v>
      </c>
      <c r="Q26" t="str">
        <f t="shared" si="4"/>
        <v/>
      </c>
      <c r="R26">
        <f t="shared" si="5"/>
        <v>1</v>
      </c>
      <c r="S26">
        <f t="shared" si="6"/>
        <v>0.49214756268001725</v>
      </c>
      <c r="V26" s="3">
        <v>24</v>
      </c>
      <c r="W26" s="4">
        <v>-145.62021483333325</v>
      </c>
      <c r="X26" s="4">
        <v>181.78546549333336</v>
      </c>
      <c r="Y26" s="4"/>
      <c r="Z26">
        <v>24</v>
      </c>
      <c r="AA26">
        <f t="shared" si="7"/>
        <v>-145.62021483333325</v>
      </c>
      <c r="AB26">
        <f t="shared" si="7"/>
        <v>181.78546549333336</v>
      </c>
    </row>
    <row r="27" spans="1:28" x14ac:dyDescent="0.3">
      <c r="A27" t="s">
        <v>51</v>
      </c>
      <c r="B27">
        <v>3247.6503905999998</v>
      </c>
      <c r="C27">
        <v>3356.4299316000001</v>
      </c>
      <c r="D27">
        <v>3222.9162597999998</v>
      </c>
      <c r="E27">
        <v>3359.0317383000001</v>
      </c>
      <c r="F27">
        <v>3314.0800780999998</v>
      </c>
      <c r="G27">
        <v>3356.4299316000001</v>
      </c>
      <c r="H27">
        <v>3314.0800780999998</v>
      </c>
      <c r="I27">
        <v>3428.3500976999999</v>
      </c>
      <c r="J27">
        <v>3334.3635254000001</v>
      </c>
      <c r="L27" t="str">
        <f t="shared" si="0"/>
        <v>02MAY2023:01:00:00</v>
      </c>
      <c r="M27">
        <v>2</v>
      </c>
      <c r="N27">
        <f t="shared" si="1"/>
        <v>108.77954100000034</v>
      </c>
      <c r="O27" t="str">
        <f t="shared" si="2"/>
        <v/>
      </c>
      <c r="P27">
        <f t="shared" si="3"/>
        <v>108.77954100000034</v>
      </c>
      <c r="Q27" t="str">
        <f t="shared" si="4"/>
        <v/>
      </c>
      <c r="R27">
        <f t="shared" si="5"/>
        <v>1</v>
      </c>
      <c r="S27">
        <f t="shared" si="6"/>
        <v>3.3494843322683954</v>
      </c>
      <c r="V27" s="3" t="s">
        <v>13</v>
      </c>
      <c r="W27" s="4">
        <v>-130.0069868833333</v>
      </c>
      <c r="X27" s="4">
        <v>220.51043368681934</v>
      </c>
      <c r="Y27" s="4"/>
    </row>
    <row r="28" spans="1:28" x14ac:dyDescent="0.3">
      <c r="A28" t="s">
        <v>52</v>
      </c>
      <c r="B28">
        <v>3075.4555664</v>
      </c>
      <c r="C28">
        <v>3169.0800780999998</v>
      </c>
      <c r="D28">
        <v>2985.6318359000002</v>
      </c>
      <c r="E28">
        <v>3093.3925780999998</v>
      </c>
      <c r="F28">
        <v>3120</v>
      </c>
      <c r="G28">
        <v>3169.0800780999998</v>
      </c>
      <c r="H28">
        <v>3120</v>
      </c>
      <c r="I28">
        <v>3303.9799804999998</v>
      </c>
      <c r="J28">
        <v>3153.2285155999998</v>
      </c>
      <c r="L28" t="str">
        <f t="shared" si="0"/>
        <v>02MAY2023:02:00:00</v>
      </c>
      <c r="M28">
        <v>3</v>
      </c>
      <c r="N28">
        <f t="shared" si="1"/>
        <v>93.624511699999857</v>
      </c>
      <c r="O28" t="str">
        <f t="shared" si="2"/>
        <v/>
      </c>
      <c r="P28">
        <f t="shared" si="3"/>
        <v>93.624511699999857</v>
      </c>
      <c r="Q28" t="str">
        <f t="shared" si="4"/>
        <v/>
      </c>
      <c r="R28">
        <f t="shared" si="5"/>
        <v>1</v>
      </c>
      <c r="S28">
        <f t="shared" si="6"/>
        <v>3.0442485569574593</v>
      </c>
    </row>
    <row r="29" spans="1:28" x14ac:dyDescent="0.3">
      <c r="A29" t="s">
        <v>53</v>
      </c>
      <c r="B29">
        <v>2988.1003418</v>
      </c>
      <c r="C29">
        <v>3060.8898926000002</v>
      </c>
      <c r="D29">
        <v>2909.8840332</v>
      </c>
      <c r="E29">
        <v>3023.6660155999998</v>
      </c>
      <c r="F29">
        <v>3005.6899414</v>
      </c>
      <c r="G29">
        <v>3060.8898926000002</v>
      </c>
      <c r="H29">
        <v>3005.6899414</v>
      </c>
      <c r="I29">
        <v>3234.4799804999998</v>
      </c>
      <c r="J29">
        <v>3060.6857909999999</v>
      </c>
      <c r="L29" t="str">
        <f t="shared" si="0"/>
        <v>02MAY2023:03:00:00</v>
      </c>
      <c r="M29">
        <v>4</v>
      </c>
      <c r="N29">
        <f t="shared" si="1"/>
        <v>72.789550800000143</v>
      </c>
      <c r="O29" t="str">
        <f t="shared" si="2"/>
        <v/>
      </c>
      <c r="P29">
        <f t="shared" si="3"/>
        <v>72.789550800000143</v>
      </c>
      <c r="Q29" t="str">
        <f t="shared" si="4"/>
        <v/>
      </c>
      <c r="R29">
        <f t="shared" si="5"/>
        <v>1</v>
      </c>
      <c r="S29">
        <f t="shared" si="6"/>
        <v>2.4359808063256834</v>
      </c>
    </row>
    <row r="30" spans="1:28" x14ac:dyDescent="0.3">
      <c r="A30" t="s">
        <v>54</v>
      </c>
      <c r="B30">
        <v>2948.8356933999999</v>
      </c>
      <c r="C30">
        <v>2985.0800780999998</v>
      </c>
      <c r="D30">
        <v>2851.1608887000002</v>
      </c>
      <c r="E30">
        <v>2928.2907715000001</v>
      </c>
      <c r="F30">
        <v>2936.6599120999999</v>
      </c>
      <c r="G30">
        <v>2985.0800780999998</v>
      </c>
      <c r="H30">
        <v>2936.6599120999999</v>
      </c>
      <c r="I30">
        <v>3149.0300293</v>
      </c>
      <c r="J30">
        <v>2988.1132812999999</v>
      </c>
      <c r="L30" t="str">
        <f t="shared" si="0"/>
        <v>02MAY2023:04:00:00</v>
      </c>
      <c r="M30">
        <v>5</v>
      </c>
      <c r="N30">
        <f t="shared" si="1"/>
        <v>36.244384699999955</v>
      </c>
      <c r="O30" t="str">
        <f t="shared" si="2"/>
        <v/>
      </c>
      <c r="P30">
        <f t="shared" si="3"/>
        <v>36.244384699999955</v>
      </c>
      <c r="Q30" t="str">
        <f t="shared" si="4"/>
        <v/>
      </c>
      <c r="R30">
        <f t="shared" si="5"/>
        <v>1</v>
      </c>
      <c r="S30">
        <f t="shared" si="6"/>
        <v>1.2291083148891986</v>
      </c>
    </row>
    <row r="31" spans="1:28" x14ac:dyDescent="0.3">
      <c r="A31" t="s">
        <v>55</v>
      </c>
      <c r="B31">
        <v>2956.1420898000001</v>
      </c>
      <c r="C31">
        <v>2968.6799316000001</v>
      </c>
      <c r="D31">
        <v>2849.3908691000001</v>
      </c>
      <c r="E31">
        <v>2929.2111816000001</v>
      </c>
      <c r="F31">
        <v>2915.9799804999998</v>
      </c>
      <c r="G31">
        <v>2968.6799316000001</v>
      </c>
      <c r="H31">
        <v>2915.9799804999998</v>
      </c>
      <c r="I31">
        <v>3093.6799316000001</v>
      </c>
      <c r="J31">
        <v>2961.2421875</v>
      </c>
      <c r="L31" t="str">
        <f t="shared" si="0"/>
        <v>02MAY2023:05:00:00</v>
      </c>
      <c r="M31">
        <v>6</v>
      </c>
      <c r="N31">
        <f t="shared" si="1"/>
        <v>12.537841800000024</v>
      </c>
      <c r="O31" t="str">
        <f t="shared" si="2"/>
        <v/>
      </c>
      <c r="P31">
        <f t="shared" si="3"/>
        <v>12.537841800000024</v>
      </c>
      <c r="Q31" t="str">
        <f t="shared" si="4"/>
        <v/>
      </c>
      <c r="R31">
        <f t="shared" si="5"/>
        <v>1</v>
      </c>
      <c r="S31">
        <f t="shared" si="6"/>
        <v>0.42412852356661518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3041.4030762000002</v>
      </c>
      <c r="C32">
        <v>3022.0500487999998</v>
      </c>
      <c r="D32">
        <v>2941.2233887000002</v>
      </c>
      <c r="E32">
        <v>2977.1953125</v>
      </c>
      <c r="F32">
        <v>2976.8798827999999</v>
      </c>
      <c r="G32">
        <v>3022.0500487999998</v>
      </c>
      <c r="H32">
        <v>2976.8798827999999</v>
      </c>
      <c r="I32">
        <v>3156.4699707</v>
      </c>
      <c r="J32">
        <v>3028.1425780999998</v>
      </c>
      <c r="L32" t="str">
        <f t="shared" si="0"/>
        <v>02MAY2023:06:00:00</v>
      </c>
      <c r="M32">
        <v>7</v>
      </c>
      <c r="N32">
        <f t="shared" si="1"/>
        <v>-19.353027400000428</v>
      </c>
      <c r="O32">
        <f t="shared" si="2"/>
        <v>-19.353027400000428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0.63631905785340859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57</v>
      </c>
      <c r="B33">
        <v>3277.3354491999999</v>
      </c>
      <c r="C33">
        <v>3192.8999023000001</v>
      </c>
      <c r="D33">
        <v>3116.8842773000001</v>
      </c>
      <c r="E33">
        <v>3134.2792969000002</v>
      </c>
      <c r="F33">
        <v>3148.6599120999999</v>
      </c>
      <c r="G33">
        <v>3192.8999023000001</v>
      </c>
      <c r="H33">
        <v>3148.6599120999999</v>
      </c>
      <c r="I33">
        <v>3311.9899902000002</v>
      </c>
      <c r="J33">
        <v>3195.7280273000001</v>
      </c>
      <c r="L33" t="str">
        <f t="shared" si="0"/>
        <v>02MAY2023:07:00:00</v>
      </c>
      <c r="M33">
        <v>8</v>
      </c>
      <c r="N33">
        <f t="shared" si="1"/>
        <v>-84.435546899999736</v>
      </c>
      <c r="O33">
        <f t="shared" si="2"/>
        <v>-84.435546899999736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2.5763474080936852</v>
      </c>
      <c r="V33" s="3">
        <v>2</v>
      </c>
      <c r="W33" s="4">
        <v>16</v>
      </c>
      <c r="X33" s="4">
        <v>15</v>
      </c>
      <c r="Z33">
        <v>2</v>
      </c>
      <c r="AA33">
        <f t="shared" ref="AA33:AA55" si="8">W33</f>
        <v>16</v>
      </c>
      <c r="AB33">
        <f t="shared" ref="AB33:AB55" si="9">X33</f>
        <v>15</v>
      </c>
    </row>
    <row r="34" spans="1:28" x14ac:dyDescent="0.3">
      <c r="A34" t="s">
        <v>58</v>
      </c>
      <c r="B34">
        <v>3287.3256836</v>
      </c>
      <c r="C34">
        <v>3265.9499512000002</v>
      </c>
      <c r="D34">
        <v>3214.8796387000002</v>
      </c>
      <c r="E34">
        <v>3237.8100586</v>
      </c>
      <c r="F34">
        <v>3226.6101073999998</v>
      </c>
      <c r="G34">
        <v>3265.9499512000002</v>
      </c>
      <c r="H34">
        <v>3226.6101073999998</v>
      </c>
      <c r="I34">
        <v>3379.3601073999998</v>
      </c>
      <c r="J34">
        <v>3274.0231933999999</v>
      </c>
      <c r="L34" t="str">
        <f t="shared" si="0"/>
        <v>02MAY2023:08:00:00</v>
      </c>
      <c r="M34">
        <v>9</v>
      </c>
      <c r="N34">
        <f t="shared" si="1"/>
        <v>-21.375732399999833</v>
      </c>
      <c r="O34">
        <f t="shared" si="2"/>
        <v>-21.375732399999833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0.65024687108552459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3447.6210937999999</v>
      </c>
      <c r="C35">
        <v>3348.0200195000002</v>
      </c>
      <c r="D35">
        <v>3273.1513672000001</v>
      </c>
      <c r="E35">
        <v>3315.8227539</v>
      </c>
      <c r="F35">
        <v>3312.4299316000001</v>
      </c>
      <c r="G35">
        <v>3348.0200195000002</v>
      </c>
      <c r="H35">
        <v>3312.4299316000001</v>
      </c>
      <c r="I35">
        <v>3466.5</v>
      </c>
      <c r="J35">
        <v>3354.3544922000001</v>
      </c>
      <c r="L35" t="str">
        <f t="shared" si="0"/>
        <v>02MAY2023:09:00:00</v>
      </c>
      <c r="M35">
        <v>10</v>
      </c>
      <c r="N35">
        <f t="shared" si="1"/>
        <v>-99.601074299999709</v>
      </c>
      <c r="O35">
        <f t="shared" si="2"/>
        <v>-99.601074299999709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2.8889797222530182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60</v>
      </c>
      <c r="B36">
        <v>3619.1979980000001</v>
      </c>
      <c r="C36">
        <v>3480.7099609000002</v>
      </c>
      <c r="D36">
        <v>3377.7246094000002</v>
      </c>
      <c r="E36">
        <v>3388.0976562999999</v>
      </c>
      <c r="F36">
        <v>3450.5400390999998</v>
      </c>
      <c r="G36">
        <v>3480.7099609000002</v>
      </c>
      <c r="H36">
        <v>3450.5400390999998</v>
      </c>
      <c r="I36">
        <v>3573</v>
      </c>
      <c r="J36">
        <v>3475.7319336</v>
      </c>
      <c r="L36" t="str">
        <f t="shared" si="0"/>
        <v>02MAY2023:10:00:00</v>
      </c>
      <c r="M36">
        <v>11</v>
      </c>
      <c r="N36">
        <f t="shared" si="1"/>
        <v>-138.48803709999993</v>
      </c>
      <c r="O36">
        <f t="shared" si="2"/>
        <v>-138.48803709999993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3.8264841320239897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61</v>
      </c>
      <c r="B37">
        <v>3751.1162109000002</v>
      </c>
      <c r="C37">
        <v>3643.8200683999999</v>
      </c>
      <c r="D37">
        <v>3491.4724120999999</v>
      </c>
      <c r="E37">
        <v>3475.4953612999998</v>
      </c>
      <c r="F37">
        <v>3626.2299804999998</v>
      </c>
      <c r="G37">
        <v>3643.8200683999999</v>
      </c>
      <c r="H37">
        <v>3626.2299804999998</v>
      </c>
      <c r="I37">
        <v>3704.8500976999999</v>
      </c>
      <c r="J37">
        <v>3624.6235351999999</v>
      </c>
      <c r="L37" t="str">
        <f t="shared" si="0"/>
        <v>02MAY2023:11:00:00</v>
      </c>
      <c r="M37">
        <v>12</v>
      </c>
      <c r="N37">
        <f t="shared" si="1"/>
        <v>-107.29614250000031</v>
      </c>
      <c r="O37">
        <f t="shared" si="2"/>
        <v>-107.29614250000031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2.8603790569915963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62</v>
      </c>
      <c r="B38">
        <v>3890.4560547000001</v>
      </c>
      <c r="C38">
        <v>3811.2299804999998</v>
      </c>
      <c r="D38">
        <v>3648.5358887000002</v>
      </c>
      <c r="E38">
        <v>3674.0058594000002</v>
      </c>
      <c r="F38">
        <v>3815.3999023000001</v>
      </c>
      <c r="G38">
        <v>3811.2299804999998</v>
      </c>
      <c r="H38">
        <v>3815.3999023000001</v>
      </c>
      <c r="I38">
        <v>3838.2199707</v>
      </c>
      <c r="J38">
        <v>3788.4562987999998</v>
      </c>
      <c r="L38" t="str">
        <f t="shared" si="0"/>
        <v>02MAY2023:12:00:00</v>
      </c>
      <c r="M38">
        <v>13</v>
      </c>
      <c r="N38">
        <f t="shared" si="1"/>
        <v>-79.226074200000312</v>
      </c>
      <c r="O38">
        <f t="shared" si="2"/>
        <v>-79.226074200000312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2.0364212597720646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63</v>
      </c>
      <c r="B39">
        <v>4000.3481445000002</v>
      </c>
      <c r="C39">
        <v>3999.0700683999999</v>
      </c>
      <c r="D39">
        <v>3803.9641112999998</v>
      </c>
      <c r="E39">
        <v>3858.5656737999998</v>
      </c>
      <c r="F39">
        <v>4018.8999023000001</v>
      </c>
      <c r="G39">
        <v>3999.0700683999999</v>
      </c>
      <c r="H39">
        <v>4018.8999023000001</v>
      </c>
      <c r="I39">
        <v>4015.4099120999999</v>
      </c>
      <c r="J39">
        <v>3972.8828125</v>
      </c>
      <c r="L39" t="str">
        <f t="shared" si="0"/>
        <v>02MAY2023:13:00:00</v>
      </c>
      <c r="M39">
        <v>14</v>
      </c>
      <c r="N39">
        <f t="shared" si="1"/>
        <v>-1.2780761000003622</v>
      </c>
      <c r="O39">
        <f t="shared" si="2"/>
        <v>-1.2780761000003622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3.1949121772252842E-2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64</v>
      </c>
      <c r="B40">
        <v>4118.9223633000001</v>
      </c>
      <c r="C40">
        <v>4183.2299805000002</v>
      </c>
      <c r="D40">
        <v>3943.1992187999999</v>
      </c>
      <c r="E40">
        <v>4060.8195801000002</v>
      </c>
      <c r="F40">
        <v>4211.3198241999999</v>
      </c>
      <c r="G40">
        <v>4183.2299805000002</v>
      </c>
      <c r="H40">
        <v>4211.3198241999999</v>
      </c>
      <c r="I40">
        <v>4222.8398438000004</v>
      </c>
      <c r="J40">
        <v>4158.3427733999997</v>
      </c>
      <c r="L40" t="str">
        <f t="shared" si="0"/>
        <v>02MAY2023:14:00:00</v>
      </c>
      <c r="M40">
        <v>15</v>
      </c>
      <c r="N40">
        <f t="shared" si="1"/>
        <v>64.307617200000095</v>
      </c>
      <c r="O40" t="str">
        <f t="shared" si="2"/>
        <v/>
      </c>
      <c r="P40">
        <f t="shared" si="3"/>
        <v>64.307617200000095</v>
      </c>
      <c r="Q40" t="str">
        <f t="shared" si="4"/>
        <v/>
      </c>
      <c r="R40">
        <f t="shared" si="5"/>
        <v>1</v>
      </c>
      <c r="S40">
        <f t="shared" si="6"/>
        <v>1.5612728652762973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3">
      <c r="A41" t="s">
        <v>65</v>
      </c>
      <c r="B41">
        <v>4225.2895508000001</v>
      </c>
      <c r="C41">
        <v>4315.3198241999999</v>
      </c>
      <c r="D41">
        <v>4050.7070312999999</v>
      </c>
      <c r="E41">
        <v>4192.5537108999997</v>
      </c>
      <c r="F41">
        <v>4342.6699219000002</v>
      </c>
      <c r="G41">
        <v>4315.3198241999999</v>
      </c>
      <c r="H41">
        <v>4342.6699219000002</v>
      </c>
      <c r="I41">
        <v>4354.4199219000002</v>
      </c>
      <c r="J41">
        <v>4285.0673827999999</v>
      </c>
      <c r="L41" t="str">
        <f t="shared" si="0"/>
        <v>02MAY2023:15:00:00</v>
      </c>
      <c r="M41">
        <v>16</v>
      </c>
      <c r="N41">
        <f t="shared" si="1"/>
        <v>90.030273399999714</v>
      </c>
      <c r="O41" t="str">
        <f t="shared" si="2"/>
        <v/>
      </c>
      <c r="P41">
        <f t="shared" si="3"/>
        <v>90.030273399999714</v>
      </c>
      <c r="Q41" t="str">
        <f t="shared" si="4"/>
        <v/>
      </c>
      <c r="R41">
        <f t="shared" si="5"/>
        <v>1</v>
      </c>
      <c r="S41">
        <f t="shared" si="6"/>
        <v>2.1307480189837813</v>
      </c>
      <c r="V41" s="3">
        <v>10</v>
      </c>
      <c r="W41" s="4">
        <v>19</v>
      </c>
      <c r="X41" s="4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3">
      <c r="A42" t="s">
        <v>66</v>
      </c>
      <c r="B42">
        <v>4327.3920897999997</v>
      </c>
      <c r="C42">
        <v>4436.0400391000003</v>
      </c>
      <c r="D42">
        <v>4153.0336914</v>
      </c>
      <c r="E42">
        <v>4297.8691405999998</v>
      </c>
      <c r="F42">
        <v>4464.1000977000003</v>
      </c>
      <c r="G42">
        <v>4436.0400391000003</v>
      </c>
      <c r="H42">
        <v>4464.1000977000003</v>
      </c>
      <c r="I42">
        <v>4549.2998047000001</v>
      </c>
      <c r="J42">
        <v>4424.640625</v>
      </c>
      <c r="L42" t="str">
        <f t="shared" si="0"/>
        <v>02MAY2023:16:00:00</v>
      </c>
      <c r="M42">
        <v>17</v>
      </c>
      <c r="N42">
        <f t="shared" si="1"/>
        <v>108.64794930000062</v>
      </c>
      <c r="O42" t="str">
        <f t="shared" si="2"/>
        <v/>
      </c>
      <c r="P42">
        <f t="shared" si="3"/>
        <v>108.64794930000062</v>
      </c>
      <c r="Q42" t="str">
        <f t="shared" si="4"/>
        <v/>
      </c>
      <c r="R42">
        <f t="shared" si="5"/>
        <v>1</v>
      </c>
      <c r="S42">
        <f t="shared" si="6"/>
        <v>2.5107026829413561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67</v>
      </c>
      <c r="B43">
        <v>4489.7153319999998</v>
      </c>
      <c r="C43">
        <v>4490.3300780999998</v>
      </c>
      <c r="D43">
        <v>4253.2441405999998</v>
      </c>
      <c r="E43">
        <v>4371.3198241999999</v>
      </c>
      <c r="F43">
        <v>4512.7202147999997</v>
      </c>
      <c r="G43">
        <v>4490.3300780999998</v>
      </c>
      <c r="H43">
        <v>4512.7202147999997</v>
      </c>
      <c r="I43">
        <v>4621.6899414</v>
      </c>
      <c r="J43">
        <v>4491.2773438000004</v>
      </c>
      <c r="L43" t="str">
        <f t="shared" si="0"/>
        <v>02MAY2023:17:00:00</v>
      </c>
      <c r="M43">
        <v>18</v>
      </c>
      <c r="N43">
        <f t="shared" si="1"/>
        <v>0.61474610000004759</v>
      </c>
      <c r="O43" t="str">
        <f t="shared" si="2"/>
        <v/>
      </c>
      <c r="P43">
        <f t="shared" si="3"/>
        <v>0.61474610000004759</v>
      </c>
      <c r="Q43" t="str">
        <f t="shared" si="4"/>
        <v/>
      </c>
      <c r="R43">
        <f t="shared" si="5"/>
        <v>1</v>
      </c>
      <c r="S43">
        <f t="shared" si="6"/>
        <v>1.3692317987701935E-2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68</v>
      </c>
      <c r="B44">
        <v>4518.3671875</v>
      </c>
      <c r="C44">
        <v>4482.3300780999998</v>
      </c>
      <c r="D44">
        <v>4229.9785155999998</v>
      </c>
      <c r="E44">
        <v>4359.5722655999998</v>
      </c>
      <c r="F44">
        <v>4497.2299805000002</v>
      </c>
      <c r="G44">
        <v>4482.3300780999998</v>
      </c>
      <c r="H44">
        <v>4497.2299805000002</v>
      </c>
      <c r="I44">
        <v>4644.1899414</v>
      </c>
      <c r="J44">
        <v>4486.3779297000001</v>
      </c>
      <c r="L44" t="str">
        <f t="shared" si="0"/>
        <v>02MAY2023:18:00:00</v>
      </c>
      <c r="M44">
        <v>19</v>
      </c>
      <c r="N44">
        <f t="shared" si="1"/>
        <v>-36.03710940000019</v>
      </c>
      <c r="O44">
        <f t="shared" si="2"/>
        <v>-36.03710940000019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0.79756929670736709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69</v>
      </c>
      <c r="B45">
        <v>4497.3193358999997</v>
      </c>
      <c r="C45">
        <v>4375.0698241999999</v>
      </c>
      <c r="D45">
        <v>4095.5322265999998</v>
      </c>
      <c r="E45">
        <v>4226.5083008000001</v>
      </c>
      <c r="F45">
        <v>4381.0800780999998</v>
      </c>
      <c r="G45">
        <v>4375.0698241999999</v>
      </c>
      <c r="H45">
        <v>4381.0800780999998</v>
      </c>
      <c r="I45">
        <v>4515.7998047000001</v>
      </c>
      <c r="J45">
        <v>4363.7851563000004</v>
      </c>
      <c r="L45" t="str">
        <f t="shared" si="0"/>
        <v>02MAY2023:19:00:00</v>
      </c>
      <c r="M45">
        <v>20</v>
      </c>
      <c r="N45">
        <f t="shared" si="1"/>
        <v>-122.24951169999986</v>
      </c>
      <c r="O45">
        <f t="shared" si="2"/>
        <v>-122.24951169999986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2.7182751005502124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70</v>
      </c>
      <c r="B46">
        <v>4395.9233397999997</v>
      </c>
      <c r="C46">
        <v>4219.1000977000003</v>
      </c>
      <c r="D46">
        <v>4002.4304198999998</v>
      </c>
      <c r="E46">
        <v>4115.9697266000003</v>
      </c>
      <c r="F46">
        <v>4222.1601563000004</v>
      </c>
      <c r="G46">
        <v>4219.1000977000003</v>
      </c>
      <c r="H46">
        <v>4222.1601563000004</v>
      </c>
      <c r="I46">
        <v>4313.5698241999999</v>
      </c>
      <c r="J46">
        <v>4205.3310547000001</v>
      </c>
      <c r="L46" t="str">
        <f t="shared" si="0"/>
        <v>02MAY2023:20:00:00</v>
      </c>
      <c r="M46">
        <v>21</v>
      </c>
      <c r="N46">
        <f t="shared" si="1"/>
        <v>-176.82324209999933</v>
      </c>
      <c r="O46">
        <f t="shared" si="2"/>
        <v>-176.82324209999933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4.0224368905405941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71</v>
      </c>
      <c r="B47">
        <v>4229.6074219000002</v>
      </c>
      <c r="C47">
        <v>4189.8798827999999</v>
      </c>
      <c r="D47">
        <v>4048.4565429999998</v>
      </c>
      <c r="E47">
        <v>4103.2695313000004</v>
      </c>
      <c r="F47">
        <v>4171.0400391000003</v>
      </c>
      <c r="G47">
        <v>4189.8798827999999</v>
      </c>
      <c r="H47">
        <v>4171.0400391000003</v>
      </c>
      <c r="I47">
        <v>4256.1499022999997</v>
      </c>
      <c r="J47">
        <v>4173.9404297000001</v>
      </c>
      <c r="L47" t="str">
        <f t="shared" si="0"/>
        <v>02MAY2023:21:00:00</v>
      </c>
      <c r="M47">
        <v>22</v>
      </c>
      <c r="N47">
        <f t="shared" si="1"/>
        <v>-39.727539100000286</v>
      </c>
      <c r="O47">
        <f t="shared" si="2"/>
        <v>-39.727539100000286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0.93927249357232556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3">
      <c r="A48" t="s">
        <v>72</v>
      </c>
      <c r="B48">
        <v>4223.4003905999998</v>
      </c>
      <c r="C48">
        <v>4103.9199219000002</v>
      </c>
      <c r="D48">
        <v>3973.5036620999999</v>
      </c>
      <c r="E48">
        <v>4013.3615722999998</v>
      </c>
      <c r="F48">
        <v>4080.0800780999998</v>
      </c>
      <c r="G48">
        <v>4103.9199219000002</v>
      </c>
      <c r="H48">
        <v>4080.0800780999998</v>
      </c>
      <c r="I48">
        <v>4155.9399414</v>
      </c>
      <c r="J48">
        <v>4083.9067383000001</v>
      </c>
      <c r="L48" t="str">
        <f t="shared" si="0"/>
        <v>02MAY2023:22:00:00</v>
      </c>
      <c r="M48">
        <v>23</v>
      </c>
      <c r="N48">
        <f t="shared" si="1"/>
        <v>-119.48046869999962</v>
      </c>
      <c r="O48">
        <f t="shared" si="2"/>
        <v>-119.48046869999962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2.8290111675399441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3">
      <c r="A49" t="s">
        <v>73</v>
      </c>
      <c r="B49">
        <v>3931.1408691000001</v>
      </c>
      <c r="C49">
        <v>3864.2700195000002</v>
      </c>
      <c r="D49">
        <v>3744.6411133000001</v>
      </c>
      <c r="E49">
        <v>3772.8989258000001</v>
      </c>
      <c r="F49">
        <v>3836.5700683999999</v>
      </c>
      <c r="G49">
        <v>3864.2700195000002</v>
      </c>
      <c r="H49">
        <v>3836.5700683999999</v>
      </c>
      <c r="I49">
        <v>3864.5200195000002</v>
      </c>
      <c r="J49">
        <v>3829.3393554999998</v>
      </c>
      <c r="L49" t="str">
        <f t="shared" si="0"/>
        <v>02MAY2023:23:00:00</v>
      </c>
      <c r="M49">
        <v>24</v>
      </c>
      <c r="N49">
        <f t="shared" si="1"/>
        <v>-66.870849599999929</v>
      </c>
      <c r="O49">
        <f t="shared" si="2"/>
        <v>-66.870849599999929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1.7010545240346329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74</v>
      </c>
      <c r="B50">
        <v>3662.8779297000001</v>
      </c>
      <c r="C50">
        <v>3606.6298827999999</v>
      </c>
      <c r="D50">
        <v>3489.9772948999998</v>
      </c>
      <c r="E50">
        <v>3498.9506836</v>
      </c>
      <c r="F50">
        <v>3573.9399414</v>
      </c>
      <c r="G50">
        <v>3606.6298827999999</v>
      </c>
      <c r="H50">
        <v>3573.9399414</v>
      </c>
      <c r="I50">
        <v>3594.6699219000002</v>
      </c>
      <c r="J50">
        <v>3566.6352539</v>
      </c>
      <c r="L50" t="str">
        <f t="shared" si="0"/>
        <v>03MAY2023:00:00:00</v>
      </c>
      <c r="M50">
        <v>1</v>
      </c>
      <c r="N50">
        <f t="shared" si="1"/>
        <v>-56.24804690000019</v>
      </c>
      <c r="O50">
        <f t="shared" si="2"/>
        <v>-56.24804690000019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1.5356243909719116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3">
      <c r="A51" t="s">
        <v>75</v>
      </c>
      <c r="B51">
        <v>3419.6062012000002</v>
      </c>
      <c r="C51">
        <v>3335.0500487999998</v>
      </c>
      <c r="D51">
        <v>3235.4196777000002</v>
      </c>
      <c r="E51">
        <v>3269.1611327999999</v>
      </c>
      <c r="F51">
        <v>3335.0500487999998</v>
      </c>
      <c r="G51">
        <v>3338.7199707</v>
      </c>
      <c r="H51">
        <v>3335.0500487999998</v>
      </c>
      <c r="I51">
        <v>3310.1899414</v>
      </c>
      <c r="J51">
        <v>3308.0332030999998</v>
      </c>
      <c r="L51" t="str">
        <f t="shared" si="0"/>
        <v>03MAY2023:01:00:00</v>
      </c>
      <c r="M51">
        <v>2</v>
      </c>
      <c r="N51">
        <f t="shared" si="1"/>
        <v>-84.556152400000428</v>
      </c>
      <c r="O51">
        <f t="shared" si="2"/>
        <v>-84.556152400000428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2.4726868365815977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76</v>
      </c>
      <c r="B52">
        <v>3213.8413086</v>
      </c>
      <c r="C52">
        <v>3114.8601073999998</v>
      </c>
      <c r="D52">
        <v>3030.3994140999998</v>
      </c>
      <c r="E52">
        <v>3044.8496094000002</v>
      </c>
      <c r="F52">
        <v>3114.8601073999998</v>
      </c>
      <c r="G52">
        <v>3124.0600586</v>
      </c>
      <c r="H52">
        <v>3114.8601073999998</v>
      </c>
      <c r="I52">
        <v>3098.1699219000002</v>
      </c>
      <c r="J52">
        <v>3093.8808594000002</v>
      </c>
      <c r="L52" t="str">
        <f t="shared" si="0"/>
        <v>03MAY2023:02:00:00</v>
      </c>
      <c r="M52">
        <v>3</v>
      </c>
      <c r="N52">
        <f t="shared" si="1"/>
        <v>-98.981201200000214</v>
      </c>
      <c r="O52">
        <f t="shared" si="2"/>
        <v>-98.981201200000214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3.0798409658601962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77</v>
      </c>
      <c r="B53">
        <v>3083.2351073999998</v>
      </c>
      <c r="C53">
        <v>2984.4099120999999</v>
      </c>
      <c r="D53">
        <v>2941.7873534999999</v>
      </c>
      <c r="E53">
        <v>2944.4479980000001</v>
      </c>
      <c r="F53">
        <v>2984.4099120999999</v>
      </c>
      <c r="G53">
        <v>2999.1298827999999</v>
      </c>
      <c r="H53">
        <v>2984.4099120999999</v>
      </c>
      <c r="I53">
        <v>2981.6799316000001</v>
      </c>
      <c r="J53">
        <v>2976.5385741999999</v>
      </c>
      <c r="L53" t="str">
        <f t="shared" si="0"/>
        <v>03MAY2023:03:00:00</v>
      </c>
      <c r="M53">
        <v>4</v>
      </c>
      <c r="N53">
        <f t="shared" si="1"/>
        <v>-98.825195299999905</v>
      </c>
      <c r="O53">
        <f t="shared" si="2"/>
        <v>-98.825195299999905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3.2052435788244593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78</v>
      </c>
      <c r="B54">
        <v>3003.0124512000002</v>
      </c>
      <c r="C54">
        <v>2904.8601073999998</v>
      </c>
      <c r="D54">
        <v>2889.6181640999998</v>
      </c>
      <c r="E54">
        <v>2881.2004394999999</v>
      </c>
      <c r="F54">
        <v>2904.8601073999998</v>
      </c>
      <c r="G54">
        <v>2913.8898926000002</v>
      </c>
      <c r="H54">
        <v>2904.8601073999998</v>
      </c>
      <c r="I54">
        <v>2894.5500487999998</v>
      </c>
      <c r="J54">
        <v>2899.6218262000002</v>
      </c>
      <c r="L54" t="str">
        <f t="shared" si="0"/>
        <v>03MAY2023:04:00:00</v>
      </c>
      <c r="M54">
        <v>5</v>
      </c>
      <c r="N54">
        <f t="shared" si="1"/>
        <v>-98.152343800000381</v>
      </c>
      <c r="O54">
        <f t="shared" si="2"/>
        <v>-98.152343800000381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3.2684627651403453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2999.0537109000002</v>
      </c>
      <c r="C55">
        <v>2893.0900879000001</v>
      </c>
      <c r="D55">
        <v>2894.9118652000002</v>
      </c>
      <c r="E55">
        <v>2906.0803222999998</v>
      </c>
      <c r="F55">
        <v>2893.0900879000001</v>
      </c>
      <c r="G55">
        <v>2900.2600097999998</v>
      </c>
      <c r="H55">
        <v>2893.0900879000001</v>
      </c>
      <c r="I55">
        <v>2870.8200683999999</v>
      </c>
      <c r="J55">
        <v>2887.4904784999999</v>
      </c>
      <c r="L55" t="str">
        <f t="shared" si="0"/>
        <v>03MAY2023:05:00:00</v>
      </c>
      <c r="M55">
        <v>6</v>
      </c>
      <c r="N55">
        <f t="shared" si="1"/>
        <v>-105.9636230000001</v>
      </c>
      <c r="O55">
        <f t="shared" si="2"/>
        <v>-105.9636230000001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3.5332352540028693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80</v>
      </c>
      <c r="B56">
        <v>2969.0229491999999</v>
      </c>
      <c r="C56">
        <v>2942.8999023000001</v>
      </c>
      <c r="D56">
        <v>2990.2482909999999</v>
      </c>
      <c r="E56">
        <v>2990.2429198999998</v>
      </c>
      <c r="F56">
        <v>2942.8999023000001</v>
      </c>
      <c r="G56">
        <v>2949.2399902000002</v>
      </c>
      <c r="H56">
        <v>2942.8999023000001</v>
      </c>
      <c r="I56">
        <v>2919.4499512000002</v>
      </c>
      <c r="J56">
        <v>2945.96875</v>
      </c>
      <c r="L56" t="str">
        <f t="shared" si="0"/>
        <v>03MAY2023:06:00:00</v>
      </c>
      <c r="M56">
        <v>7</v>
      </c>
      <c r="N56">
        <f t="shared" si="1"/>
        <v>-26.123046899999736</v>
      </c>
      <c r="O56">
        <f t="shared" si="2"/>
        <v>-26.123046899999736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0.87985331696538627</v>
      </c>
      <c r="V56" s="3" t="s">
        <v>13</v>
      </c>
      <c r="W56" s="4">
        <v>372</v>
      </c>
      <c r="X56" s="4">
        <v>349</v>
      </c>
    </row>
    <row r="57" spans="1:28" x14ac:dyDescent="0.3">
      <c r="A57" t="s">
        <v>81</v>
      </c>
      <c r="B57">
        <v>3201.5905762000002</v>
      </c>
      <c r="C57">
        <v>3108.8500976999999</v>
      </c>
      <c r="D57">
        <v>3180.5209961</v>
      </c>
      <c r="E57">
        <v>3153.7226562999999</v>
      </c>
      <c r="F57">
        <v>3108.8500976999999</v>
      </c>
      <c r="G57">
        <v>3118.1201172000001</v>
      </c>
      <c r="H57">
        <v>3108.8500976999999</v>
      </c>
      <c r="I57">
        <v>3084.6799316000001</v>
      </c>
      <c r="J57">
        <v>3116.8603515999998</v>
      </c>
      <c r="L57" t="str">
        <f t="shared" si="0"/>
        <v>03MAY2023:07:00:00</v>
      </c>
      <c r="M57">
        <v>8</v>
      </c>
      <c r="N57">
        <f t="shared" si="1"/>
        <v>-92.740478500000336</v>
      </c>
      <c r="O57">
        <f t="shared" si="2"/>
        <v>-92.740478500000336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2.8967001336590306</v>
      </c>
    </row>
    <row r="58" spans="1:28" x14ac:dyDescent="0.3">
      <c r="A58" t="s">
        <v>82</v>
      </c>
      <c r="B58">
        <v>3264.3461914</v>
      </c>
      <c r="C58">
        <v>3182.0400390999998</v>
      </c>
      <c r="D58">
        <v>3285.1506347999998</v>
      </c>
      <c r="E58">
        <v>3292.1389159999999</v>
      </c>
      <c r="F58">
        <v>3182.0400390999998</v>
      </c>
      <c r="G58">
        <v>3184.0700683999999</v>
      </c>
      <c r="H58">
        <v>3182.0400390999998</v>
      </c>
      <c r="I58">
        <v>3151.2900390999998</v>
      </c>
      <c r="J58">
        <v>3193.6401366999999</v>
      </c>
      <c r="L58" t="str">
        <f t="shared" si="0"/>
        <v>03MAY2023:08:00:00</v>
      </c>
      <c r="M58">
        <v>9</v>
      </c>
      <c r="N58">
        <f t="shared" si="1"/>
        <v>-82.306152300000122</v>
      </c>
      <c r="O58">
        <f t="shared" si="2"/>
        <v>-82.306152300000122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2.5213671428856932</v>
      </c>
    </row>
    <row r="59" spans="1:28" x14ac:dyDescent="0.3">
      <c r="A59" t="s">
        <v>83</v>
      </c>
      <c r="B59">
        <v>3283.1296387000002</v>
      </c>
      <c r="C59">
        <v>3269.3500976999999</v>
      </c>
      <c r="D59">
        <v>3284.6069336</v>
      </c>
      <c r="E59">
        <v>3249.4050293</v>
      </c>
      <c r="F59">
        <v>3269.3500976999999</v>
      </c>
      <c r="G59">
        <v>3261.6201172000001</v>
      </c>
      <c r="H59">
        <v>3269.3500976999999</v>
      </c>
      <c r="I59">
        <v>3239.2800293</v>
      </c>
      <c r="J59">
        <v>3262.6074219000002</v>
      </c>
      <c r="L59" t="str">
        <f t="shared" si="0"/>
        <v>03MAY2023:09:00:00</v>
      </c>
      <c r="M59">
        <v>10</v>
      </c>
      <c r="N59">
        <f t="shared" si="1"/>
        <v>-13.779541000000336</v>
      </c>
      <c r="O59">
        <f t="shared" si="2"/>
        <v>-13.779541000000336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0.4197074899989795</v>
      </c>
    </row>
    <row r="60" spans="1:28" x14ac:dyDescent="0.3">
      <c r="A60" t="s">
        <v>84</v>
      </c>
      <c r="B60">
        <v>3410.8583984000002</v>
      </c>
      <c r="C60">
        <v>3428.0500487999998</v>
      </c>
      <c r="D60">
        <v>3398.7622070000002</v>
      </c>
      <c r="E60">
        <v>3361.9750976999999</v>
      </c>
      <c r="F60">
        <v>3428.0500487999998</v>
      </c>
      <c r="G60">
        <v>3405.7099609000002</v>
      </c>
      <c r="H60">
        <v>3428.0500487999998</v>
      </c>
      <c r="I60">
        <v>3386.7700195000002</v>
      </c>
      <c r="J60">
        <v>3407.5744629000001</v>
      </c>
      <c r="L60" t="str">
        <f t="shared" si="0"/>
        <v>03MAY2023:10:00:00</v>
      </c>
      <c r="M60">
        <v>11</v>
      </c>
      <c r="N60">
        <f t="shared" si="1"/>
        <v>17.191650399999617</v>
      </c>
      <c r="O60" t="str">
        <f t="shared" si="2"/>
        <v/>
      </c>
      <c r="P60">
        <f t="shared" si="3"/>
        <v>17.191650399999617</v>
      </c>
      <c r="Q60" t="str">
        <f t="shared" si="4"/>
        <v/>
      </c>
      <c r="R60">
        <f t="shared" si="5"/>
        <v>1</v>
      </c>
      <c r="S60">
        <f t="shared" si="6"/>
        <v>0.50402709206761698</v>
      </c>
    </row>
    <row r="61" spans="1:28" x14ac:dyDescent="0.3">
      <c r="A61" t="s">
        <v>85</v>
      </c>
      <c r="B61">
        <v>3590.0021972999998</v>
      </c>
      <c r="C61">
        <v>3625.75</v>
      </c>
      <c r="D61">
        <v>3490.0605469000002</v>
      </c>
      <c r="E61">
        <v>3477.3154297000001</v>
      </c>
      <c r="F61">
        <v>3625.75</v>
      </c>
      <c r="G61">
        <v>3587.3000487999998</v>
      </c>
      <c r="H61">
        <v>3625.75</v>
      </c>
      <c r="I61">
        <v>3564.5300293</v>
      </c>
      <c r="J61">
        <v>3576.4013672000001</v>
      </c>
      <c r="L61" t="str">
        <f t="shared" si="0"/>
        <v>03MAY2023:11:00:00</v>
      </c>
      <c r="M61">
        <v>12</v>
      </c>
      <c r="N61">
        <f t="shared" si="1"/>
        <v>35.747802700000193</v>
      </c>
      <c r="O61" t="str">
        <f t="shared" si="2"/>
        <v/>
      </c>
      <c r="P61">
        <f t="shared" si="3"/>
        <v>35.747802700000193</v>
      </c>
      <c r="Q61" t="str">
        <f t="shared" si="4"/>
        <v/>
      </c>
      <c r="R61">
        <f t="shared" si="5"/>
        <v>1</v>
      </c>
      <c r="S61">
        <f t="shared" si="6"/>
        <v>0.99575991142528308</v>
      </c>
    </row>
    <row r="62" spans="1:28" x14ac:dyDescent="0.3">
      <c r="A62" t="s">
        <v>86</v>
      </c>
      <c r="B62">
        <v>3812.1979980000001</v>
      </c>
      <c r="C62">
        <v>3833.8701172000001</v>
      </c>
      <c r="D62">
        <v>3623.4082030999998</v>
      </c>
      <c r="E62">
        <v>3658.4057616999999</v>
      </c>
      <c r="F62">
        <v>3833.8701172000001</v>
      </c>
      <c r="G62">
        <v>3769.9699707</v>
      </c>
      <c r="H62">
        <v>3833.8701172000001</v>
      </c>
      <c r="I62">
        <v>3722.0500487999998</v>
      </c>
      <c r="J62">
        <v>3751.8417969000002</v>
      </c>
      <c r="L62" t="str">
        <f t="shared" si="0"/>
        <v>03MAY2023:12:00:00</v>
      </c>
      <c r="M62">
        <v>13</v>
      </c>
      <c r="N62">
        <f t="shared" si="1"/>
        <v>21.672119199999997</v>
      </c>
      <c r="O62" t="str">
        <f t="shared" si="2"/>
        <v/>
      </c>
      <c r="P62">
        <f t="shared" si="3"/>
        <v>21.672119199999997</v>
      </c>
      <c r="Q62" t="str">
        <f t="shared" si="4"/>
        <v/>
      </c>
      <c r="R62">
        <f t="shared" si="5"/>
        <v>1</v>
      </c>
      <c r="S62">
        <f t="shared" si="6"/>
        <v>0.56849406068021335</v>
      </c>
    </row>
    <row r="63" spans="1:28" x14ac:dyDescent="0.3">
      <c r="A63" t="s">
        <v>87</v>
      </c>
      <c r="B63">
        <v>3996.6772461</v>
      </c>
      <c r="C63">
        <v>4059.4299316000001</v>
      </c>
      <c r="D63">
        <v>3763.8859862999998</v>
      </c>
      <c r="E63">
        <v>3825.9692383000001</v>
      </c>
      <c r="F63">
        <v>4059.4299316000001</v>
      </c>
      <c r="G63">
        <v>3970.0900879000001</v>
      </c>
      <c r="H63">
        <v>4059.4299316000001</v>
      </c>
      <c r="I63">
        <v>3904.9199219000002</v>
      </c>
      <c r="J63">
        <v>3945.0341797000001</v>
      </c>
      <c r="L63" t="str">
        <f t="shared" si="0"/>
        <v>03MAY2023:13:00:00</v>
      </c>
      <c r="M63">
        <v>14</v>
      </c>
      <c r="N63">
        <f t="shared" si="1"/>
        <v>62.752685500000098</v>
      </c>
      <c r="O63" t="str">
        <f t="shared" si="2"/>
        <v/>
      </c>
      <c r="P63">
        <f t="shared" si="3"/>
        <v>62.752685500000098</v>
      </c>
      <c r="Q63" t="str">
        <f t="shared" si="4"/>
        <v/>
      </c>
      <c r="R63">
        <f t="shared" si="5"/>
        <v>1</v>
      </c>
      <c r="S63">
        <f t="shared" si="6"/>
        <v>1.5701214192673385</v>
      </c>
    </row>
    <row r="64" spans="1:28" x14ac:dyDescent="0.3">
      <c r="A64" t="s">
        <v>88</v>
      </c>
      <c r="B64">
        <v>4186.7509766000003</v>
      </c>
      <c r="C64">
        <v>4246.9399414</v>
      </c>
      <c r="D64">
        <v>3898.8491211</v>
      </c>
      <c r="E64">
        <v>3994.453125</v>
      </c>
      <c r="F64">
        <v>4246.9399414</v>
      </c>
      <c r="G64">
        <v>4148.5</v>
      </c>
      <c r="H64">
        <v>4246.9399414</v>
      </c>
      <c r="I64">
        <v>4073.1298827999999</v>
      </c>
      <c r="J64">
        <v>4115.3349608999997</v>
      </c>
      <c r="L64" t="str">
        <f t="shared" si="0"/>
        <v>03MAY2023:14:00:00</v>
      </c>
      <c r="M64">
        <v>15</v>
      </c>
      <c r="N64">
        <f t="shared" si="1"/>
        <v>60.188964799999667</v>
      </c>
      <c r="O64" t="str">
        <f t="shared" si="2"/>
        <v/>
      </c>
      <c r="P64">
        <f t="shared" si="3"/>
        <v>60.188964799999667</v>
      </c>
      <c r="Q64" t="str">
        <f t="shared" si="4"/>
        <v/>
      </c>
      <c r="R64">
        <f t="shared" si="5"/>
        <v>1</v>
      </c>
      <c r="S64">
        <f t="shared" si="6"/>
        <v>1.4376055594516932</v>
      </c>
    </row>
    <row r="65" spans="1:19" x14ac:dyDescent="0.3">
      <c r="A65" t="s">
        <v>89</v>
      </c>
      <c r="B65">
        <v>4340.5463866999999</v>
      </c>
      <c r="C65">
        <v>4383.2202147999997</v>
      </c>
      <c r="D65">
        <v>4075.3679198999998</v>
      </c>
      <c r="E65">
        <v>4218.0078125</v>
      </c>
      <c r="F65">
        <v>4383.2202147999997</v>
      </c>
      <c r="G65">
        <v>4281.8999022999997</v>
      </c>
      <c r="H65">
        <v>4383.2202147999997</v>
      </c>
      <c r="I65">
        <v>4194.5097655999998</v>
      </c>
      <c r="J65">
        <v>4254.9047852000003</v>
      </c>
      <c r="L65" t="str">
        <f t="shared" si="0"/>
        <v>03MAY2023:15:00:00</v>
      </c>
      <c r="M65">
        <v>16</v>
      </c>
      <c r="N65">
        <f t="shared" si="1"/>
        <v>42.67382809999981</v>
      </c>
      <c r="O65" t="str">
        <f t="shared" si="2"/>
        <v/>
      </c>
      <c r="P65">
        <f t="shared" si="3"/>
        <v>42.67382809999981</v>
      </c>
      <c r="Q65" t="str">
        <f t="shared" si="4"/>
        <v/>
      </c>
      <c r="R65">
        <f t="shared" si="5"/>
        <v>1</v>
      </c>
      <c r="S65">
        <f t="shared" si="6"/>
        <v>0.98314415509434439</v>
      </c>
    </row>
    <row r="66" spans="1:19" x14ac:dyDescent="0.3">
      <c r="A66" t="s">
        <v>90</v>
      </c>
      <c r="B66">
        <v>4440.0043944999998</v>
      </c>
      <c r="C66">
        <v>4497.4301758000001</v>
      </c>
      <c r="D66">
        <v>4198.4550780999998</v>
      </c>
      <c r="E66">
        <v>4407.3935547000001</v>
      </c>
      <c r="F66">
        <v>4497.4301758000001</v>
      </c>
      <c r="G66">
        <v>4391.1298827999999</v>
      </c>
      <c r="H66">
        <v>4497.4301758000001</v>
      </c>
      <c r="I66">
        <v>4306.3798827999999</v>
      </c>
      <c r="J66">
        <v>4369.6904297000001</v>
      </c>
      <c r="L66" t="str">
        <f t="shared" si="0"/>
        <v>03MAY2023:16:00:00</v>
      </c>
      <c r="M66">
        <v>17</v>
      </c>
      <c r="N66">
        <f t="shared" si="1"/>
        <v>57.425781300000381</v>
      </c>
      <c r="O66" t="str">
        <f t="shared" si="2"/>
        <v/>
      </c>
      <c r="P66">
        <f t="shared" si="3"/>
        <v>57.425781300000381</v>
      </c>
      <c r="Q66" t="str">
        <f t="shared" si="4"/>
        <v/>
      </c>
      <c r="R66">
        <f t="shared" si="5"/>
        <v>1</v>
      </c>
      <c r="S66">
        <f t="shared" si="6"/>
        <v>1.2933721725846905</v>
      </c>
    </row>
    <row r="67" spans="1:19" x14ac:dyDescent="0.3">
      <c r="A67" t="s">
        <v>91</v>
      </c>
      <c r="B67">
        <v>4542.3247069999998</v>
      </c>
      <c r="C67">
        <v>4544.8901366999999</v>
      </c>
      <c r="D67">
        <v>4288.6245116999999</v>
      </c>
      <c r="E67">
        <v>4493.6796875</v>
      </c>
      <c r="F67">
        <v>4544.8901366999999</v>
      </c>
      <c r="G67">
        <v>4446.0097655999998</v>
      </c>
      <c r="H67">
        <v>4544.8901366999999</v>
      </c>
      <c r="I67">
        <v>4348.9399414</v>
      </c>
      <c r="J67">
        <v>4424.9638672000001</v>
      </c>
      <c r="L67" t="str">
        <f t="shared" ref="L67:L130" si="10">A67</f>
        <v>03MAY2023:17:00:00</v>
      </c>
      <c r="M67">
        <v>18</v>
      </c>
      <c r="N67">
        <f t="shared" ref="N67:N130" si="11">C67-B67</f>
        <v>2.5654297000000952</v>
      </c>
      <c r="O67" t="str">
        <f t="shared" ref="O67:O130" si="12">IF(N67&lt;0,N67,"")</f>
        <v/>
      </c>
      <c r="P67">
        <f t="shared" ref="P67:P130" si="13">IF(N67&gt;0,N67,"")</f>
        <v>2.5654297000000952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5.6478342379324219E-2</v>
      </c>
    </row>
    <row r="68" spans="1:19" x14ac:dyDescent="0.3">
      <c r="A68" t="s">
        <v>92</v>
      </c>
      <c r="B68">
        <v>4519.9140625</v>
      </c>
      <c r="C68">
        <v>4544.6699219000002</v>
      </c>
      <c r="D68">
        <v>4299.1079102000003</v>
      </c>
      <c r="E68">
        <v>4517.6806641000003</v>
      </c>
      <c r="F68">
        <v>4544.6699219000002</v>
      </c>
      <c r="G68">
        <v>4449.1601563000004</v>
      </c>
      <c r="H68">
        <v>4544.6699219000002</v>
      </c>
      <c r="I68">
        <v>4357.8901366999999</v>
      </c>
      <c r="J68">
        <v>4429.9726563000004</v>
      </c>
      <c r="L68" t="str">
        <f t="shared" si="10"/>
        <v>03MAY2023:18:00:00</v>
      </c>
      <c r="M68">
        <v>19</v>
      </c>
      <c r="N68">
        <f t="shared" si="11"/>
        <v>24.75585940000019</v>
      </c>
      <c r="O68" t="str">
        <f t="shared" si="12"/>
        <v/>
      </c>
      <c r="P68">
        <f t="shared" si="13"/>
        <v>24.75585940000019</v>
      </c>
      <c r="Q68" t="str">
        <f t="shared" si="14"/>
        <v/>
      </c>
      <c r="R68">
        <f t="shared" si="15"/>
        <v>1</v>
      </c>
      <c r="S68">
        <f t="shared" si="16"/>
        <v>0.54770641781422569</v>
      </c>
    </row>
    <row r="69" spans="1:19" x14ac:dyDescent="0.3">
      <c r="A69" t="s">
        <v>93</v>
      </c>
      <c r="B69">
        <v>4492.4453125</v>
      </c>
      <c r="C69">
        <v>4423.6201172000001</v>
      </c>
      <c r="D69">
        <v>4147.9174805000002</v>
      </c>
      <c r="E69">
        <v>4336.3422852000003</v>
      </c>
      <c r="F69">
        <v>4423.6201172000001</v>
      </c>
      <c r="G69">
        <v>4336.1499022999997</v>
      </c>
      <c r="H69">
        <v>4423.6201172000001</v>
      </c>
      <c r="I69">
        <v>4249.7001952999999</v>
      </c>
      <c r="J69">
        <v>4307.5566405999998</v>
      </c>
      <c r="L69" t="str">
        <f t="shared" si="10"/>
        <v>03MAY2023:19:00:00</v>
      </c>
      <c r="M69">
        <v>20</v>
      </c>
      <c r="N69">
        <f t="shared" si="11"/>
        <v>-68.825195299999905</v>
      </c>
      <c r="O69">
        <f t="shared" si="12"/>
        <v>-68.825195299999905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1.5320207707035924</v>
      </c>
    </row>
    <row r="70" spans="1:19" x14ac:dyDescent="0.3">
      <c r="A70" t="s">
        <v>94</v>
      </c>
      <c r="B70">
        <v>4375.8432616999999</v>
      </c>
      <c r="C70">
        <v>4251.8701172000001</v>
      </c>
      <c r="D70">
        <v>4017.8972168</v>
      </c>
      <c r="E70">
        <v>4117.9633789</v>
      </c>
      <c r="F70">
        <v>4251.8701172000001</v>
      </c>
      <c r="G70">
        <v>4172.5</v>
      </c>
      <c r="H70">
        <v>4251.8701172000001</v>
      </c>
      <c r="I70">
        <v>4092.4299316000001</v>
      </c>
      <c r="J70">
        <v>4149.3066405999998</v>
      </c>
      <c r="L70" t="str">
        <f t="shared" si="10"/>
        <v>03MAY2023:20:00:00</v>
      </c>
      <c r="M70">
        <v>21</v>
      </c>
      <c r="N70">
        <f t="shared" si="11"/>
        <v>-123.97314449999976</v>
      </c>
      <c r="O70">
        <f t="shared" si="12"/>
        <v>-123.97314449999976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2.8331258019474088</v>
      </c>
    </row>
    <row r="71" spans="1:19" x14ac:dyDescent="0.3">
      <c r="A71" t="s">
        <v>95</v>
      </c>
      <c r="B71">
        <v>4336.5488280999998</v>
      </c>
      <c r="C71">
        <v>4214.4902344000002</v>
      </c>
      <c r="D71">
        <v>4045.9609375</v>
      </c>
      <c r="E71">
        <v>4066.2832030999998</v>
      </c>
      <c r="F71">
        <v>4214.4902344000002</v>
      </c>
      <c r="G71">
        <v>4155.2900391000003</v>
      </c>
      <c r="H71">
        <v>4214.4902344000002</v>
      </c>
      <c r="I71">
        <v>4068.6699219000002</v>
      </c>
      <c r="J71">
        <v>4131.1186522999997</v>
      </c>
      <c r="L71" t="str">
        <f t="shared" si="10"/>
        <v>03MAY2023:21:00:00</v>
      </c>
      <c r="M71">
        <v>22</v>
      </c>
      <c r="N71">
        <f t="shared" si="11"/>
        <v>-122.05859369999962</v>
      </c>
      <c r="O71">
        <f t="shared" si="12"/>
        <v>-122.05859369999962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2.8146482038685572</v>
      </c>
    </row>
    <row r="72" spans="1:19" x14ac:dyDescent="0.3">
      <c r="A72" t="s">
        <v>96</v>
      </c>
      <c r="B72">
        <v>4232.7138672000001</v>
      </c>
      <c r="C72">
        <v>4113.5</v>
      </c>
      <c r="D72">
        <v>4001.1535644999999</v>
      </c>
      <c r="E72">
        <v>3978.6809082</v>
      </c>
      <c r="F72">
        <v>4113.5</v>
      </c>
      <c r="G72">
        <v>4062.6101073999998</v>
      </c>
      <c r="H72">
        <v>4113.5</v>
      </c>
      <c r="I72">
        <v>3978.1101073999998</v>
      </c>
      <c r="J72">
        <v>4045.3247070000002</v>
      </c>
      <c r="L72" t="str">
        <f t="shared" si="10"/>
        <v>03MAY2023:22:00:00</v>
      </c>
      <c r="M72">
        <v>23</v>
      </c>
      <c r="N72">
        <f t="shared" si="11"/>
        <v>-119.2138672000001</v>
      </c>
      <c r="O72">
        <f t="shared" si="12"/>
        <v>-119.2138672000001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2.8164877414419167</v>
      </c>
    </row>
    <row r="73" spans="1:19" x14ac:dyDescent="0.3">
      <c r="A73" t="s">
        <v>97</v>
      </c>
      <c r="B73">
        <v>4014.6914062999999</v>
      </c>
      <c r="C73">
        <v>3883.0800780999998</v>
      </c>
      <c r="D73">
        <v>3758.7075195000002</v>
      </c>
      <c r="E73">
        <v>3710.8371582</v>
      </c>
      <c r="F73">
        <v>3883.0800780999998</v>
      </c>
      <c r="G73">
        <v>3841.8200683999999</v>
      </c>
      <c r="H73">
        <v>3883.0800780999998</v>
      </c>
      <c r="I73">
        <v>3768.2600097999998</v>
      </c>
      <c r="J73">
        <v>3819.6337890999998</v>
      </c>
      <c r="L73" t="str">
        <f t="shared" si="10"/>
        <v>03MAY2023:23:00:00</v>
      </c>
      <c r="M73">
        <v>24</v>
      </c>
      <c r="N73">
        <f t="shared" si="11"/>
        <v>-131.61132820000012</v>
      </c>
      <c r="O73">
        <f t="shared" si="12"/>
        <v>-131.61132820000012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3.278242706113621</v>
      </c>
    </row>
    <row r="74" spans="1:19" x14ac:dyDescent="0.3">
      <c r="A74" t="s">
        <v>98</v>
      </c>
      <c r="B74">
        <v>3742.5895995999999</v>
      </c>
      <c r="C74">
        <v>3621.1000976999999</v>
      </c>
      <c r="D74">
        <v>3521.7768554999998</v>
      </c>
      <c r="E74">
        <v>3454.6428222999998</v>
      </c>
      <c r="F74">
        <v>3621.1000976999999</v>
      </c>
      <c r="G74">
        <v>3589.9499512000002</v>
      </c>
      <c r="H74">
        <v>3621.1000976999999</v>
      </c>
      <c r="I74">
        <v>3526.5500487999998</v>
      </c>
      <c r="J74">
        <v>3569.7556152000002</v>
      </c>
      <c r="L74" t="str">
        <f t="shared" si="10"/>
        <v>04MAY2023:00:00:00</v>
      </c>
      <c r="M74">
        <v>1</v>
      </c>
      <c r="N74">
        <f t="shared" si="11"/>
        <v>-121.48950190000005</v>
      </c>
      <c r="O74">
        <f t="shared" si="12"/>
        <v>-121.48950190000005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3.2461347595521719</v>
      </c>
    </row>
    <row r="75" spans="1:19" x14ac:dyDescent="0.3">
      <c r="A75" t="s">
        <v>99</v>
      </c>
      <c r="B75">
        <v>3510.3110351999999</v>
      </c>
      <c r="C75">
        <v>3418.2299804999998</v>
      </c>
      <c r="D75">
        <v>3271.2092284999999</v>
      </c>
      <c r="E75">
        <v>3210.6113280999998</v>
      </c>
      <c r="F75">
        <v>3418.2299804999998</v>
      </c>
      <c r="G75">
        <v>3409.5</v>
      </c>
      <c r="H75">
        <v>3418.2299804999998</v>
      </c>
      <c r="I75">
        <v>3418.2299804999998</v>
      </c>
      <c r="J75">
        <v>3387.9528808999999</v>
      </c>
      <c r="L75" t="str">
        <f t="shared" si="10"/>
        <v>04MAY2023:01:00:00</v>
      </c>
      <c r="M75">
        <v>2</v>
      </c>
      <c r="N75">
        <f t="shared" si="11"/>
        <v>-92.081054700000095</v>
      </c>
      <c r="O75">
        <f t="shared" si="12"/>
        <v>-92.081054700000095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2.6231594231009159</v>
      </c>
    </row>
    <row r="76" spans="1:19" x14ac:dyDescent="0.3">
      <c r="A76" t="s">
        <v>100</v>
      </c>
      <c r="B76">
        <v>3348.8669433999999</v>
      </c>
      <c r="C76">
        <v>3193.9399414</v>
      </c>
      <c r="D76">
        <v>3090.0854491999999</v>
      </c>
      <c r="E76">
        <v>3029.0341797000001</v>
      </c>
      <c r="F76">
        <v>3193.9399414</v>
      </c>
      <c r="G76">
        <v>3198.3898926000002</v>
      </c>
      <c r="H76">
        <v>3193.9399414</v>
      </c>
      <c r="I76">
        <v>3193.9399414</v>
      </c>
      <c r="J76">
        <v>3173.6142577999999</v>
      </c>
      <c r="L76" t="str">
        <f t="shared" si="10"/>
        <v>04MAY2023:02:00:00</v>
      </c>
      <c r="M76">
        <v>3</v>
      </c>
      <c r="N76">
        <f t="shared" si="11"/>
        <v>-154.9270019999999</v>
      </c>
      <c r="O76">
        <f t="shared" si="12"/>
        <v>-154.9270019999999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4.6262513446624833</v>
      </c>
    </row>
    <row r="77" spans="1:19" x14ac:dyDescent="0.3">
      <c r="A77" t="s">
        <v>101</v>
      </c>
      <c r="B77">
        <v>3207.4162597999998</v>
      </c>
      <c r="C77">
        <v>3056.75</v>
      </c>
      <c r="D77">
        <v>3019.1604004000001</v>
      </c>
      <c r="E77">
        <v>2964.1186523000001</v>
      </c>
      <c r="F77">
        <v>3056.75</v>
      </c>
      <c r="G77">
        <v>3070.6999512000002</v>
      </c>
      <c r="H77">
        <v>3056.75</v>
      </c>
      <c r="I77">
        <v>3056.75</v>
      </c>
      <c r="J77">
        <v>3050.6269530999998</v>
      </c>
      <c r="L77" t="str">
        <f t="shared" si="10"/>
        <v>04MAY2023:03:00:00</v>
      </c>
      <c r="M77">
        <v>4</v>
      </c>
      <c r="N77">
        <f t="shared" si="11"/>
        <v>-150.66625979999981</v>
      </c>
      <c r="O77">
        <f t="shared" si="12"/>
        <v>-150.66625979999981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4.6974339342344882</v>
      </c>
    </row>
    <row r="78" spans="1:19" x14ac:dyDescent="0.3">
      <c r="A78" t="s">
        <v>102</v>
      </c>
      <c r="B78">
        <v>3194.8347168</v>
      </c>
      <c r="C78">
        <v>2963.0100097999998</v>
      </c>
      <c r="D78">
        <v>2973.3369140999998</v>
      </c>
      <c r="E78">
        <v>2940.1110840000001</v>
      </c>
      <c r="F78">
        <v>2963.0100097999998</v>
      </c>
      <c r="G78">
        <v>2981.9599609000002</v>
      </c>
      <c r="H78">
        <v>2963.0100097999998</v>
      </c>
      <c r="I78">
        <v>2963.0100097999998</v>
      </c>
      <c r="J78">
        <v>2966.9704590000001</v>
      </c>
      <c r="L78" t="str">
        <f t="shared" si="10"/>
        <v>04MAY2023:04:00:00</v>
      </c>
      <c r="M78">
        <v>5</v>
      </c>
      <c r="N78">
        <f t="shared" si="11"/>
        <v>-231.82470700000022</v>
      </c>
      <c r="O78">
        <f t="shared" si="12"/>
        <v>-231.82470700000022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7.2562347523317179</v>
      </c>
    </row>
    <row r="79" spans="1:19" x14ac:dyDescent="0.3">
      <c r="A79" t="s">
        <v>103</v>
      </c>
      <c r="B79">
        <v>3080.7382812999999</v>
      </c>
      <c r="C79">
        <v>2962.3898926000002</v>
      </c>
      <c r="D79">
        <v>2983.6118164</v>
      </c>
      <c r="E79">
        <v>2969.9392090000001</v>
      </c>
      <c r="F79">
        <v>2962.3898926000002</v>
      </c>
      <c r="G79">
        <v>2978.8999023000001</v>
      </c>
      <c r="H79">
        <v>2962.3898926000002</v>
      </c>
      <c r="I79">
        <v>2962.3898926000002</v>
      </c>
      <c r="J79">
        <v>2968.2854004000001</v>
      </c>
      <c r="L79" t="str">
        <f t="shared" si="10"/>
        <v>04MAY2023:05:00:00</v>
      </c>
      <c r="M79">
        <v>6</v>
      </c>
      <c r="N79">
        <f t="shared" si="11"/>
        <v>-118.34838869999976</v>
      </c>
      <c r="O79">
        <f t="shared" si="12"/>
        <v>-118.34838869999976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3.8415593242169046</v>
      </c>
    </row>
    <row r="80" spans="1:19" x14ac:dyDescent="0.3">
      <c r="A80" t="s">
        <v>104</v>
      </c>
      <c r="B80">
        <v>3278.4729004000001</v>
      </c>
      <c r="C80">
        <v>3033.6799316000001</v>
      </c>
      <c r="D80">
        <v>3071.6914062999999</v>
      </c>
      <c r="E80">
        <v>3058.1970215000001</v>
      </c>
      <c r="F80">
        <v>3033.6799316000001</v>
      </c>
      <c r="G80">
        <v>3048.3500976999999</v>
      </c>
      <c r="H80">
        <v>3033.6799316000001</v>
      </c>
      <c r="I80">
        <v>3033.6799316000001</v>
      </c>
      <c r="J80">
        <v>3042.7492676000002</v>
      </c>
      <c r="L80" t="str">
        <f t="shared" si="10"/>
        <v>04MAY2023:06:00:00</v>
      </c>
      <c r="M80">
        <v>7</v>
      </c>
      <c r="N80">
        <f t="shared" si="11"/>
        <v>-244.79296879999993</v>
      </c>
      <c r="O80">
        <f t="shared" si="12"/>
        <v>-244.79296879999993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7.4666765972088172</v>
      </c>
    </row>
    <row r="81" spans="1:19" x14ac:dyDescent="0.3">
      <c r="A81" t="s">
        <v>105</v>
      </c>
      <c r="B81">
        <v>3538.2697754000001</v>
      </c>
      <c r="C81">
        <v>3232.3000487999998</v>
      </c>
      <c r="D81">
        <v>3286.7482909999999</v>
      </c>
      <c r="E81">
        <v>3288.9819336</v>
      </c>
      <c r="F81">
        <v>3232.3000487999998</v>
      </c>
      <c r="G81">
        <v>3235.9599609000002</v>
      </c>
      <c r="H81">
        <v>3232.3000487999998</v>
      </c>
      <c r="I81">
        <v>3232.3000487999998</v>
      </c>
      <c r="J81">
        <v>3243.5556640999998</v>
      </c>
      <c r="L81" t="str">
        <f t="shared" si="10"/>
        <v>04MAY2023:07:00:00</v>
      </c>
      <c r="M81">
        <v>8</v>
      </c>
      <c r="N81">
        <f t="shared" si="11"/>
        <v>-305.96972660000029</v>
      </c>
      <c r="O81">
        <f t="shared" si="12"/>
        <v>-305.96972660000029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8.647439172876819</v>
      </c>
    </row>
    <row r="82" spans="1:19" x14ac:dyDescent="0.3">
      <c r="A82" t="s">
        <v>106</v>
      </c>
      <c r="B82">
        <v>3621.7111816000001</v>
      </c>
      <c r="C82">
        <v>3331.1599120999999</v>
      </c>
      <c r="D82">
        <v>3349.2487793</v>
      </c>
      <c r="E82">
        <v>3348.7858887000002</v>
      </c>
      <c r="F82">
        <v>3331.1599120999999</v>
      </c>
      <c r="G82">
        <v>3327.8400879000001</v>
      </c>
      <c r="H82">
        <v>3331.1599120999999</v>
      </c>
      <c r="I82">
        <v>3331.1599120999999</v>
      </c>
      <c r="J82">
        <v>3334.4458008000001</v>
      </c>
      <c r="L82" t="str">
        <f t="shared" si="10"/>
        <v>04MAY2023:08:00:00</v>
      </c>
      <c r="M82">
        <v>9</v>
      </c>
      <c r="N82">
        <f t="shared" si="11"/>
        <v>-290.55126950000022</v>
      </c>
      <c r="O82">
        <f t="shared" si="12"/>
        <v>-290.55126950000022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8.0224859170476552</v>
      </c>
    </row>
    <row r="83" spans="1:19" x14ac:dyDescent="0.3">
      <c r="A83" t="s">
        <v>107</v>
      </c>
      <c r="B83">
        <v>3705.0139159999999</v>
      </c>
      <c r="C83">
        <v>3444.2399902000002</v>
      </c>
      <c r="D83">
        <v>3428.8916015999998</v>
      </c>
      <c r="E83">
        <v>3457.4787597999998</v>
      </c>
      <c r="F83">
        <v>3444.2399902000002</v>
      </c>
      <c r="G83">
        <v>3429.2900390999998</v>
      </c>
      <c r="H83">
        <v>3444.2399902000002</v>
      </c>
      <c r="I83">
        <v>3444.2399902000002</v>
      </c>
      <c r="J83">
        <v>3439.6752929999998</v>
      </c>
      <c r="L83" t="str">
        <f t="shared" si="10"/>
        <v>04MAY2023:09:00:00</v>
      </c>
      <c r="M83">
        <v>10</v>
      </c>
      <c r="N83">
        <f t="shared" si="11"/>
        <v>-260.77392579999969</v>
      </c>
      <c r="O83">
        <f t="shared" si="12"/>
        <v>-260.77392579999969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7.0384061089178287</v>
      </c>
    </row>
    <row r="84" spans="1:19" x14ac:dyDescent="0.3">
      <c r="A84" t="s">
        <v>108</v>
      </c>
      <c r="B84">
        <v>3864.4360351999999</v>
      </c>
      <c r="C84">
        <v>3643.3601073999998</v>
      </c>
      <c r="D84">
        <v>3608.5244140999998</v>
      </c>
      <c r="E84">
        <v>3622.0649414</v>
      </c>
      <c r="F84">
        <v>3643.3601073999998</v>
      </c>
      <c r="G84">
        <v>3624.2600097999998</v>
      </c>
      <c r="H84">
        <v>3643.3601073999998</v>
      </c>
      <c r="I84">
        <v>3643.3601073999998</v>
      </c>
      <c r="J84">
        <v>3634.4831543</v>
      </c>
      <c r="L84" t="str">
        <f t="shared" si="10"/>
        <v>04MAY2023:10:00:00</v>
      </c>
      <c r="M84">
        <v>11</v>
      </c>
      <c r="N84">
        <f t="shared" si="11"/>
        <v>-221.07592780000004</v>
      </c>
      <c r="O84">
        <f t="shared" si="12"/>
        <v>-221.07592780000004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5.7207811382122795</v>
      </c>
    </row>
    <row r="85" spans="1:19" x14ac:dyDescent="0.3">
      <c r="A85" t="s">
        <v>109</v>
      </c>
      <c r="B85">
        <v>4032.5566405999998</v>
      </c>
      <c r="C85">
        <v>3901.0900879000001</v>
      </c>
      <c r="D85">
        <v>3761.6052245999999</v>
      </c>
      <c r="E85">
        <v>3788.5375976999999</v>
      </c>
      <c r="F85">
        <v>3901.0900879000001</v>
      </c>
      <c r="G85">
        <v>3863.8898926000002</v>
      </c>
      <c r="H85">
        <v>3901.0900879000001</v>
      </c>
      <c r="I85">
        <v>3901.0900879000001</v>
      </c>
      <c r="J85">
        <v>3869.4731445000002</v>
      </c>
      <c r="L85" t="str">
        <f t="shared" si="10"/>
        <v>04MAY2023:11:00:00</v>
      </c>
      <c r="M85">
        <v>12</v>
      </c>
      <c r="N85">
        <f t="shared" si="11"/>
        <v>-131.46655269999974</v>
      </c>
      <c r="O85">
        <f t="shared" si="12"/>
        <v>-131.46655269999974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3.2601291046079139</v>
      </c>
    </row>
    <row r="86" spans="1:19" x14ac:dyDescent="0.3">
      <c r="A86" t="s">
        <v>110</v>
      </c>
      <c r="B86">
        <v>4183.2797852000003</v>
      </c>
      <c r="C86">
        <v>4153.3300780999998</v>
      </c>
      <c r="D86">
        <v>3963.8454590000001</v>
      </c>
      <c r="E86">
        <v>3987.8840332</v>
      </c>
      <c r="F86">
        <v>4153.3300780999998</v>
      </c>
      <c r="G86">
        <v>4084.7199707</v>
      </c>
      <c r="H86">
        <v>4153.3300780999998</v>
      </c>
      <c r="I86">
        <v>4153.3300780999998</v>
      </c>
      <c r="J86">
        <v>4108.5722655999998</v>
      </c>
      <c r="L86" t="str">
        <f t="shared" si="10"/>
        <v>04MAY2023:12:00:00</v>
      </c>
      <c r="M86">
        <v>13</v>
      </c>
      <c r="N86">
        <f t="shared" si="11"/>
        <v>-29.949707100000523</v>
      </c>
      <c r="O86">
        <f t="shared" si="12"/>
        <v>-29.949707100000523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0.71593841764921884</v>
      </c>
    </row>
    <row r="87" spans="1:19" x14ac:dyDescent="0.3">
      <c r="A87" t="s">
        <v>111</v>
      </c>
      <c r="B87">
        <v>4323.1982422000001</v>
      </c>
      <c r="C87">
        <v>4407.8901366999999</v>
      </c>
      <c r="D87">
        <v>4145.1611327999999</v>
      </c>
      <c r="E87">
        <v>4147.2363280999998</v>
      </c>
      <c r="F87">
        <v>4407.8901366999999</v>
      </c>
      <c r="G87">
        <v>4315.4399414</v>
      </c>
      <c r="H87">
        <v>4407.8901366999999</v>
      </c>
      <c r="I87">
        <v>4407.8901366999999</v>
      </c>
      <c r="J87">
        <v>4346.0996094000002</v>
      </c>
      <c r="L87" t="str">
        <f t="shared" si="10"/>
        <v>04MAY2023:13:00:00</v>
      </c>
      <c r="M87">
        <v>14</v>
      </c>
      <c r="N87">
        <f t="shared" si="11"/>
        <v>84.691894499999762</v>
      </c>
      <c r="O87" t="str">
        <f t="shared" si="12"/>
        <v/>
      </c>
      <c r="P87">
        <f t="shared" si="13"/>
        <v>84.691894499999762</v>
      </c>
      <c r="Q87" t="str">
        <f t="shared" si="14"/>
        <v/>
      </c>
      <c r="R87">
        <f t="shared" si="15"/>
        <v>1</v>
      </c>
      <c r="S87">
        <f t="shared" si="16"/>
        <v>1.9590101992848132</v>
      </c>
    </row>
    <row r="88" spans="1:19" x14ac:dyDescent="0.3">
      <c r="A88" t="s">
        <v>112</v>
      </c>
      <c r="B88">
        <v>4502.9995116999999</v>
      </c>
      <c r="C88">
        <v>4619.3598633000001</v>
      </c>
      <c r="D88">
        <v>4343.6679688000004</v>
      </c>
      <c r="E88">
        <v>4351.7109375</v>
      </c>
      <c r="F88">
        <v>4619.3598633000001</v>
      </c>
      <c r="G88">
        <v>4510.2402344000002</v>
      </c>
      <c r="H88">
        <v>4619.3598633000001</v>
      </c>
      <c r="I88">
        <v>4619.3598633000001</v>
      </c>
      <c r="J88">
        <v>4553.3095702999999</v>
      </c>
      <c r="L88" t="str">
        <f t="shared" si="10"/>
        <v>04MAY2023:14:00:00</v>
      </c>
      <c r="M88">
        <v>15</v>
      </c>
      <c r="N88">
        <f t="shared" si="11"/>
        <v>116.36035160000029</v>
      </c>
      <c r="O88" t="str">
        <f t="shared" si="12"/>
        <v/>
      </c>
      <c r="P88">
        <f t="shared" si="13"/>
        <v>116.36035160000029</v>
      </c>
      <c r="Q88" t="str">
        <f t="shared" si="14"/>
        <v/>
      </c>
      <c r="R88">
        <f t="shared" si="15"/>
        <v>1</v>
      </c>
      <c r="S88">
        <f t="shared" si="16"/>
        <v>2.5840631627355255</v>
      </c>
    </row>
    <row r="89" spans="1:19" x14ac:dyDescent="0.3">
      <c r="A89" t="s">
        <v>113</v>
      </c>
      <c r="B89">
        <v>4662.5522461</v>
      </c>
      <c r="C89">
        <v>4776.0898438000004</v>
      </c>
      <c r="D89">
        <v>4518.890625</v>
      </c>
      <c r="E89">
        <v>4489.2602539</v>
      </c>
      <c r="F89">
        <v>4776.0898438000004</v>
      </c>
      <c r="G89">
        <v>4657.4799805000002</v>
      </c>
      <c r="H89">
        <v>4776.0898438000004</v>
      </c>
      <c r="I89">
        <v>4776.0898438000004</v>
      </c>
      <c r="J89">
        <v>4712.7890625</v>
      </c>
      <c r="L89" t="str">
        <f t="shared" si="10"/>
        <v>04MAY2023:15:00:00</v>
      </c>
      <c r="M89">
        <v>16</v>
      </c>
      <c r="N89">
        <f t="shared" si="11"/>
        <v>113.53759770000033</v>
      </c>
      <c r="O89" t="str">
        <f t="shared" si="12"/>
        <v/>
      </c>
      <c r="P89">
        <f t="shared" si="13"/>
        <v>113.53759770000033</v>
      </c>
      <c r="Q89" t="str">
        <f t="shared" si="14"/>
        <v/>
      </c>
      <c r="R89">
        <f t="shared" si="15"/>
        <v>1</v>
      </c>
      <c r="S89">
        <f t="shared" si="16"/>
        <v>2.4350954521736257</v>
      </c>
    </row>
    <row r="90" spans="1:19" x14ac:dyDescent="0.3">
      <c r="A90" t="s">
        <v>114</v>
      </c>
      <c r="B90">
        <v>4720.2734375</v>
      </c>
      <c r="C90">
        <v>4908.4599608999997</v>
      </c>
      <c r="D90">
        <v>4652.7412108999997</v>
      </c>
      <c r="E90">
        <v>4630.5844727000003</v>
      </c>
      <c r="F90">
        <v>4908.4599608999997</v>
      </c>
      <c r="G90">
        <v>4778.2402344000002</v>
      </c>
      <c r="H90">
        <v>4908.4599608999997</v>
      </c>
      <c r="I90">
        <v>4908.4599608999997</v>
      </c>
      <c r="J90">
        <v>4844.2944336</v>
      </c>
      <c r="L90" t="str">
        <f t="shared" si="10"/>
        <v>04MAY2023:16:00:00</v>
      </c>
      <c r="M90">
        <v>17</v>
      </c>
      <c r="N90">
        <f t="shared" si="11"/>
        <v>188.18652339999971</v>
      </c>
      <c r="O90" t="str">
        <f t="shared" si="12"/>
        <v/>
      </c>
      <c r="P90">
        <f t="shared" si="13"/>
        <v>188.18652339999971</v>
      </c>
      <c r="Q90" t="str">
        <f t="shared" si="14"/>
        <v/>
      </c>
      <c r="R90">
        <f t="shared" si="15"/>
        <v>1</v>
      </c>
      <c r="S90">
        <f t="shared" si="16"/>
        <v>3.9867716540520801</v>
      </c>
    </row>
    <row r="91" spans="1:19" x14ac:dyDescent="0.3">
      <c r="A91" t="s">
        <v>115</v>
      </c>
      <c r="B91">
        <v>4759.7011719000002</v>
      </c>
      <c r="C91">
        <v>4957.5698241999999</v>
      </c>
      <c r="D91">
        <v>4790.0053711</v>
      </c>
      <c r="E91">
        <v>4761.9052733999997</v>
      </c>
      <c r="F91">
        <v>4957.5698241999999</v>
      </c>
      <c r="G91">
        <v>4828.2099608999997</v>
      </c>
      <c r="H91">
        <v>4957.5698241999999</v>
      </c>
      <c r="I91">
        <v>4957.5698241999999</v>
      </c>
      <c r="J91">
        <v>4911.1210938000004</v>
      </c>
      <c r="L91" t="str">
        <f t="shared" si="10"/>
        <v>04MAY2023:17:00:00</v>
      </c>
      <c r="M91">
        <v>18</v>
      </c>
      <c r="N91">
        <f t="shared" si="11"/>
        <v>197.86865229999967</v>
      </c>
      <c r="O91" t="str">
        <f t="shared" si="12"/>
        <v/>
      </c>
      <c r="P91">
        <f t="shared" si="13"/>
        <v>197.86865229999967</v>
      </c>
      <c r="Q91" t="str">
        <f t="shared" si="14"/>
        <v/>
      </c>
      <c r="R91">
        <f t="shared" si="15"/>
        <v>1</v>
      </c>
      <c r="S91">
        <f t="shared" si="16"/>
        <v>4.1571654428257627</v>
      </c>
    </row>
    <row r="92" spans="1:19" x14ac:dyDescent="0.3">
      <c r="A92" t="s">
        <v>116</v>
      </c>
      <c r="B92">
        <v>4744.7109375</v>
      </c>
      <c r="C92">
        <v>4950.75</v>
      </c>
      <c r="D92">
        <v>4771.1083983999997</v>
      </c>
      <c r="E92">
        <v>4729.421875</v>
      </c>
      <c r="F92">
        <v>4950.75</v>
      </c>
      <c r="G92">
        <v>4821.5</v>
      </c>
      <c r="H92">
        <v>4950.75</v>
      </c>
      <c r="I92">
        <v>4950.75</v>
      </c>
      <c r="J92">
        <v>4901.8969727000003</v>
      </c>
      <c r="L92" t="str">
        <f t="shared" si="10"/>
        <v>04MAY2023:18:00:00</v>
      </c>
      <c r="M92">
        <v>19</v>
      </c>
      <c r="N92">
        <f t="shared" si="11"/>
        <v>206.0390625</v>
      </c>
      <c r="O92" t="str">
        <f t="shared" si="12"/>
        <v/>
      </c>
      <c r="P92">
        <f t="shared" si="13"/>
        <v>206.0390625</v>
      </c>
      <c r="Q92" t="str">
        <f t="shared" si="14"/>
        <v/>
      </c>
      <c r="R92">
        <f t="shared" si="15"/>
        <v>1</v>
      </c>
      <c r="S92">
        <f t="shared" si="16"/>
        <v>4.3424997900622895</v>
      </c>
    </row>
    <row r="93" spans="1:19" x14ac:dyDescent="0.3">
      <c r="A93" t="s">
        <v>117</v>
      </c>
      <c r="B93">
        <v>4632.5703125</v>
      </c>
      <c r="C93">
        <v>4796.5200194999998</v>
      </c>
      <c r="D93">
        <v>4674.2075194999998</v>
      </c>
      <c r="E93">
        <v>4643.9130858999997</v>
      </c>
      <c r="F93">
        <v>4796.5200194999998</v>
      </c>
      <c r="G93">
        <v>4679.1298827999999</v>
      </c>
      <c r="H93">
        <v>4796.5200194999998</v>
      </c>
      <c r="I93">
        <v>4796.5200194999998</v>
      </c>
      <c r="J93">
        <v>4760.3183594000002</v>
      </c>
      <c r="L93" t="str">
        <f t="shared" si="10"/>
        <v>04MAY2023:19:00:00</v>
      </c>
      <c r="M93">
        <v>20</v>
      </c>
      <c r="N93">
        <f t="shared" si="11"/>
        <v>163.94970699999976</v>
      </c>
      <c r="O93" t="str">
        <f t="shared" si="12"/>
        <v/>
      </c>
      <c r="P93">
        <f t="shared" si="13"/>
        <v>163.94970699999976</v>
      </c>
      <c r="Q93" t="str">
        <f t="shared" si="14"/>
        <v/>
      </c>
      <c r="R93">
        <f t="shared" si="15"/>
        <v>1</v>
      </c>
      <c r="S93">
        <f t="shared" si="16"/>
        <v>3.539065700905101</v>
      </c>
    </row>
    <row r="94" spans="1:19" x14ac:dyDescent="0.3">
      <c r="A94" t="s">
        <v>118</v>
      </c>
      <c r="B94">
        <v>4434.6025391000003</v>
      </c>
      <c r="C94">
        <v>4599.75</v>
      </c>
      <c r="D94">
        <v>4530.8310547000001</v>
      </c>
      <c r="E94">
        <v>4525.1264647999997</v>
      </c>
      <c r="F94">
        <v>4599.75</v>
      </c>
      <c r="G94">
        <v>4496</v>
      </c>
      <c r="H94">
        <v>4599.75</v>
      </c>
      <c r="I94">
        <v>4599.75</v>
      </c>
      <c r="J94">
        <v>4575.5913086</v>
      </c>
      <c r="L94" t="str">
        <f t="shared" si="10"/>
        <v>04MAY2023:20:00:00</v>
      </c>
      <c r="M94">
        <v>21</v>
      </c>
      <c r="N94">
        <f t="shared" si="11"/>
        <v>165.14746089999971</v>
      </c>
      <c r="O94" t="str">
        <f t="shared" si="12"/>
        <v/>
      </c>
      <c r="P94">
        <f t="shared" si="13"/>
        <v>165.14746089999971</v>
      </c>
      <c r="Q94" t="str">
        <f t="shared" si="14"/>
        <v/>
      </c>
      <c r="R94">
        <f t="shared" si="15"/>
        <v>1</v>
      </c>
      <c r="S94">
        <f t="shared" si="16"/>
        <v>3.7240645456698878</v>
      </c>
    </row>
    <row r="95" spans="1:19" x14ac:dyDescent="0.3">
      <c r="A95" t="s">
        <v>119</v>
      </c>
      <c r="B95">
        <v>4364.9970702999999</v>
      </c>
      <c r="C95">
        <v>4541.75</v>
      </c>
      <c r="D95">
        <v>4450.2041016000003</v>
      </c>
      <c r="E95">
        <v>4422.1059569999998</v>
      </c>
      <c r="F95">
        <v>4541.75</v>
      </c>
      <c r="G95">
        <v>4463.1601563000004</v>
      </c>
      <c r="H95">
        <v>4541.75</v>
      </c>
      <c r="I95">
        <v>4541.75</v>
      </c>
      <c r="J95">
        <v>4515.5820313000004</v>
      </c>
      <c r="L95" t="str">
        <f t="shared" si="10"/>
        <v>04MAY2023:21:00:00</v>
      </c>
      <c r="M95">
        <v>22</v>
      </c>
      <c r="N95">
        <f t="shared" si="11"/>
        <v>176.7529297000001</v>
      </c>
      <c r="O95" t="str">
        <f t="shared" si="12"/>
        <v/>
      </c>
      <c r="P95">
        <f t="shared" si="13"/>
        <v>176.7529297000001</v>
      </c>
      <c r="Q95" t="str">
        <f t="shared" si="14"/>
        <v/>
      </c>
      <c r="R95">
        <f t="shared" si="15"/>
        <v>1</v>
      </c>
      <c r="S95">
        <f t="shared" si="16"/>
        <v>4.0493252768174743</v>
      </c>
    </row>
    <row r="96" spans="1:19" x14ac:dyDescent="0.3">
      <c r="A96" t="s">
        <v>120</v>
      </c>
      <c r="B96">
        <v>4421.0161133000001</v>
      </c>
      <c r="C96">
        <v>4417.6899414</v>
      </c>
      <c r="D96">
        <v>4436.8369141000003</v>
      </c>
      <c r="E96">
        <v>4457.5668944999998</v>
      </c>
      <c r="F96">
        <v>4417.6899414</v>
      </c>
      <c r="G96">
        <v>4352.4199219000002</v>
      </c>
      <c r="H96">
        <v>4417.6899414</v>
      </c>
      <c r="I96">
        <v>4417.6899414</v>
      </c>
      <c r="J96">
        <v>4414.9926758000001</v>
      </c>
      <c r="L96" t="str">
        <f t="shared" si="10"/>
        <v>04MAY2023:22:00:00</v>
      </c>
      <c r="M96">
        <v>23</v>
      </c>
      <c r="N96">
        <f t="shared" si="11"/>
        <v>-3.3261719000001904</v>
      </c>
      <c r="O96">
        <f t="shared" si="12"/>
        <v>-3.3261719000001904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7.5235462046697232E-2</v>
      </c>
    </row>
    <row r="97" spans="1:19" x14ac:dyDescent="0.3">
      <c r="A97" t="s">
        <v>121</v>
      </c>
      <c r="B97">
        <v>4245.1269530999998</v>
      </c>
      <c r="C97">
        <v>4184.0800780999998</v>
      </c>
      <c r="D97">
        <v>4142.8745116999999</v>
      </c>
      <c r="E97">
        <v>4175.1166991999999</v>
      </c>
      <c r="F97">
        <v>4184.0800780999998</v>
      </c>
      <c r="G97">
        <v>4130</v>
      </c>
      <c r="H97">
        <v>4184.0800780999998</v>
      </c>
      <c r="I97">
        <v>4184.0800780999998</v>
      </c>
      <c r="J97">
        <v>4170.4311522999997</v>
      </c>
      <c r="L97" t="str">
        <f t="shared" si="10"/>
        <v>04MAY2023:23:00:00</v>
      </c>
      <c r="M97">
        <v>24</v>
      </c>
      <c r="N97">
        <f t="shared" si="11"/>
        <v>-61.046875</v>
      </c>
      <c r="O97">
        <f t="shared" si="12"/>
        <v>-61.046875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1.4380459212278818</v>
      </c>
    </row>
    <row r="98" spans="1:19" x14ac:dyDescent="0.3">
      <c r="A98" t="s">
        <v>122</v>
      </c>
      <c r="B98">
        <v>3990.0507812999999</v>
      </c>
      <c r="C98">
        <v>3916.9799804999998</v>
      </c>
      <c r="D98">
        <v>3856.6569823999998</v>
      </c>
      <c r="E98">
        <v>3883.2861327999999</v>
      </c>
      <c r="F98">
        <v>3916.9799804999998</v>
      </c>
      <c r="G98">
        <v>3869.9899902000002</v>
      </c>
      <c r="H98">
        <v>3916.9799804999998</v>
      </c>
      <c r="I98">
        <v>3916.9799804999998</v>
      </c>
      <c r="J98">
        <v>3900.2165527000002</v>
      </c>
      <c r="L98" t="str">
        <f t="shared" si="10"/>
        <v>05MAY2023:00:00:00</v>
      </c>
      <c r="M98">
        <v>1</v>
      </c>
      <c r="N98">
        <f t="shared" si="11"/>
        <v>-73.070800800000143</v>
      </c>
      <c r="O98">
        <f t="shared" si="12"/>
        <v>-73.070800800000143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1.8313250834414923</v>
      </c>
    </row>
    <row r="99" spans="1:19" x14ac:dyDescent="0.3">
      <c r="A99" t="s">
        <v>123</v>
      </c>
      <c r="B99">
        <v>3705.7138672000001</v>
      </c>
      <c r="C99">
        <v>3620.75</v>
      </c>
      <c r="D99">
        <v>3554.7045898000001</v>
      </c>
      <c r="E99">
        <v>3627.4582519999999</v>
      </c>
      <c r="F99">
        <v>3686.3701172000001</v>
      </c>
      <c r="G99">
        <v>3620.75</v>
      </c>
      <c r="H99">
        <v>3686.3701172000001</v>
      </c>
      <c r="I99">
        <v>3686.3701172000001</v>
      </c>
      <c r="J99">
        <v>3653.4750976999999</v>
      </c>
      <c r="L99" t="str">
        <f t="shared" si="10"/>
        <v>05MAY2023:01:00:00</v>
      </c>
      <c r="M99">
        <v>2</v>
      </c>
      <c r="N99">
        <f t="shared" si="11"/>
        <v>-84.963867200000095</v>
      </c>
      <c r="O99">
        <f t="shared" si="12"/>
        <v>-84.963867200000095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2.2927800214698695</v>
      </c>
    </row>
    <row r="100" spans="1:19" x14ac:dyDescent="0.3">
      <c r="A100" t="s">
        <v>124</v>
      </c>
      <c r="B100">
        <v>3542.0166015999998</v>
      </c>
      <c r="C100">
        <v>3404.5300293</v>
      </c>
      <c r="D100">
        <v>3347.6640625</v>
      </c>
      <c r="E100">
        <v>3418.609375</v>
      </c>
      <c r="F100">
        <v>3470.3000487999998</v>
      </c>
      <c r="G100">
        <v>3404.5300293</v>
      </c>
      <c r="H100">
        <v>3470.3000487999998</v>
      </c>
      <c r="I100">
        <v>3470.3000487999998</v>
      </c>
      <c r="J100">
        <v>3439.1960448999998</v>
      </c>
      <c r="L100" t="str">
        <f t="shared" si="10"/>
        <v>05MAY2023:02:00:00</v>
      </c>
      <c r="M100">
        <v>3</v>
      </c>
      <c r="N100">
        <f t="shared" si="11"/>
        <v>-137.48657229999981</v>
      </c>
      <c r="O100">
        <f t="shared" si="12"/>
        <v>-137.48657229999981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3.8815902849776132</v>
      </c>
    </row>
    <row r="101" spans="1:19" x14ac:dyDescent="0.3">
      <c r="A101" t="s">
        <v>125</v>
      </c>
      <c r="B101">
        <v>3417.9641112999998</v>
      </c>
      <c r="C101">
        <v>3255.9599609000002</v>
      </c>
      <c r="D101">
        <v>3240.5886230000001</v>
      </c>
      <c r="E101">
        <v>3302.1237793</v>
      </c>
      <c r="F101">
        <v>3314.3300780999998</v>
      </c>
      <c r="G101">
        <v>3255.9599609000002</v>
      </c>
      <c r="H101">
        <v>3314.3300780999998</v>
      </c>
      <c r="I101">
        <v>3314.3300780999998</v>
      </c>
      <c r="J101">
        <v>3293.7448730000001</v>
      </c>
      <c r="L101" t="str">
        <f t="shared" si="10"/>
        <v>05MAY2023:03:00:00</v>
      </c>
      <c r="M101">
        <v>4</v>
      </c>
      <c r="N101">
        <f t="shared" si="11"/>
        <v>-162.00415039999962</v>
      </c>
      <c r="O101">
        <f t="shared" si="12"/>
        <v>-162.00415039999962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4.7397850043072109</v>
      </c>
    </row>
    <row r="102" spans="1:19" x14ac:dyDescent="0.3">
      <c r="A102" t="s">
        <v>126</v>
      </c>
      <c r="B102">
        <v>3323.9316405999998</v>
      </c>
      <c r="C102">
        <v>3152.2099609000002</v>
      </c>
      <c r="D102">
        <v>3185.8930664</v>
      </c>
      <c r="E102">
        <v>3245.8132323999998</v>
      </c>
      <c r="F102">
        <v>3204.5500487999998</v>
      </c>
      <c r="G102">
        <v>3152.2099609000002</v>
      </c>
      <c r="H102">
        <v>3204.5500487999998</v>
      </c>
      <c r="I102">
        <v>3204.5500487999998</v>
      </c>
      <c r="J102">
        <v>3195.5847168</v>
      </c>
      <c r="L102" t="str">
        <f t="shared" si="10"/>
        <v>05MAY2023:04:00:00</v>
      </c>
      <c r="M102">
        <v>5</v>
      </c>
      <c r="N102">
        <f t="shared" si="11"/>
        <v>-171.72167969999964</v>
      </c>
      <c r="O102">
        <f t="shared" si="12"/>
        <v>-171.72167969999964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5.1662217598735669</v>
      </c>
    </row>
    <row r="103" spans="1:19" x14ac:dyDescent="0.3">
      <c r="A103" t="s">
        <v>127</v>
      </c>
      <c r="B103">
        <v>3408.8620605000001</v>
      </c>
      <c r="C103">
        <v>3150.4199219000002</v>
      </c>
      <c r="D103">
        <v>3178.6787109000002</v>
      </c>
      <c r="E103">
        <v>3259.8659668</v>
      </c>
      <c r="F103">
        <v>3197.8100586</v>
      </c>
      <c r="G103">
        <v>3150.4199219000002</v>
      </c>
      <c r="H103">
        <v>3197.8100586</v>
      </c>
      <c r="I103">
        <v>3197.8100586</v>
      </c>
      <c r="J103">
        <v>3189.2448730000001</v>
      </c>
      <c r="L103" t="str">
        <f t="shared" si="10"/>
        <v>05MAY2023:05:00:00</v>
      </c>
      <c r="M103">
        <v>6</v>
      </c>
      <c r="N103">
        <f t="shared" si="11"/>
        <v>-258.44213859999991</v>
      </c>
      <c r="O103">
        <f t="shared" si="12"/>
        <v>-258.44213859999991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7.581478335385988</v>
      </c>
    </row>
    <row r="104" spans="1:19" x14ac:dyDescent="0.3">
      <c r="A104" t="s">
        <v>128</v>
      </c>
      <c r="B104">
        <v>3513.4948730000001</v>
      </c>
      <c r="C104">
        <v>3212.5500487999998</v>
      </c>
      <c r="D104">
        <v>3210.5874023000001</v>
      </c>
      <c r="E104">
        <v>3266.2941894999999</v>
      </c>
      <c r="F104">
        <v>3255.8100586</v>
      </c>
      <c r="G104">
        <v>3212.5500487999998</v>
      </c>
      <c r="H104">
        <v>3255.8100586</v>
      </c>
      <c r="I104">
        <v>3255.8100586</v>
      </c>
      <c r="J104">
        <v>3242.4394530999998</v>
      </c>
      <c r="L104" t="str">
        <f t="shared" si="10"/>
        <v>05MAY2023:06:00:00</v>
      </c>
      <c r="M104">
        <v>7</v>
      </c>
      <c r="N104">
        <f t="shared" si="11"/>
        <v>-300.94482420000031</v>
      </c>
      <c r="O104">
        <f t="shared" si="12"/>
        <v>-300.94482420000031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8.565398131434824</v>
      </c>
    </row>
    <row r="105" spans="1:19" x14ac:dyDescent="0.3">
      <c r="A105" t="s">
        <v>129</v>
      </c>
      <c r="B105">
        <v>3682.7426758000001</v>
      </c>
      <c r="C105">
        <v>3411.7299804999998</v>
      </c>
      <c r="D105">
        <v>3448.1403808999999</v>
      </c>
      <c r="E105">
        <v>3510.5122070000002</v>
      </c>
      <c r="F105">
        <v>3455.2199707</v>
      </c>
      <c r="G105">
        <v>3411.7299804999998</v>
      </c>
      <c r="H105">
        <v>3455.2199707</v>
      </c>
      <c r="I105">
        <v>3455.2199707</v>
      </c>
      <c r="J105">
        <v>3449.4550780999998</v>
      </c>
      <c r="L105" t="str">
        <f t="shared" si="10"/>
        <v>05MAY2023:07:00:00</v>
      </c>
      <c r="M105">
        <v>8</v>
      </c>
      <c r="N105">
        <f t="shared" si="11"/>
        <v>-271.01269530000036</v>
      </c>
      <c r="O105">
        <f t="shared" si="12"/>
        <v>-271.01269530000036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7.3589908162977586</v>
      </c>
    </row>
    <row r="106" spans="1:19" x14ac:dyDescent="0.3">
      <c r="A106" t="s">
        <v>130</v>
      </c>
      <c r="B106">
        <v>3707.5517577999999</v>
      </c>
      <c r="C106">
        <v>3509.1398926000002</v>
      </c>
      <c r="D106">
        <v>3495.9919433999999</v>
      </c>
      <c r="E106">
        <v>3565.9533691000001</v>
      </c>
      <c r="F106">
        <v>3547.6799316000001</v>
      </c>
      <c r="G106">
        <v>3509.1398926000002</v>
      </c>
      <c r="H106">
        <v>3547.6799316000001</v>
      </c>
      <c r="I106">
        <v>3547.6799316000001</v>
      </c>
      <c r="J106">
        <v>3533.4887695000002</v>
      </c>
      <c r="L106" t="str">
        <f t="shared" si="10"/>
        <v>05MAY2023:08:00:00</v>
      </c>
      <c r="M106">
        <v>9</v>
      </c>
      <c r="N106">
        <f t="shared" si="11"/>
        <v>-198.41186519999974</v>
      </c>
      <c r="O106">
        <f t="shared" si="12"/>
        <v>-198.41186519999974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5.3515602252235066</v>
      </c>
    </row>
    <row r="107" spans="1:19" x14ac:dyDescent="0.3">
      <c r="A107" t="s">
        <v>131</v>
      </c>
      <c r="B107">
        <v>3805.0505370999999</v>
      </c>
      <c r="C107">
        <v>3641.9699707</v>
      </c>
      <c r="D107">
        <v>3553.8869629000001</v>
      </c>
      <c r="E107">
        <v>3625.4785155999998</v>
      </c>
      <c r="F107">
        <v>3687.4899902000002</v>
      </c>
      <c r="G107">
        <v>3641.9699707</v>
      </c>
      <c r="H107">
        <v>3687.4899902000002</v>
      </c>
      <c r="I107">
        <v>3687.4899902000002</v>
      </c>
      <c r="J107">
        <v>3656.2175293</v>
      </c>
      <c r="L107" t="str">
        <f t="shared" si="10"/>
        <v>05MAY2023:09:00:00</v>
      </c>
      <c r="M107">
        <v>10</v>
      </c>
      <c r="N107">
        <f t="shared" si="11"/>
        <v>-163.08056639999995</v>
      </c>
      <c r="O107">
        <f t="shared" si="12"/>
        <v>-163.08056639999995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4.2858975146304097</v>
      </c>
    </row>
    <row r="108" spans="1:19" x14ac:dyDescent="0.3">
      <c r="A108" t="s">
        <v>132</v>
      </c>
      <c r="B108">
        <v>3987.8444823999998</v>
      </c>
      <c r="C108">
        <v>3895.4099120999999</v>
      </c>
      <c r="D108">
        <v>3704.2604980000001</v>
      </c>
      <c r="E108">
        <v>3821.8474120999999</v>
      </c>
      <c r="F108">
        <v>3939.8798827999999</v>
      </c>
      <c r="G108">
        <v>3895.4099120999999</v>
      </c>
      <c r="H108">
        <v>3939.8798827999999</v>
      </c>
      <c r="I108">
        <v>3939.8798827999999</v>
      </c>
      <c r="J108">
        <v>3888.3090820000002</v>
      </c>
      <c r="L108" t="str">
        <f t="shared" si="10"/>
        <v>05MAY2023:10:00:00</v>
      </c>
      <c r="M108">
        <v>11</v>
      </c>
      <c r="N108">
        <f t="shared" si="11"/>
        <v>-92.434570299999905</v>
      </c>
      <c r="O108">
        <f t="shared" si="12"/>
        <v>-92.434570299999905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2.3179081006782418</v>
      </c>
    </row>
    <row r="109" spans="1:19" x14ac:dyDescent="0.3">
      <c r="A109" t="s">
        <v>133</v>
      </c>
      <c r="B109">
        <v>4168.0668944999998</v>
      </c>
      <c r="C109">
        <v>4181.4399414</v>
      </c>
      <c r="D109">
        <v>3873.9792480000001</v>
      </c>
      <c r="E109">
        <v>4006.7097168</v>
      </c>
      <c r="F109">
        <v>4237.1098633000001</v>
      </c>
      <c r="G109">
        <v>4181.4399414</v>
      </c>
      <c r="H109">
        <v>4237.1098633000001</v>
      </c>
      <c r="I109">
        <v>4237.1098633000001</v>
      </c>
      <c r="J109">
        <v>4158.9169922000001</v>
      </c>
      <c r="L109" t="str">
        <f t="shared" si="10"/>
        <v>05MAY2023:11:00:00</v>
      </c>
      <c r="M109">
        <v>12</v>
      </c>
      <c r="N109">
        <f t="shared" si="11"/>
        <v>13.37304690000019</v>
      </c>
      <c r="O109" t="str">
        <f t="shared" si="12"/>
        <v/>
      </c>
      <c r="P109">
        <f t="shared" si="13"/>
        <v>13.37304690000019</v>
      </c>
      <c r="Q109" t="str">
        <f t="shared" si="14"/>
        <v/>
      </c>
      <c r="R109">
        <f t="shared" si="15"/>
        <v>1</v>
      </c>
      <c r="S109">
        <f t="shared" si="16"/>
        <v>0.32084530403402794</v>
      </c>
    </row>
    <row r="110" spans="1:19" x14ac:dyDescent="0.3">
      <c r="A110" t="s">
        <v>134</v>
      </c>
      <c r="B110">
        <v>4380.9604491999999</v>
      </c>
      <c r="C110">
        <v>4468.7001952999999</v>
      </c>
      <c r="D110">
        <v>4095.7082519999999</v>
      </c>
      <c r="E110">
        <v>4226.1298827999999</v>
      </c>
      <c r="F110">
        <v>4543</v>
      </c>
      <c r="G110">
        <v>4468.7001952999999</v>
      </c>
      <c r="H110">
        <v>4543</v>
      </c>
      <c r="I110">
        <v>4543</v>
      </c>
      <c r="J110">
        <v>4446.1118164</v>
      </c>
      <c r="L110" t="str">
        <f t="shared" si="10"/>
        <v>05MAY2023:12:00:00</v>
      </c>
      <c r="M110">
        <v>13</v>
      </c>
      <c r="N110">
        <f t="shared" si="11"/>
        <v>87.739746100000048</v>
      </c>
      <c r="O110" t="str">
        <f t="shared" si="12"/>
        <v/>
      </c>
      <c r="P110">
        <f t="shared" si="13"/>
        <v>87.739746100000048</v>
      </c>
      <c r="Q110" t="str">
        <f t="shared" si="14"/>
        <v/>
      </c>
      <c r="R110">
        <f t="shared" si="15"/>
        <v>1</v>
      </c>
      <c r="S110">
        <f t="shared" si="16"/>
        <v>2.0027513856241743</v>
      </c>
    </row>
    <row r="111" spans="1:19" x14ac:dyDescent="0.3">
      <c r="A111" t="s">
        <v>135</v>
      </c>
      <c r="B111">
        <v>4512.5991211</v>
      </c>
      <c r="C111">
        <v>4752.0698241999999</v>
      </c>
      <c r="D111">
        <v>4399.9809569999998</v>
      </c>
      <c r="E111">
        <v>4440.578125</v>
      </c>
      <c r="F111">
        <v>4847.8798827999999</v>
      </c>
      <c r="G111">
        <v>4752.0698241999999</v>
      </c>
      <c r="H111">
        <v>4847.8798827999999</v>
      </c>
      <c r="I111">
        <v>4847.8798827999999</v>
      </c>
      <c r="J111">
        <v>4748.7192383000001</v>
      </c>
      <c r="L111" t="str">
        <f t="shared" si="10"/>
        <v>05MAY2023:13:00:00</v>
      </c>
      <c r="M111">
        <v>14</v>
      </c>
      <c r="N111">
        <f t="shared" si="11"/>
        <v>239.47070309999981</v>
      </c>
      <c r="O111" t="str">
        <f t="shared" si="12"/>
        <v/>
      </c>
      <c r="P111">
        <f t="shared" si="13"/>
        <v>239.47070309999981</v>
      </c>
      <c r="Q111" t="str">
        <f t="shared" si="14"/>
        <v/>
      </c>
      <c r="R111">
        <f t="shared" si="15"/>
        <v>1</v>
      </c>
      <c r="S111">
        <f t="shared" si="16"/>
        <v>5.306713418887206</v>
      </c>
    </row>
    <row r="112" spans="1:19" x14ac:dyDescent="0.3">
      <c r="A112" t="s">
        <v>136</v>
      </c>
      <c r="B112">
        <v>4796.7993164</v>
      </c>
      <c r="C112">
        <v>4990.25</v>
      </c>
      <c r="D112">
        <v>4778.4443358999997</v>
      </c>
      <c r="E112">
        <v>4636.6655272999997</v>
      </c>
      <c r="F112">
        <v>5119.3999022999997</v>
      </c>
      <c r="G112">
        <v>4990.25</v>
      </c>
      <c r="H112">
        <v>5119.3999022999997</v>
      </c>
      <c r="I112">
        <v>5119.3999022999997</v>
      </c>
      <c r="J112">
        <v>5038.2939452999999</v>
      </c>
      <c r="L112" t="str">
        <f t="shared" si="10"/>
        <v>05MAY2023:14:00:00</v>
      </c>
      <c r="M112">
        <v>15</v>
      </c>
      <c r="N112">
        <f t="shared" si="11"/>
        <v>193.45068360000005</v>
      </c>
      <c r="O112" t="str">
        <f t="shared" si="12"/>
        <v/>
      </c>
      <c r="P112">
        <f t="shared" si="13"/>
        <v>193.45068360000005</v>
      </c>
      <c r="Q112" t="str">
        <f t="shared" si="14"/>
        <v/>
      </c>
      <c r="R112">
        <f t="shared" si="15"/>
        <v>1</v>
      </c>
      <c r="S112">
        <f t="shared" si="16"/>
        <v>4.0329117571919788</v>
      </c>
    </row>
    <row r="113" spans="1:19" x14ac:dyDescent="0.3">
      <c r="A113" t="s">
        <v>137</v>
      </c>
      <c r="B113">
        <v>5060.6435547000001</v>
      </c>
      <c r="C113">
        <v>5173.0800780999998</v>
      </c>
      <c r="D113">
        <v>5043.5703125</v>
      </c>
      <c r="E113">
        <v>4851.1889647999997</v>
      </c>
      <c r="F113">
        <v>5312.3500977000003</v>
      </c>
      <c r="G113">
        <v>5173.0800780999998</v>
      </c>
      <c r="H113">
        <v>5312.3500977000003</v>
      </c>
      <c r="I113">
        <v>5312.3500977000003</v>
      </c>
      <c r="J113">
        <v>5244.6669922000001</v>
      </c>
      <c r="L113" t="str">
        <f t="shared" si="10"/>
        <v>05MAY2023:15:00:00</v>
      </c>
      <c r="M113">
        <v>16</v>
      </c>
      <c r="N113">
        <f t="shared" si="11"/>
        <v>112.43652339999971</v>
      </c>
      <c r="O113" t="str">
        <f t="shared" si="12"/>
        <v/>
      </c>
      <c r="P113">
        <f t="shared" si="13"/>
        <v>112.43652339999971</v>
      </c>
      <c r="Q113" t="str">
        <f t="shared" si="14"/>
        <v/>
      </c>
      <c r="R113">
        <f t="shared" si="15"/>
        <v>1</v>
      </c>
      <c r="S113">
        <f t="shared" si="16"/>
        <v>2.2217831029726622</v>
      </c>
    </row>
    <row r="114" spans="1:19" x14ac:dyDescent="0.3">
      <c r="A114" t="s">
        <v>138</v>
      </c>
      <c r="B114">
        <v>5130.4155272999997</v>
      </c>
      <c r="C114">
        <v>5309.8598633000001</v>
      </c>
      <c r="D114">
        <v>5195.5556641000003</v>
      </c>
      <c r="E114">
        <v>5031.0830077999999</v>
      </c>
      <c r="F114">
        <v>5470.9902344000002</v>
      </c>
      <c r="G114">
        <v>5309.8598633000001</v>
      </c>
      <c r="H114">
        <v>5470.9902344000002</v>
      </c>
      <c r="I114">
        <v>5470.9902344000002</v>
      </c>
      <c r="J114">
        <v>5399.7905272999997</v>
      </c>
      <c r="L114" t="str">
        <f t="shared" si="10"/>
        <v>05MAY2023:16:00:00</v>
      </c>
      <c r="M114">
        <v>17</v>
      </c>
      <c r="N114">
        <f t="shared" si="11"/>
        <v>179.44433600000048</v>
      </c>
      <c r="O114" t="str">
        <f t="shared" si="12"/>
        <v/>
      </c>
      <c r="P114">
        <f t="shared" si="13"/>
        <v>179.44433600000048</v>
      </c>
      <c r="Q114" t="str">
        <f t="shared" si="14"/>
        <v/>
      </c>
      <c r="R114">
        <f t="shared" si="15"/>
        <v>1</v>
      </c>
      <c r="S114">
        <f t="shared" si="16"/>
        <v>3.4976569645312381</v>
      </c>
    </row>
    <row r="115" spans="1:19" x14ac:dyDescent="0.3">
      <c r="A115" t="s">
        <v>139</v>
      </c>
      <c r="B115">
        <v>5179.0146483999997</v>
      </c>
      <c r="C115">
        <v>5362.8500977000003</v>
      </c>
      <c r="D115">
        <v>5261.6220702999999</v>
      </c>
      <c r="E115">
        <v>5152.0258789</v>
      </c>
      <c r="F115">
        <v>5515.4199219000002</v>
      </c>
      <c r="G115">
        <v>5362.8500977000003</v>
      </c>
      <c r="H115">
        <v>5515.4199219000002</v>
      </c>
      <c r="I115">
        <v>5515.4199219000002</v>
      </c>
      <c r="J115">
        <v>5449.4033202999999</v>
      </c>
      <c r="L115" t="str">
        <f t="shared" si="10"/>
        <v>05MAY2023:17:00:00</v>
      </c>
      <c r="M115">
        <v>18</v>
      </c>
      <c r="N115">
        <f t="shared" si="11"/>
        <v>183.83544930000062</v>
      </c>
      <c r="O115" t="str">
        <f t="shared" si="12"/>
        <v/>
      </c>
      <c r="P115">
        <f t="shared" si="13"/>
        <v>183.83544930000062</v>
      </c>
      <c r="Q115" t="str">
        <f t="shared" si="14"/>
        <v/>
      </c>
      <c r="R115">
        <f t="shared" si="15"/>
        <v>1</v>
      </c>
      <c r="S115">
        <f t="shared" si="16"/>
        <v>3.5496221150251932</v>
      </c>
    </row>
    <row r="116" spans="1:19" x14ac:dyDescent="0.3">
      <c r="A116" t="s">
        <v>140</v>
      </c>
      <c r="B116">
        <v>5311.9770508000001</v>
      </c>
      <c r="C116">
        <v>5301.7797852000003</v>
      </c>
      <c r="D116">
        <v>5179.0043944999998</v>
      </c>
      <c r="E116">
        <v>5120.1611327999999</v>
      </c>
      <c r="F116">
        <v>5451.25</v>
      </c>
      <c r="G116">
        <v>5301.7797852000003</v>
      </c>
      <c r="H116">
        <v>5451.25</v>
      </c>
      <c r="I116">
        <v>5451.25</v>
      </c>
      <c r="J116">
        <v>5381.8540039</v>
      </c>
      <c r="L116" t="str">
        <f t="shared" si="10"/>
        <v>05MAY2023:18:00:00</v>
      </c>
      <c r="M116">
        <v>19</v>
      </c>
      <c r="N116">
        <f t="shared" si="11"/>
        <v>-10.19726559999981</v>
      </c>
      <c r="O116">
        <f t="shared" si="12"/>
        <v>-10.19726559999981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0.19196742573396602</v>
      </c>
    </row>
    <row r="117" spans="1:19" x14ac:dyDescent="0.3">
      <c r="A117" t="s">
        <v>141</v>
      </c>
      <c r="B117">
        <v>5171.6279297000001</v>
      </c>
      <c r="C117">
        <v>5105.0600586</v>
      </c>
      <c r="D117">
        <v>5079.3950194999998</v>
      </c>
      <c r="E117">
        <v>5052.3603516000003</v>
      </c>
      <c r="F117">
        <v>5230.6298827999999</v>
      </c>
      <c r="G117">
        <v>5105.0600586</v>
      </c>
      <c r="H117">
        <v>5230.6298827999999</v>
      </c>
      <c r="I117">
        <v>5230.6298827999999</v>
      </c>
      <c r="J117">
        <v>5187.8261719000002</v>
      </c>
      <c r="L117" t="str">
        <f t="shared" si="10"/>
        <v>05MAY2023:19:00:00</v>
      </c>
      <c r="M117">
        <v>20</v>
      </c>
      <c r="N117">
        <f t="shared" si="11"/>
        <v>-66.567871100000048</v>
      </c>
      <c r="O117">
        <f t="shared" si="12"/>
        <v>-66.567871100000048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1.2871744062968886</v>
      </c>
    </row>
    <row r="118" spans="1:19" x14ac:dyDescent="0.3">
      <c r="A118" t="s">
        <v>142</v>
      </c>
      <c r="B118">
        <v>4977.6616211</v>
      </c>
      <c r="C118">
        <v>4855.4399414</v>
      </c>
      <c r="D118">
        <v>4868.7080077999999</v>
      </c>
      <c r="E118">
        <v>4892.4970702999999</v>
      </c>
      <c r="F118">
        <v>4957.25</v>
      </c>
      <c r="G118">
        <v>4855.4399414</v>
      </c>
      <c r="H118">
        <v>4957.25</v>
      </c>
      <c r="I118">
        <v>4957.25</v>
      </c>
      <c r="J118">
        <v>4929.3608397999997</v>
      </c>
      <c r="L118" t="str">
        <f t="shared" si="10"/>
        <v>05MAY2023:20:00:00</v>
      </c>
      <c r="M118">
        <v>21</v>
      </c>
      <c r="N118">
        <f t="shared" si="11"/>
        <v>-122.2216797000001</v>
      </c>
      <c r="O118">
        <f t="shared" si="12"/>
        <v>-122.2216797000001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2.4554035409299408</v>
      </c>
    </row>
    <row r="119" spans="1:19" x14ac:dyDescent="0.3">
      <c r="A119" t="s">
        <v>143</v>
      </c>
      <c r="B119">
        <v>4853.4663086</v>
      </c>
      <c r="C119">
        <v>4683.7900391000003</v>
      </c>
      <c r="D119">
        <v>4678.1083983999997</v>
      </c>
      <c r="E119">
        <v>4764.046875</v>
      </c>
      <c r="F119">
        <v>4787.7900391000003</v>
      </c>
      <c r="G119">
        <v>4683.7900391000003</v>
      </c>
      <c r="H119">
        <v>4787.7900391000003</v>
      </c>
      <c r="I119">
        <v>4787.7900391000003</v>
      </c>
      <c r="J119">
        <v>4755.4536133000001</v>
      </c>
      <c r="L119" t="str">
        <f t="shared" si="10"/>
        <v>05MAY2023:21:00:00</v>
      </c>
      <c r="M119">
        <v>22</v>
      </c>
      <c r="N119">
        <f t="shared" si="11"/>
        <v>-169.67626949999976</v>
      </c>
      <c r="O119">
        <f t="shared" si="12"/>
        <v>-169.67626949999976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3.4959811959412468</v>
      </c>
    </row>
    <row r="120" spans="1:19" x14ac:dyDescent="0.3">
      <c r="A120" t="s">
        <v>144</v>
      </c>
      <c r="B120">
        <v>4702.6894530999998</v>
      </c>
      <c r="C120">
        <v>4519.9902344000002</v>
      </c>
      <c r="D120">
        <v>4592.7377930000002</v>
      </c>
      <c r="E120">
        <v>4684.0473633000001</v>
      </c>
      <c r="F120">
        <v>4602.0698241999999</v>
      </c>
      <c r="G120">
        <v>4519.9902344000002</v>
      </c>
      <c r="H120">
        <v>4602.0698241999999</v>
      </c>
      <c r="I120">
        <v>4602.0698241999999</v>
      </c>
      <c r="J120">
        <v>4591.9956055000002</v>
      </c>
      <c r="L120" t="str">
        <f t="shared" si="10"/>
        <v>05MAY2023:22:00:00</v>
      </c>
      <c r="M120">
        <v>23</v>
      </c>
      <c r="N120">
        <f t="shared" si="11"/>
        <v>-182.69921869999962</v>
      </c>
      <c r="O120">
        <f t="shared" si="12"/>
        <v>-182.69921869999962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3.88499433190437</v>
      </c>
    </row>
    <row r="121" spans="1:19" x14ac:dyDescent="0.3">
      <c r="A121" t="s">
        <v>145</v>
      </c>
      <c r="B121">
        <v>4421.9125977000003</v>
      </c>
      <c r="C121">
        <v>4269.4101563000004</v>
      </c>
      <c r="D121">
        <v>4337.8251952999999</v>
      </c>
      <c r="E121">
        <v>4452.09375</v>
      </c>
      <c r="F121">
        <v>4355.0600586</v>
      </c>
      <c r="G121">
        <v>4269.4101563000004</v>
      </c>
      <c r="H121">
        <v>4355.0600586</v>
      </c>
      <c r="I121">
        <v>4355.0600586</v>
      </c>
      <c r="J121">
        <v>4343.0483397999997</v>
      </c>
      <c r="L121" t="str">
        <f t="shared" si="10"/>
        <v>05MAY2023:23:00:00</v>
      </c>
      <c r="M121">
        <v>24</v>
      </c>
      <c r="N121">
        <f t="shared" si="11"/>
        <v>-152.50244139999995</v>
      </c>
      <c r="O121">
        <f t="shared" si="12"/>
        <v>-152.50244139999995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3.4487891388744791</v>
      </c>
    </row>
    <row r="122" spans="1:19" x14ac:dyDescent="0.3">
      <c r="A122" t="s">
        <v>146</v>
      </c>
      <c r="B122">
        <v>4178.2763672000001</v>
      </c>
      <c r="C122">
        <v>3997.2299804999998</v>
      </c>
      <c r="D122">
        <v>4140.9809569999998</v>
      </c>
      <c r="E122">
        <v>4252.9575194999998</v>
      </c>
      <c r="F122">
        <v>4067.7800293</v>
      </c>
      <c r="G122">
        <v>3997.2299804999998</v>
      </c>
      <c r="H122">
        <v>4067.7800293</v>
      </c>
      <c r="I122">
        <v>4067.7800293</v>
      </c>
      <c r="J122">
        <v>4075.3652344000002</v>
      </c>
      <c r="L122" t="str">
        <f t="shared" si="10"/>
        <v>06MAY2023:00:00:00</v>
      </c>
      <c r="M122">
        <v>1</v>
      </c>
      <c r="N122">
        <f t="shared" si="11"/>
        <v>-181.04638670000031</v>
      </c>
      <c r="O122">
        <f t="shared" si="12"/>
        <v>-181.04638670000031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4.3330400095416719</v>
      </c>
    </row>
    <row r="123" spans="1:19" x14ac:dyDescent="0.3">
      <c r="A123" t="s">
        <v>147</v>
      </c>
      <c r="B123">
        <v>3936.2338866999999</v>
      </c>
      <c r="C123">
        <v>3810.8601073999998</v>
      </c>
      <c r="D123">
        <v>3822.7873534999999</v>
      </c>
      <c r="E123">
        <v>3986.3012695000002</v>
      </c>
      <c r="F123">
        <v>3810.8601073999998</v>
      </c>
      <c r="G123">
        <v>3795.9799804999998</v>
      </c>
      <c r="H123">
        <v>3810.8601073999998</v>
      </c>
      <c r="I123">
        <v>3810.8601073999998</v>
      </c>
      <c r="J123">
        <v>3811.7575683999999</v>
      </c>
      <c r="L123" t="str">
        <f t="shared" si="10"/>
        <v>06MAY2023:01:00:00</v>
      </c>
      <c r="M123">
        <v>2</v>
      </c>
      <c r="N123">
        <f t="shared" si="11"/>
        <v>-125.37377930000002</v>
      </c>
      <c r="O123">
        <f t="shared" si="12"/>
        <v>-125.37377930000002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3.1851201658423047</v>
      </c>
    </row>
    <row r="124" spans="1:19" x14ac:dyDescent="0.3">
      <c r="A124" t="s">
        <v>148</v>
      </c>
      <c r="B124">
        <v>3728.0986327999999</v>
      </c>
      <c r="C124">
        <v>3611.2900390999998</v>
      </c>
      <c r="D124">
        <v>3534.9914551000002</v>
      </c>
      <c r="E124">
        <v>3773.3977051000002</v>
      </c>
      <c r="F124">
        <v>3611.2900390999998</v>
      </c>
      <c r="G124">
        <v>3601.8898926000002</v>
      </c>
      <c r="H124">
        <v>3611.2900390999998</v>
      </c>
      <c r="I124">
        <v>3611.2900390999998</v>
      </c>
      <c r="J124">
        <v>3595.0903320000002</v>
      </c>
      <c r="L124" t="str">
        <f t="shared" si="10"/>
        <v>06MAY2023:02:00:00</v>
      </c>
      <c r="M124">
        <v>3</v>
      </c>
      <c r="N124">
        <f t="shared" si="11"/>
        <v>-116.80859370000007</v>
      </c>
      <c r="O124">
        <f t="shared" si="12"/>
        <v>-116.80859370000007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3.1331948321407643</v>
      </c>
    </row>
    <row r="125" spans="1:19" x14ac:dyDescent="0.3">
      <c r="A125" t="s">
        <v>149</v>
      </c>
      <c r="B125">
        <v>3584.7607422000001</v>
      </c>
      <c r="C125">
        <v>3437.8601073999998</v>
      </c>
      <c r="D125">
        <v>3406.6120605000001</v>
      </c>
      <c r="E125">
        <v>3629.7846679999998</v>
      </c>
      <c r="F125">
        <v>3437.8601073999998</v>
      </c>
      <c r="G125">
        <v>3426.9699707</v>
      </c>
      <c r="H125">
        <v>3437.8601073999998</v>
      </c>
      <c r="I125">
        <v>3437.8601073999998</v>
      </c>
      <c r="J125">
        <v>3430.5214844000002</v>
      </c>
      <c r="L125" t="str">
        <f t="shared" si="10"/>
        <v>06MAY2023:03:00:00</v>
      </c>
      <c r="M125">
        <v>4</v>
      </c>
      <c r="N125">
        <f t="shared" si="11"/>
        <v>-146.90063480000026</v>
      </c>
      <c r="O125">
        <f t="shared" si="12"/>
        <v>-146.90063480000026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4.097920206240766</v>
      </c>
    </row>
    <row r="126" spans="1:19" x14ac:dyDescent="0.3">
      <c r="A126" t="s">
        <v>150</v>
      </c>
      <c r="B126">
        <v>3537.5666504000001</v>
      </c>
      <c r="C126">
        <v>3319.2700195000002</v>
      </c>
      <c r="D126">
        <v>3332.8090820000002</v>
      </c>
      <c r="E126">
        <v>3565.8803711</v>
      </c>
      <c r="F126">
        <v>3319.2700195000002</v>
      </c>
      <c r="G126">
        <v>3309.2399902000002</v>
      </c>
      <c r="H126">
        <v>3319.2700195000002</v>
      </c>
      <c r="I126">
        <v>3319.2700195000002</v>
      </c>
      <c r="J126">
        <v>3320.9748534999999</v>
      </c>
      <c r="L126" t="str">
        <f t="shared" si="10"/>
        <v>06MAY2023:04:00:00</v>
      </c>
      <c r="M126">
        <v>5</v>
      </c>
      <c r="N126">
        <f t="shared" si="11"/>
        <v>-218.29663089999985</v>
      </c>
      <c r="O126">
        <f t="shared" si="12"/>
        <v>-218.29663089999985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6.1708132304819356</v>
      </c>
    </row>
    <row r="127" spans="1:19" x14ac:dyDescent="0.3">
      <c r="A127" t="s">
        <v>151</v>
      </c>
      <c r="B127">
        <v>3449.1193847999998</v>
      </c>
      <c r="C127">
        <v>3264.1298827999999</v>
      </c>
      <c r="D127">
        <v>3236.3320312999999</v>
      </c>
      <c r="E127">
        <v>3449.9750976999999</v>
      </c>
      <c r="F127">
        <v>3264.1298827999999</v>
      </c>
      <c r="G127">
        <v>3263.1000976999999</v>
      </c>
      <c r="H127">
        <v>3264.1298827999999</v>
      </c>
      <c r="I127">
        <v>3264.1298827999999</v>
      </c>
      <c r="J127">
        <v>3258.4675293</v>
      </c>
      <c r="L127" t="str">
        <f t="shared" si="10"/>
        <v>06MAY2023:05:00:00</v>
      </c>
      <c r="M127">
        <v>6</v>
      </c>
      <c r="N127">
        <f t="shared" si="11"/>
        <v>-184.9895019999999</v>
      </c>
      <c r="O127">
        <f t="shared" si="12"/>
        <v>-184.9895019999999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5.363383558575392</v>
      </c>
    </row>
    <row r="128" spans="1:19" x14ac:dyDescent="0.3">
      <c r="A128" t="s">
        <v>152</v>
      </c>
      <c r="B128">
        <v>3469.8850097999998</v>
      </c>
      <c r="C128">
        <v>3258.3200683999999</v>
      </c>
      <c r="D128">
        <v>3235.7131347999998</v>
      </c>
      <c r="E128">
        <v>3464.9548340000001</v>
      </c>
      <c r="F128">
        <v>3258.3200683999999</v>
      </c>
      <c r="G128">
        <v>3258.8999023000001</v>
      </c>
      <c r="H128">
        <v>3258.3200683999999</v>
      </c>
      <c r="I128">
        <v>3258.3200683999999</v>
      </c>
      <c r="J128">
        <v>3253.8566894999999</v>
      </c>
      <c r="L128" t="str">
        <f t="shared" si="10"/>
        <v>06MAY2023:06:00:00</v>
      </c>
      <c r="M128">
        <v>7</v>
      </c>
      <c r="N128">
        <f t="shared" si="11"/>
        <v>-211.56494139999995</v>
      </c>
      <c r="O128">
        <f t="shared" si="12"/>
        <v>-211.56494139999995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6.0971744251603974</v>
      </c>
    </row>
    <row r="129" spans="1:19" x14ac:dyDescent="0.3">
      <c r="A129" t="s">
        <v>153</v>
      </c>
      <c r="B129">
        <v>3491.4907226999999</v>
      </c>
      <c r="C129">
        <v>3308.8798827999999</v>
      </c>
      <c r="D129">
        <v>3308.2016601999999</v>
      </c>
      <c r="E129">
        <v>3530.4858398000001</v>
      </c>
      <c r="F129">
        <v>3308.8798827999999</v>
      </c>
      <c r="G129">
        <v>3316.5300293</v>
      </c>
      <c r="H129">
        <v>3308.8798827999999</v>
      </c>
      <c r="I129">
        <v>3308.8798827999999</v>
      </c>
      <c r="J129">
        <v>3309.5095215000001</v>
      </c>
      <c r="L129" t="str">
        <f t="shared" si="10"/>
        <v>06MAY2023:07:00:00</v>
      </c>
      <c r="M129">
        <v>8</v>
      </c>
      <c r="N129">
        <f t="shared" si="11"/>
        <v>-182.61083989999997</v>
      </c>
      <c r="O129">
        <f t="shared" si="12"/>
        <v>-182.61083989999997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5.2301682691794591</v>
      </c>
    </row>
    <row r="130" spans="1:19" x14ac:dyDescent="0.3">
      <c r="A130" t="s">
        <v>154</v>
      </c>
      <c r="B130">
        <v>3453.6921387000002</v>
      </c>
      <c r="C130">
        <v>3354.1000976999999</v>
      </c>
      <c r="D130">
        <v>3386.3044433999999</v>
      </c>
      <c r="E130">
        <v>3563.7648926000002</v>
      </c>
      <c r="F130">
        <v>3354.1000976999999</v>
      </c>
      <c r="G130">
        <v>3349.6999512000002</v>
      </c>
      <c r="H130">
        <v>3354.1000976999999</v>
      </c>
      <c r="I130">
        <v>3354.1000976999999</v>
      </c>
      <c r="J130">
        <v>3360.1008301000002</v>
      </c>
      <c r="L130" t="str">
        <f t="shared" si="10"/>
        <v>06MAY2023:08:00:00</v>
      </c>
      <c r="M130">
        <v>9</v>
      </c>
      <c r="N130">
        <f t="shared" si="11"/>
        <v>-99.592041000000336</v>
      </c>
      <c r="O130">
        <f t="shared" si="12"/>
        <v>-99.592041000000336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2.8836397976539869</v>
      </c>
    </row>
    <row r="131" spans="1:19" x14ac:dyDescent="0.3">
      <c r="A131" t="s">
        <v>155</v>
      </c>
      <c r="B131">
        <v>3593.0009765999998</v>
      </c>
      <c r="C131">
        <v>3572.3601073999998</v>
      </c>
      <c r="D131">
        <v>3559.4694823999998</v>
      </c>
      <c r="E131">
        <v>3715.7858887000002</v>
      </c>
      <c r="F131">
        <v>3572.3601073999998</v>
      </c>
      <c r="G131">
        <v>3550.2800293</v>
      </c>
      <c r="H131">
        <v>3572.3601073999998</v>
      </c>
      <c r="I131">
        <v>3572.3601073999998</v>
      </c>
      <c r="J131">
        <v>3567.5742187999999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-20.640869199999997</v>
      </c>
      <c r="O131">
        <f t="shared" ref="O131:O194" si="19">IF(N131&lt;0,N131,"")</f>
        <v>-20.640869199999997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0.57447435540449321</v>
      </c>
    </row>
    <row r="132" spans="1:19" x14ac:dyDescent="0.3">
      <c r="A132" t="s">
        <v>156</v>
      </c>
      <c r="B132">
        <v>3879.1882323999998</v>
      </c>
      <c r="C132">
        <v>3888.8200683999999</v>
      </c>
      <c r="D132">
        <v>3774.5585937999999</v>
      </c>
      <c r="E132">
        <v>3931.4873047000001</v>
      </c>
      <c r="F132">
        <v>3888.8200683999999</v>
      </c>
      <c r="G132">
        <v>3846.8100586</v>
      </c>
      <c r="H132">
        <v>3888.8200683999999</v>
      </c>
      <c r="I132">
        <v>3888.8200683999999</v>
      </c>
      <c r="J132">
        <v>3861.7670898000001</v>
      </c>
      <c r="L132" t="str">
        <f t="shared" si="17"/>
        <v>06MAY2023:10:00:00</v>
      </c>
      <c r="M132">
        <v>11</v>
      </c>
      <c r="N132">
        <f t="shared" si="18"/>
        <v>9.6318360000000212</v>
      </c>
      <c r="O132" t="str">
        <f t="shared" si="19"/>
        <v/>
      </c>
      <c r="P132">
        <f t="shared" si="20"/>
        <v>9.6318360000000212</v>
      </c>
      <c r="Q132" t="str">
        <f t="shared" si="21"/>
        <v/>
      </c>
      <c r="R132">
        <f t="shared" si="22"/>
        <v>1</v>
      </c>
      <c r="S132">
        <f t="shared" si="23"/>
        <v>0.24829514380231396</v>
      </c>
    </row>
    <row r="133" spans="1:19" x14ac:dyDescent="0.3">
      <c r="A133" t="s">
        <v>157</v>
      </c>
      <c r="B133">
        <v>4241.0971680000002</v>
      </c>
      <c r="C133">
        <v>4198.9702147999997</v>
      </c>
      <c r="D133">
        <v>4003.2036133000001</v>
      </c>
      <c r="E133">
        <v>4177.9252930000002</v>
      </c>
      <c r="F133">
        <v>4198.9702147999997</v>
      </c>
      <c r="G133">
        <v>4153.7700194999998</v>
      </c>
      <c r="H133">
        <v>4198.9702147999997</v>
      </c>
      <c r="I133">
        <v>4198.9702147999997</v>
      </c>
      <c r="J133">
        <v>4155.296875</v>
      </c>
      <c r="L133" t="str">
        <f t="shared" si="17"/>
        <v>06MAY2023:11:00:00</v>
      </c>
      <c r="M133">
        <v>12</v>
      </c>
      <c r="N133">
        <f t="shared" si="18"/>
        <v>-42.126953200000571</v>
      </c>
      <c r="O133">
        <f t="shared" si="19"/>
        <v>-42.126953200000571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0.99330318385198979</v>
      </c>
    </row>
    <row r="134" spans="1:19" x14ac:dyDescent="0.3">
      <c r="A134" t="s">
        <v>158</v>
      </c>
      <c r="B134">
        <v>4423.6875</v>
      </c>
      <c r="C134">
        <v>4491.3398438000004</v>
      </c>
      <c r="D134">
        <v>4230.1054688000004</v>
      </c>
      <c r="E134">
        <v>4344.0742188000004</v>
      </c>
      <c r="F134">
        <v>4491.3398438000004</v>
      </c>
      <c r="G134">
        <v>4436.5698241999999</v>
      </c>
      <c r="H134">
        <v>4491.3398438000004</v>
      </c>
      <c r="I134">
        <v>4491.3398438000004</v>
      </c>
      <c r="J134">
        <v>4433.6162108999997</v>
      </c>
      <c r="L134" t="str">
        <f t="shared" si="17"/>
        <v>06MAY2023:12:00:00</v>
      </c>
      <c r="M134">
        <v>13</v>
      </c>
      <c r="N134">
        <f t="shared" si="18"/>
        <v>67.652343800000381</v>
      </c>
      <c r="O134" t="str">
        <f t="shared" si="19"/>
        <v/>
      </c>
      <c r="P134">
        <f t="shared" si="20"/>
        <v>67.652343800000381</v>
      </c>
      <c r="Q134" t="str">
        <f t="shared" si="21"/>
        <v/>
      </c>
      <c r="R134">
        <f t="shared" si="22"/>
        <v>1</v>
      </c>
      <c r="S134">
        <f t="shared" si="23"/>
        <v>1.5293201384591562</v>
      </c>
    </row>
    <row r="135" spans="1:19" x14ac:dyDescent="0.3">
      <c r="A135" t="s">
        <v>159</v>
      </c>
      <c r="B135">
        <v>4683.7719727000003</v>
      </c>
      <c r="C135">
        <v>4752.0097655999998</v>
      </c>
      <c r="D135">
        <v>4475.7729491999999</v>
      </c>
      <c r="E135">
        <v>4510.4443358999997</v>
      </c>
      <c r="F135">
        <v>4752.0097655999998</v>
      </c>
      <c r="G135">
        <v>4697.3901366999999</v>
      </c>
      <c r="H135">
        <v>4752.0097655999998</v>
      </c>
      <c r="I135">
        <v>4752.0097655999998</v>
      </c>
      <c r="J135">
        <v>4691.3007813000004</v>
      </c>
      <c r="L135" t="str">
        <f t="shared" si="17"/>
        <v>06MAY2023:13:00:00</v>
      </c>
      <c r="M135">
        <v>14</v>
      </c>
      <c r="N135">
        <f t="shared" si="18"/>
        <v>68.237792899999477</v>
      </c>
      <c r="O135" t="str">
        <f t="shared" si="19"/>
        <v/>
      </c>
      <c r="P135">
        <f t="shared" si="20"/>
        <v>68.237792899999477</v>
      </c>
      <c r="Q135" t="str">
        <f t="shared" si="21"/>
        <v/>
      </c>
      <c r="R135">
        <f t="shared" si="22"/>
        <v>1</v>
      </c>
      <c r="S135">
        <f t="shared" si="23"/>
        <v>1.4568982712594187</v>
      </c>
    </row>
    <row r="136" spans="1:19" x14ac:dyDescent="0.3">
      <c r="A136" t="s">
        <v>160</v>
      </c>
      <c r="B136">
        <v>4872.2338866999999</v>
      </c>
      <c r="C136">
        <v>4955.3798827999999</v>
      </c>
      <c r="D136">
        <v>4753.0883789</v>
      </c>
      <c r="E136">
        <v>4720.5869141000003</v>
      </c>
      <c r="F136">
        <v>4955.3798827999999</v>
      </c>
      <c r="G136">
        <v>4878.5698241999999</v>
      </c>
      <c r="H136">
        <v>4955.3798827999999</v>
      </c>
      <c r="I136">
        <v>4955.3798827999999</v>
      </c>
      <c r="J136">
        <v>4907.2407227000003</v>
      </c>
      <c r="L136" t="str">
        <f t="shared" si="17"/>
        <v>06MAY2023:14:00:00</v>
      </c>
      <c r="M136">
        <v>15</v>
      </c>
      <c r="N136">
        <f t="shared" si="18"/>
        <v>83.145996100000048</v>
      </c>
      <c r="O136" t="str">
        <f t="shared" si="19"/>
        <v/>
      </c>
      <c r="P136">
        <f t="shared" si="20"/>
        <v>83.145996100000048</v>
      </c>
      <c r="Q136" t="str">
        <f t="shared" si="21"/>
        <v/>
      </c>
      <c r="R136">
        <f t="shared" si="22"/>
        <v>1</v>
      </c>
      <c r="S136">
        <f t="shared" si="23"/>
        <v>1.7065271912944935</v>
      </c>
    </row>
    <row r="137" spans="1:19" x14ac:dyDescent="0.3">
      <c r="A137" t="s">
        <v>161</v>
      </c>
      <c r="B137">
        <v>5012.6816405999998</v>
      </c>
      <c r="C137">
        <v>5113.6201172000001</v>
      </c>
      <c r="D137">
        <v>4932.3173827999999</v>
      </c>
      <c r="E137">
        <v>4858.7563477000003</v>
      </c>
      <c r="F137">
        <v>5113.6201172000001</v>
      </c>
      <c r="G137">
        <v>5030.7202147999997</v>
      </c>
      <c r="H137">
        <v>5113.6201172000001</v>
      </c>
      <c r="I137">
        <v>5113.6201172000001</v>
      </c>
      <c r="J137">
        <v>5069.0698241999999</v>
      </c>
      <c r="L137" t="str">
        <f t="shared" si="17"/>
        <v>06MAY2023:15:00:00</v>
      </c>
      <c r="M137">
        <v>16</v>
      </c>
      <c r="N137">
        <f t="shared" si="18"/>
        <v>100.93847660000029</v>
      </c>
      <c r="O137" t="str">
        <f t="shared" si="19"/>
        <v/>
      </c>
      <c r="P137">
        <f t="shared" si="20"/>
        <v>100.93847660000029</v>
      </c>
      <c r="Q137" t="str">
        <f t="shared" si="21"/>
        <v/>
      </c>
      <c r="R137">
        <f t="shared" si="22"/>
        <v>1</v>
      </c>
      <c r="S137">
        <f t="shared" si="23"/>
        <v>2.0136622238774038</v>
      </c>
    </row>
    <row r="138" spans="1:19" x14ac:dyDescent="0.3">
      <c r="A138" t="s">
        <v>162</v>
      </c>
      <c r="B138">
        <v>5116.0395508000001</v>
      </c>
      <c r="C138">
        <v>5263.1801758000001</v>
      </c>
      <c r="D138">
        <v>5053.0209961</v>
      </c>
      <c r="E138">
        <v>4978.8540039</v>
      </c>
      <c r="F138">
        <v>5263.1801758000001</v>
      </c>
      <c r="G138">
        <v>5166.3500977000003</v>
      </c>
      <c r="H138">
        <v>5263.1801758000001</v>
      </c>
      <c r="I138">
        <v>5263.1801758000001</v>
      </c>
      <c r="J138">
        <v>5211.4653319999998</v>
      </c>
      <c r="L138" t="str">
        <f t="shared" si="17"/>
        <v>06MAY2023:16:00:00</v>
      </c>
      <c r="M138">
        <v>17</v>
      </c>
      <c r="N138">
        <f t="shared" si="18"/>
        <v>147.140625</v>
      </c>
      <c r="O138" t="str">
        <f t="shared" si="19"/>
        <v/>
      </c>
      <c r="P138">
        <f t="shared" si="20"/>
        <v>147.140625</v>
      </c>
      <c r="Q138" t="str">
        <f t="shared" si="21"/>
        <v/>
      </c>
      <c r="R138">
        <f t="shared" si="22"/>
        <v>1</v>
      </c>
      <c r="S138">
        <f t="shared" si="23"/>
        <v>2.8760650409161022</v>
      </c>
    </row>
    <row r="139" spans="1:19" x14ac:dyDescent="0.3">
      <c r="A139" t="s">
        <v>163</v>
      </c>
      <c r="B139">
        <v>5156.1445313000004</v>
      </c>
      <c r="C139">
        <v>5345.4799805000002</v>
      </c>
      <c r="D139">
        <v>5115.6723633000001</v>
      </c>
      <c r="E139">
        <v>5049.2485352000003</v>
      </c>
      <c r="F139">
        <v>5345.4799805000002</v>
      </c>
      <c r="G139">
        <v>5249.5698241999999</v>
      </c>
      <c r="H139">
        <v>5345.4799805000002</v>
      </c>
      <c r="I139">
        <v>5345.4799805000002</v>
      </c>
      <c r="J139">
        <v>5289.9277344000002</v>
      </c>
      <c r="L139" t="str">
        <f t="shared" si="17"/>
        <v>06MAY2023:17:00:00</v>
      </c>
      <c r="M139">
        <v>18</v>
      </c>
      <c r="N139">
        <f t="shared" si="18"/>
        <v>189.33544919999986</v>
      </c>
      <c r="O139" t="str">
        <f t="shared" si="19"/>
        <v/>
      </c>
      <c r="P139">
        <f t="shared" si="20"/>
        <v>189.33544919999986</v>
      </c>
      <c r="Q139" t="str">
        <f t="shared" si="21"/>
        <v/>
      </c>
      <c r="R139">
        <f t="shared" si="22"/>
        <v>1</v>
      </c>
      <c r="S139">
        <f t="shared" si="23"/>
        <v>3.672035336687185</v>
      </c>
    </row>
    <row r="140" spans="1:19" x14ac:dyDescent="0.3">
      <c r="A140" t="s">
        <v>164</v>
      </c>
      <c r="B140">
        <v>5042.0947266000003</v>
      </c>
      <c r="C140">
        <v>5304.9101563000004</v>
      </c>
      <c r="D140">
        <v>5059.2856444999998</v>
      </c>
      <c r="E140">
        <v>5012.6088866999999</v>
      </c>
      <c r="F140">
        <v>5304.9101563000004</v>
      </c>
      <c r="G140">
        <v>5201.3500977000003</v>
      </c>
      <c r="H140">
        <v>5304.9101563000004</v>
      </c>
      <c r="I140">
        <v>5304.9101563000004</v>
      </c>
      <c r="J140">
        <v>5245.4296875</v>
      </c>
      <c r="L140" t="str">
        <f t="shared" si="17"/>
        <v>06MAY2023:18:00:00</v>
      </c>
      <c r="M140">
        <v>19</v>
      </c>
      <c r="N140">
        <f t="shared" si="18"/>
        <v>262.8154297000001</v>
      </c>
      <c r="O140" t="str">
        <f t="shared" si="19"/>
        <v/>
      </c>
      <c r="P140">
        <f t="shared" si="20"/>
        <v>262.8154297000001</v>
      </c>
      <c r="Q140" t="str">
        <f t="shared" si="21"/>
        <v/>
      </c>
      <c r="R140">
        <f t="shared" si="22"/>
        <v>1</v>
      </c>
      <c r="S140">
        <f t="shared" si="23"/>
        <v>5.2124254689919827</v>
      </c>
    </row>
    <row r="141" spans="1:19" x14ac:dyDescent="0.3">
      <c r="A141" t="s">
        <v>165</v>
      </c>
      <c r="B141">
        <v>4841.2275391000003</v>
      </c>
      <c r="C141">
        <v>5137.9399414</v>
      </c>
      <c r="D141">
        <v>4938.3759766000003</v>
      </c>
      <c r="E141">
        <v>4912.0986327999999</v>
      </c>
      <c r="F141">
        <v>5137.9399414</v>
      </c>
      <c r="G141">
        <v>5031.3100586</v>
      </c>
      <c r="H141">
        <v>5137.9399414</v>
      </c>
      <c r="I141">
        <v>5137.9399414</v>
      </c>
      <c r="J141">
        <v>5087.3642577999999</v>
      </c>
      <c r="L141" t="str">
        <f t="shared" si="17"/>
        <v>06MAY2023:19:00:00</v>
      </c>
      <c r="M141">
        <v>20</v>
      </c>
      <c r="N141">
        <f t="shared" si="18"/>
        <v>296.71240229999967</v>
      </c>
      <c r="O141" t="str">
        <f t="shared" si="19"/>
        <v/>
      </c>
      <c r="P141">
        <f t="shared" si="20"/>
        <v>296.71240229999967</v>
      </c>
      <c r="Q141" t="str">
        <f t="shared" si="21"/>
        <v/>
      </c>
      <c r="R141">
        <f t="shared" si="22"/>
        <v>1</v>
      </c>
      <c r="S141">
        <f t="shared" si="23"/>
        <v>6.1288671086746618</v>
      </c>
    </row>
    <row r="142" spans="1:19" x14ac:dyDescent="0.3">
      <c r="A142" t="s">
        <v>166</v>
      </c>
      <c r="B142">
        <v>4679.8022461</v>
      </c>
      <c r="C142">
        <v>4879.1699219000002</v>
      </c>
      <c r="D142">
        <v>4665.2260741999999</v>
      </c>
      <c r="E142">
        <v>4688.9541016000003</v>
      </c>
      <c r="F142">
        <v>4879.1699219000002</v>
      </c>
      <c r="G142">
        <v>4780.1298827999999</v>
      </c>
      <c r="H142">
        <v>4879.1699219000002</v>
      </c>
      <c r="I142">
        <v>4879.1699219000002</v>
      </c>
      <c r="J142">
        <v>4826.4770508000001</v>
      </c>
      <c r="L142" t="str">
        <f t="shared" si="17"/>
        <v>06MAY2023:20:00:00</v>
      </c>
      <c r="M142">
        <v>21</v>
      </c>
      <c r="N142">
        <f t="shared" si="18"/>
        <v>199.36767580000014</v>
      </c>
      <c r="O142" t="str">
        <f t="shared" si="19"/>
        <v/>
      </c>
      <c r="P142">
        <f t="shared" si="20"/>
        <v>199.36767580000014</v>
      </c>
      <c r="Q142" t="str">
        <f t="shared" si="21"/>
        <v/>
      </c>
      <c r="R142">
        <f t="shared" si="22"/>
        <v>1</v>
      </c>
      <c r="S142">
        <f t="shared" si="23"/>
        <v>4.2601730867185017</v>
      </c>
    </row>
    <row r="143" spans="1:19" x14ac:dyDescent="0.3">
      <c r="A143" t="s">
        <v>167</v>
      </c>
      <c r="B143">
        <v>4615.2070313000004</v>
      </c>
      <c r="C143">
        <v>4745.8100586</v>
      </c>
      <c r="D143">
        <v>4494.1616211</v>
      </c>
      <c r="E143">
        <v>4545.6235352000003</v>
      </c>
      <c r="F143">
        <v>4745.8100586</v>
      </c>
      <c r="G143">
        <v>4640.2202147999997</v>
      </c>
      <c r="H143">
        <v>4745.8100586</v>
      </c>
      <c r="I143">
        <v>4745.8100586</v>
      </c>
      <c r="J143">
        <v>4684.9213866999999</v>
      </c>
      <c r="L143" t="str">
        <f t="shared" si="17"/>
        <v>06MAY2023:21:00:00</v>
      </c>
      <c r="M143">
        <v>22</v>
      </c>
      <c r="N143">
        <f t="shared" si="18"/>
        <v>130.60302729999967</v>
      </c>
      <c r="O143" t="str">
        <f t="shared" si="19"/>
        <v/>
      </c>
      <c r="P143">
        <f t="shared" si="20"/>
        <v>130.60302729999967</v>
      </c>
      <c r="Q143" t="str">
        <f t="shared" si="21"/>
        <v/>
      </c>
      <c r="R143">
        <f t="shared" si="22"/>
        <v>1</v>
      </c>
      <c r="S143">
        <f t="shared" si="23"/>
        <v>2.8298411406955175</v>
      </c>
    </row>
    <row r="144" spans="1:19" x14ac:dyDescent="0.3">
      <c r="A144" t="s">
        <v>168</v>
      </c>
      <c r="B144">
        <v>4460.5429688000004</v>
      </c>
      <c r="C144">
        <v>4564.3598633000001</v>
      </c>
      <c r="D144">
        <v>4423.8120116999999</v>
      </c>
      <c r="E144">
        <v>4535.1035155999998</v>
      </c>
      <c r="F144">
        <v>4564.3598633000001</v>
      </c>
      <c r="G144">
        <v>4471.3598633000001</v>
      </c>
      <c r="H144">
        <v>4564.3598633000001</v>
      </c>
      <c r="I144">
        <v>4564.3598633000001</v>
      </c>
      <c r="J144">
        <v>4526.9501952999999</v>
      </c>
      <c r="L144" t="str">
        <f t="shared" si="17"/>
        <v>06MAY2023:22:00:00</v>
      </c>
      <c r="M144">
        <v>23</v>
      </c>
      <c r="N144">
        <f t="shared" si="18"/>
        <v>103.81689449999976</v>
      </c>
      <c r="O144" t="str">
        <f t="shared" si="19"/>
        <v/>
      </c>
      <c r="P144">
        <f t="shared" si="20"/>
        <v>103.81689449999976</v>
      </c>
      <c r="Q144" t="str">
        <f t="shared" si="21"/>
        <v/>
      </c>
      <c r="R144">
        <f t="shared" si="22"/>
        <v>1</v>
      </c>
      <c r="S144">
        <f t="shared" si="23"/>
        <v>2.3274497124265827</v>
      </c>
    </row>
    <row r="145" spans="1:19" x14ac:dyDescent="0.3">
      <c r="A145" t="s">
        <v>169</v>
      </c>
      <c r="B145">
        <v>4264.6337891000003</v>
      </c>
      <c r="C145">
        <v>4326.8999022999997</v>
      </c>
      <c r="D145">
        <v>4207.3330077999999</v>
      </c>
      <c r="E145">
        <v>4357.2900391000003</v>
      </c>
      <c r="F145">
        <v>4326.8999022999997</v>
      </c>
      <c r="G145">
        <v>4249.25</v>
      </c>
      <c r="H145">
        <v>4326.8999022999997</v>
      </c>
      <c r="I145">
        <v>4326.8999022999997</v>
      </c>
      <c r="J145">
        <v>4295.2216797000001</v>
      </c>
      <c r="L145" t="str">
        <f t="shared" si="17"/>
        <v>06MAY2023:23:00:00</v>
      </c>
      <c r="M145">
        <v>24</v>
      </c>
      <c r="N145">
        <f t="shared" si="18"/>
        <v>62.266113199999381</v>
      </c>
      <c r="O145" t="str">
        <f t="shared" si="19"/>
        <v/>
      </c>
      <c r="P145">
        <f t="shared" si="20"/>
        <v>62.266113199999381</v>
      </c>
      <c r="Q145" t="str">
        <f t="shared" si="21"/>
        <v/>
      </c>
      <c r="R145">
        <f t="shared" si="22"/>
        <v>1</v>
      </c>
      <c r="S145">
        <f t="shared" si="23"/>
        <v>1.4600576808997214</v>
      </c>
    </row>
    <row r="146" spans="1:19" x14ac:dyDescent="0.3">
      <c r="A146" t="s">
        <v>170</v>
      </c>
      <c r="B146">
        <v>4115.4453125</v>
      </c>
      <c r="C146">
        <v>4091.4099120999999</v>
      </c>
      <c r="D146">
        <v>4005.1928711</v>
      </c>
      <c r="E146">
        <v>4153.2158202999999</v>
      </c>
      <c r="F146">
        <v>4091.4099120999999</v>
      </c>
      <c r="G146">
        <v>4019.2600097999998</v>
      </c>
      <c r="H146">
        <v>4091.4099120999999</v>
      </c>
      <c r="I146">
        <v>4091.4099120999999</v>
      </c>
      <c r="J146">
        <v>4066.9516601999999</v>
      </c>
      <c r="L146" t="str">
        <f t="shared" si="17"/>
        <v>07MAY2023:00:00:00</v>
      </c>
      <c r="M146">
        <v>1</v>
      </c>
      <c r="N146">
        <f t="shared" si="18"/>
        <v>-24.035400400000071</v>
      </c>
      <c r="O146">
        <f t="shared" si="19"/>
        <v>-24.035400400000071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0.58402915298124436</v>
      </c>
    </row>
    <row r="147" spans="1:19" x14ac:dyDescent="0.3">
      <c r="A147" t="s">
        <v>171</v>
      </c>
      <c r="B147">
        <v>3930.1679687999999</v>
      </c>
      <c r="C147">
        <v>3869.8000487999998</v>
      </c>
      <c r="D147">
        <v>3838.0024414</v>
      </c>
      <c r="E147">
        <v>3919.8642577999999</v>
      </c>
      <c r="F147">
        <v>3875.5100097999998</v>
      </c>
      <c r="G147">
        <v>3869.8000487999998</v>
      </c>
      <c r="H147">
        <v>3875.5100097999998</v>
      </c>
      <c r="I147">
        <v>3875.5100097999998</v>
      </c>
      <c r="J147">
        <v>3867.4377441000001</v>
      </c>
      <c r="L147" t="str">
        <f t="shared" si="17"/>
        <v>07MAY2023:01:00:00</v>
      </c>
      <c r="M147">
        <v>2</v>
      </c>
      <c r="N147">
        <f t="shared" si="18"/>
        <v>-60.36792000000014</v>
      </c>
      <c r="O147">
        <f t="shared" si="19"/>
        <v>-60.36792000000014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1.5360137398512335</v>
      </c>
    </row>
    <row r="148" spans="1:19" x14ac:dyDescent="0.3">
      <c r="A148" t="s">
        <v>172</v>
      </c>
      <c r="B148">
        <v>3754.9541015999998</v>
      </c>
      <c r="C148">
        <v>3674.4599609000002</v>
      </c>
      <c r="D148">
        <v>3662.5686034999999</v>
      </c>
      <c r="E148">
        <v>3754.0026855000001</v>
      </c>
      <c r="F148">
        <v>3682.4299316000001</v>
      </c>
      <c r="G148">
        <v>3674.4599609000002</v>
      </c>
      <c r="H148">
        <v>3682.4299316000001</v>
      </c>
      <c r="I148">
        <v>3682.4299316000001</v>
      </c>
      <c r="J148">
        <v>3677.6606445000002</v>
      </c>
      <c r="L148" t="str">
        <f t="shared" si="17"/>
        <v>07MAY2023:02:00:00</v>
      </c>
      <c r="M148">
        <v>3</v>
      </c>
      <c r="N148">
        <f t="shared" si="18"/>
        <v>-80.494140699999662</v>
      </c>
      <c r="O148">
        <f t="shared" si="19"/>
        <v>-80.494140699999662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2.143678418484551</v>
      </c>
    </row>
    <row r="149" spans="1:19" x14ac:dyDescent="0.3">
      <c r="A149" t="s">
        <v>173</v>
      </c>
      <c r="B149">
        <v>3534.8662109000002</v>
      </c>
      <c r="C149">
        <v>3509.5200195000002</v>
      </c>
      <c r="D149">
        <v>3495.0905762000002</v>
      </c>
      <c r="E149">
        <v>3594.5632323999998</v>
      </c>
      <c r="F149">
        <v>3518.8601073999998</v>
      </c>
      <c r="G149">
        <v>3509.5200195000002</v>
      </c>
      <c r="H149">
        <v>3518.8601073999998</v>
      </c>
      <c r="I149">
        <v>3518.8601073999998</v>
      </c>
      <c r="J149">
        <v>3513.1723633000001</v>
      </c>
      <c r="L149" t="str">
        <f t="shared" si="17"/>
        <v>07MAY2023:03:00:00</v>
      </c>
      <c r="M149">
        <v>4</v>
      </c>
      <c r="N149">
        <f t="shared" si="18"/>
        <v>-25.346191399999952</v>
      </c>
      <c r="O149">
        <f t="shared" si="19"/>
        <v>-25.346191399999952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0.7170339664297124</v>
      </c>
    </row>
    <row r="150" spans="1:19" x14ac:dyDescent="0.3">
      <c r="A150" t="s">
        <v>174</v>
      </c>
      <c r="B150">
        <v>3463.4899902000002</v>
      </c>
      <c r="C150">
        <v>3395.5700683999999</v>
      </c>
      <c r="D150">
        <v>3397.0483398000001</v>
      </c>
      <c r="E150">
        <v>3523.4077148000001</v>
      </c>
      <c r="F150">
        <v>3405.1398926000002</v>
      </c>
      <c r="G150">
        <v>3395.5700683999999</v>
      </c>
      <c r="H150">
        <v>3405.1398926000002</v>
      </c>
      <c r="I150">
        <v>3405.1398926000002</v>
      </c>
      <c r="J150">
        <v>3402.5646972999998</v>
      </c>
      <c r="L150" t="str">
        <f t="shared" si="17"/>
        <v>07MAY2023:04:00:00</v>
      </c>
      <c r="M150">
        <v>5</v>
      </c>
      <c r="N150">
        <f t="shared" si="18"/>
        <v>-67.919921800000338</v>
      </c>
      <c r="O150">
        <f t="shared" si="19"/>
        <v>-67.919921800000338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1.961025497177149</v>
      </c>
    </row>
    <row r="151" spans="1:19" x14ac:dyDescent="0.3">
      <c r="A151" t="s">
        <v>175</v>
      </c>
      <c r="B151">
        <v>3501.8645019999999</v>
      </c>
      <c r="C151">
        <v>3339.75</v>
      </c>
      <c r="D151">
        <v>3374.9772948999998</v>
      </c>
      <c r="E151">
        <v>3527.7258301000002</v>
      </c>
      <c r="F151">
        <v>3346.9299316000001</v>
      </c>
      <c r="G151">
        <v>3339.75</v>
      </c>
      <c r="H151">
        <v>3346.9299316000001</v>
      </c>
      <c r="I151">
        <v>3346.9299316000001</v>
      </c>
      <c r="J151">
        <v>3351.8215332</v>
      </c>
      <c r="L151" t="str">
        <f t="shared" si="17"/>
        <v>07MAY2023:05:00:00</v>
      </c>
      <c r="M151">
        <v>6</v>
      </c>
      <c r="N151">
        <f t="shared" si="18"/>
        <v>-162.1145019999999</v>
      </c>
      <c r="O151">
        <f t="shared" si="19"/>
        <v>-162.1145019999999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4.6293767764975593</v>
      </c>
    </row>
    <row r="152" spans="1:19" x14ac:dyDescent="0.3">
      <c r="A152" t="s">
        <v>176</v>
      </c>
      <c r="B152">
        <v>3494.3422851999999</v>
      </c>
      <c r="C152">
        <v>3314.8798827999999</v>
      </c>
      <c r="D152">
        <v>3320.3229980000001</v>
      </c>
      <c r="E152">
        <v>3522.234375</v>
      </c>
      <c r="F152">
        <v>3318.2399902000002</v>
      </c>
      <c r="G152">
        <v>3314.8798827999999</v>
      </c>
      <c r="H152">
        <v>3318.2399902000002</v>
      </c>
      <c r="I152">
        <v>3318.2399902000002</v>
      </c>
      <c r="J152">
        <v>3318.3208008000001</v>
      </c>
      <c r="L152" t="str">
        <f t="shared" si="17"/>
        <v>07MAY2023:06:00:00</v>
      </c>
      <c r="M152">
        <v>7</v>
      </c>
      <c r="N152">
        <f t="shared" si="18"/>
        <v>-179.46240239999997</v>
      </c>
      <c r="O152">
        <f t="shared" si="19"/>
        <v>-179.46240239999997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5.1357991791502009</v>
      </c>
    </row>
    <row r="153" spans="1:19" x14ac:dyDescent="0.3">
      <c r="A153" t="s">
        <v>177</v>
      </c>
      <c r="B153">
        <v>3477.8916015999998</v>
      </c>
      <c r="C153">
        <v>3345.3400879000001</v>
      </c>
      <c r="D153">
        <v>3288.8300780999998</v>
      </c>
      <c r="E153">
        <v>3488.5454101999999</v>
      </c>
      <c r="F153">
        <v>3342.0600586</v>
      </c>
      <c r="G153">
        <v>3345.3400879000001</v>
      </c>
      <c r="H153">
        <v>3342.0600586</v>
      </c>
      <c r="I153">
        <v>3342.0600586</v>
      </c>
      <c r="J153">
        <v>3331.7421875</v>
      </c>
      <c r="L153" t="str">
        <f t="shared" si="17"/>
        <v>07MAY2023:07:00:00</v>
      </c>
      <c r="M153">
        <v>8</v>
      </c>
      <c r="N153">
        <f t="shared" si="18"/>
        <v>-132.55151369999976</v>
      </c>
      <c r="O153">
        <f t="shared" si="19"/>
        <v>-132.55151369999976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3.8112606396076174</v>
      </c>
    </row>
    <row r="154" spans="1:19" x14ac:dyDescent="0.3">
      <c r="A154" t="s">
        <v>178</v>
      </c>
      <c r="B154">
        <v>3385.7687987999998</v>
      </c>
      <c r="C154">
        <v>3353.2299804999998</v>
      </c>
      <c r="D154">
        <v>3299.4653320000002</v>
      </c>
      <c r="E154">
        <v>3461.2390137000002</v>
      </c>
      <c r="F154">
        <v>3358.7900390999998</v>
      </c>
      <c r="G154">
        <v>3353.2299804999998</v>
      </c>
      <c r="H154">
        <v>3358.7900390999998</v>
      </c>
      <c r="I154">
        <v>3358.7900390999998</v>
      </c>
      <c r="J154">
        <v>3346.3691405999998</v>
      </c>
      <c r="L154" t="str">
        <f t="shared" si="17"/>
        <v>07MAY2023:08:00:00</v>
      </c>
      <c r="M154">
        <v>9</v>
      </c>
      <c r="N154">
        <f t="shared" si="18"/>
        <v>-32.538818300000003</v>
      </c>
      <c r="O154">
        <f t="shared" si="19"/>
        <v>-32.538818300000003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0.96104667015457657</v>
      </c>
    </row>
    <row r="155" spans="1:19" x14ac:dyDescent="0.3">
      <c r="A155" t="s">
        <v>179</v>
      </c>
      <c r="B155">
        <v>3508.8864745999999</v>
      </c>
      <c r="C155">
        <v>3533.9199219000002</v>
      </c>
      <c r="D155">
        <v>3490.0957030999998</v>
      </c>
      <c r="E155">
        <v>3652.8151855000001</v>
      </c>
      <c r="F155">
        <v>3553.6201172000001</v>
      </c>
      <c r="G155">
        <v>3533.9199219000002</v>
      </c>
      <c r="H155">
        <v>3553.6201172000001</v>
      </c>
      <c r="I155">
        <v>3553.6201172000001</v>
      </c>
      <c r="J155">
        <v>3538.9453125</v>
      </c>
      <c r="L155" t="str">
        <f t="shared" si="17"/>
        <v>07MAY2023:09:00:00</v>
      </c>
      <c r="M155">
        <v>10</v>
      </c>
      <c r="N155">
        <f t="shared" si="18"/>
        <v>25.033447300000262</v>
      </c>
      <c r="O155" t="str">
        <f t="shared" si="19"/>
        <v/>
      </c>
      <c r="P155">
        <f t="shared" si="20"/>
        <v>25.033447300000262</v>
      </c>
      <c r="Q155" t="str">
        <f t="shared" si="21"/>
        <v/>
      </c>
      <c r="R155">
        <f t="shared" si="22"/>
        <v>1</v>
      </c>
      <c r="S155">
        <f t="shared" si="23"/>
        <v>0.71342995794282515</v>
      </c>
    </row>
    <row r="156" spans="1:19" x14ac:dyDescent="0.3">
      <c r="A156" t="s">
        <v>180</v>
      </c>
      <c r="B156">
        <v>3744.0090332</v>
      </c>
      <c r="C156">
        <v>3837.4199219000002</v>
      </c>
      <c r="D156">
        <v>3699.8312987999998</v>
      </c>
      <c r="E156">
        <v>3860.6323241999999</v>
      </c>
      <c r="F156">
        <v>3861.8100586</v>
      </c>
      <c r="G156">
        <v>3837.4199219000002</v>
      </c>
      <c r="H156">
        <v>3861.8100586</v>
      </c>
      <c r="I156">
        <v>3861.8100586</v>
      </c>
      <c r="J156">
        <v>3826.9750976999999</v>
      </c>
      <c r="L156" t="str">
        <f t="shared" si="17"/>
        <v>07MAY2023:10:00:00</v>
      </c>
      <c r="M156">
        <v>11</v>
      </c>
      <c r="N156">
        <f t="shared" si="18"/>
        <v>93.410888700000214</v>
      </c>
      <c r="O156" t="str">
        <f t="shared" si="19"/>
        <v/>
      </c>
      <c r="P156">
        <f t="shared" si="20"/>
        <v>93.410888700000214</v>
      </c>
      <c r="Q156" t="str">
        <f t="shared" si="21"/>
        <v/>
      </c>
      <c r="R156">
        <f t="shared" si="22"/>
        <v>1</v>
      </c>
      <c r="S156">
        <f t="shared" si="23"/>
        <v>2.494942930737591</v>
      </c>
    </row>
    <row r="157" spans="1:19" x14ac:dyDescent="0.3">
      <c r="A157" t="s">
        <v>181</v>
      </c>
      <c r="B157">
        <v>3998.5615234000002</v>
      </c>
      <c r="C157">
        <v>4114.4599608999997</v>
      </c>
      <c r="D157">
        <v>3877.0056152000002</v>
      </c>
      <c r="E157">
        <v>4046.4250487999998</v>
      </c>
      <c r="F157">
        <v>4129.2299805000002</v>
      </c>
      <c r="G157">
        <v>4114.4599608999997</v>
      </c>
      <c r="H157">
        <v>4129.2299805000002</v>
      </c>
      <c r="I157">
        <v>4129.2299805000002</v>
      </c>
      <c r="J157">
        <v>4077.3081054999998</v>
      </c>
      <c r="L157" t="str">
        <f t="shared" si="17"/>
        <v>07MAY2023:11:00:00</v>
      </c>
      <c r="M157">
        <v>12</v>
      </c>
      <c r="N157">
        <f t="shared" si="18"/>
        <v>115.89843749999955</v>
      </c>
      <c r="O157" t="str">
        <f t="shared" si="19"/>
        <v/>
      </c>
      <c r="P157">
        <f t="shared" si="20"/>
        <v>115.89843749999955</v>
      </c>
      <c r="Q157" t="str">
        <f t="shared" si="21"/>
        <v/>
      </c>
      <c r="R157">
        <f t="shared" si="22"/>
        <v>1</v>
      </c>
      <c r="S157">
        <f t="shared" si="23"/>
        <v>2.8985032947911336</v>
      </c>
    </row>
    <row r="158" spans="1:19" x14ac:dyDescent="0.3">
      <c r="A158" t="s">
        <v>182</v>
      </c>
      <c r="B158">
        <v>4242.0498047000001</v>
      </c>
      <c r="C158">
        <v>4374.4702147999997</v>
      </c>
      <c r="D158">
        <v>4095.9184570000002</v>
      </c>
      <c r="E158">
        <v>4223.0249022999997</v>
      </c>
      <c r="F158">
        <v>4398.9101563000004</v>
      </c>
      <c r="G158">
        <v>4374.4702147999997</v>
      </c>
      <c r="H158">
        <v>4398.9101563000004</v>
      </c>
      <c r="I158">
        <v>4398.9101563000004</v>
      </c>
      <c r="J158">
        <v>4335.8681641000003</v>
      </c>
      <c r="L158" t="str">
        <f t="shared" si="17"/>
        <v>07MAY2023:12:00:00</v>
      </c>
      <c r="M158">
        <v>13</v>
      </c>
      <c r="N158">
        <f t="shared" si="18"/>
        <v>132.42041009999957</v>
      </c>
      <c r="O158" t="str">
        <f t="shared" si="19"/>
        <v/>
      </c>
      <c r="P158">
        <f t="shared" si="20"/>
        <v>132.42041009999957</v>
      </c>
      <c r="Q158" t="str">
        <f t="shared" si="21"/>
        <v/>
      </c>
      <c r="R158">
        <f t="shared" si="22"/>
        <v>1</v>
      </c>
      <c r="S158">
        <f t="shared" si="23"/>
        <v>3.1216137527023782</v>
      </c>
    </row>
    <row r="159" spans="1:19" x14ac:dyDescent="0.3">
      <c r="A159" t="s">
        <v>183</v>
      </c>
      <c r="B159">
        <v>4559.3676758000001</v>
      </c>
      <c r="C159">
        <v>4614.9399414</v>
      </c>
      <c r="D159">
        <v>4293.2128905999998</v>
      </c>
      <c r="E159">
        <v>4388.5688477000003</v>
      </c>
      <c r="F159">
        <v>4652.2797852000003</v>
      </c>
      <c r="G159">
        <v>4614.9399414</v>
      </c>
      <c r="H159">
        <v>4652.2797852000003</v>
      </c>
      <c r="I159">
        <v>4652.2797852000003</v>
      </c>
      <c r="J159">
        <v>4576.7324219000002</v>
      </c>
      <c r="L159" t="str">
        <f t="shared" si="17"/>
        <v>07MAY2023:13:00:00</v>
      </c>
      <c r="M159">
        <v>14</v>
      </c>
      <c r="N159">
        <f t="shared" si="18"/>
        <v>55.57226559999981</v>
      </c>
      <c r="O159" t="str">
        <f t="shared" si="19"/>
        <v/>
      </c>
      <c r="P159">
        <f t="shared" si="20"/>
        <v>55.57226559999981</v>
      </c>
      <c r="Q159" t="str">
        <f t="shared" si="21"/>
        <v/>
      </c>
      <c r="R159">
        <f t="shared" si="22"/>
        <v>1</v>
      </c>
      <c r="S159">
        <f t="shared" si="23"/>
        <v>1.2188590513321331</v>
      </c>
    </row>
    <row r="160" spans="1:19" x14ac:dyDescent="0.3">
      <c r="A160" t="s">
        <v>184</v>
      </c>
      <c r="B160">
        <v>4778.4394530999998</v>
      </c>
      <c r="C160">
        <v>4769.7402344000002</v>
      </c>
      <c r="D160">
        <v>4462.7436522999997</v>
      </c>
      <c r="E160">
        <v>4602.1596680000002</v>
      </c>
      <c r="F160">
        <v>4840.8100586</v>
      </c>
      <c r="G160">
        <v>4769.7402344000002</v>
      </c>
      <c r="H160">
        <v>4840.8100586</v>
      </c>
      <c r="I160">
        <v>4840.8100586</v>
      </c>
      <c r="J160">
        <v>4758.0898438000004</v>
      </c>
      <c r="L160" t="str">
        <f t="shared" si="17"/>
        <v>07MAY2023:14:00:00</v>
      </c>
      <c r="M160">
        <v>15</v>
      </c>
      <c r="N160">
        <f t="shared" si="18"/>
        <v>-8.6992186999996193</v>
      </c>
      <c r="O160">
        <f t="shared" si="19"/>
        <v>-8.6992186999996193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0.18205145812522588</v>
      </c>
    </row>
    <row r="161" spans="1:19" x14ac:dyDescent="0.3">
      <c r="A161" t="s">
        <v>185</v>
      </c>
      <c r="B161">
        <v>4930.6762694999998</v>
      </c>
      <c r="C161">
        <v>4884.4399414</v>
      </c>
      <c r="D161">
        <v>4655.2299805000002</v>
      </c>
      <c r="E161">
        <v>4808.7622069999998</v>
      </c>
      <c r="F161">
        <v>4975.9702147999997</v>
      </c>
      <c r="G161">
        <v>4884.4399414</v>
      </c>
      <c r="H161">
        <v>4975.9702147999997</v>
      </c>
      <c r="I161">
        <v>4975.9702147999997</v>
      </c>
      <c r="J161">
        <v>4902.6694336</v>
      </c>
      <c r="L161" t="str">
        <f t="shared" si="17"/>
        <v>07MAY2023:15:00:00</v>
      </c>
      <c r="M161">
        <v>16</v>
      </c>
      <c r="N161">
        <f t="shared" si="18"/>
        <v>-46.23632809999981</v>
      </c>
      <c r="O161">
        <f t="shared" si="19"/>
        <v>-46.23632809999981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0.93772792154307172</v>
      </c>
    </row>
    <row r="162" spans="1:19" x14ac:dyDescent="0.3">
      <c r="A162" t="s">
        <v>186</v>
      </c>
      <c r="B162">
        <v>4999.4340819999998</v>
      </c>
      <c r="C162">
        <v>4996</v>
      </c>
      <c r="D162">
        <v>4741.6689452999999</v>
      </c>
      <c r="E162">
        <v>4867.9643555000002</v>
      </c>
      <c r="F162">
        <v>5112.5498047000001</v>
      </c>
      <c r="G162">
        <v>4996</v>
      </c>
      <c r="H162">
        <v>5112.5498047000001</v>
      </c>
      <c r="I162">
        <v>5112.5498047000001</v>
      </c>
      <c r="J162">
        <v>5026.71875</v>
      </c>
      <c r="L162" t="str">
        <f t="shared" si="17"/>
        <v>07MAY2023:16:00:00</v>
      </c>
      <c r="M162">
        <v>17</v>
      </c>
      <c r="N162">
        <f t="shared" si="18"/>
        <v>-3.434081999999762</v>
      </c>
      <c r="O162">
        <f t="shared" si="19"/>
        <v>-3.434081999999762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6.8689414515211961E-2</v>
      </c>
    </row>
    <row r="163" spans="1:19" x14ac:dyDescent="0.3">
      <c r="A163" t="s">
        <v>187</v>
      </c>
      <c r="B163">
        <v>4979.9897461</v>
      </c>
      <c r="C163">
        <v>5040.7597655999998</v>
      </c>
      <c r="D163">
        <v>4777.2128905999998</v>
      </c>
      <c r="E163">
        <v>4895.5791016000003</v>
      </c>
      <c r="F163">
        <v>5174.3901366999999</v>
      </c>
      <c r="G163">
        <v>5040.7597655999998</v>
      </c>
      <c r="H163">
        <v>5174.3901366999999</v>
      </c>
      <c r="I163">
        <v>5174.3901366999999</v>
      </c>
      <c r="J163">
        <v>5081.5917969000002</v>
      </c>
      <c r="L163" t="str">
        <f t="shared" si="17"/>
        <v>07MAY2023:17:00:00</v>
      </c>
      <c r="M163">
        <v>18</v>
      </c>
      <c r="N163">
        <f t="shared" si="18"/>
        <v>60.770019499999762</v>
      </c>
      <c r="O163" t="str">
        <f t="shared" si="19"/>
        <v/>
      </c>
      <c r="P163">
        <f t="shared" si="20"/>
        <v>60.770019499999762</v>
      </c>
      <c r="Q163" t="str">
        <f t="shared" si="21"/>
        <v/>
      </c>
      <c r="R163">
        <f t="shared" si="22"/>
        <v>1</v>
      </c>
      <c r="S163">
        <f t="shared" si="23"/>
        <v>1.2202840286486702</v>
      </c>
    </row>
    <row r="164" spans="1:19" x14ac:dyDescent="0.3">
      <c r="A164" t="s">
        <v>188</v>
      </c>
      <c r="B164">
        <v>4880.2480469000002</v>
      </c>
      <c r="C164">
        <v>5044.8100586</v>
      </c>
      <c r="D164">
        <v>4766.6557616999999</v>
      </c>
      <c r="E164">
        <v>4941.9072266000003</v>
      </c>
      <c r="F164">
        <v>5181.6000977000003</v>
      </c>
      <c r="G164">
        <v>5044.8100586</v>
      </c>
      <c r="H164">
        <v>5181.6000977000003</v>
      </c>
      <c r="I164">
        <v>5181.6000977000003</v>
      </c>
      <c r="J164">
        <v>5084.9321289</v>
      </c>
      <c r="L164" t="str">
        <f t="shared" si="17"/>
        <v>07MAY2023:18:00:00</v>
      </c>
      <c r="M164">
        <v>19</v>
      </c>
      <c r="N164">
        <f t="shared" si="18"/>
        <v>164.56201169999986</v>
      </c>
      <c r="O164" t="str">
        <f t="shared" si="19"/>
        <v/>
      </c>
      <c r="P164">
        <f t="shared" si="20"/>
        <v>164.56201169999986</v>
      </c>
      <c r="Q164" t="str">
        <f t="shared" si="21"/>
        <v/>
      </c>
      <c r="R164">
        <f t="shared" si="22"/>
        <v>1</v>
      </c>
      <c r="S164">
        <f t="shared" si="23"/>
        <v>3.372000974510545</v>
      </c>
    </row>
    <row r="165" spans="1:19" x14ac:dyDescent="0.3">
      <c r="A165" t="s">
        <v>189</v>
      </c>
      <c r="B165">
        <v>4742.6684569999998</v>
      </c>
      <c r="C165">
        <v>4914.3500977000003</v>
      </c>
      <c r="D165">
        <v>4604.9536133000001</v>
      </c>
      <c r="E165">
        <v>4831.7583008000001</v>
      </c>
      <c r="F165">
        <v>5035.4501952999999</v>
      </c>
      <c r="G165">
        <v>4914.3500977000003</v>
      </c>
      <c r="H165">
        <v>5035.4501952999999</v>
      </c>
      <c r="I165">
        <v>5035.4501952999999</v>
      </c>
      <c r="J165">
        <v>4937.2412108999997</v>
      </c>
      <c r="L165" t="str">
        <f t="shared" si="17"/>
        <v>07MAY2023:19:00:00</v>
      </c>
      <c r="M165">
        <v>20</v>
      </c>
      <c r="N165">
        <f t="shared" si="18"/>
        <v>171.68164070000057</v>
      </c>
      <c r="O165" t="str">
        <f t="shared" si="19"/>
        <v/>
      </c>
      <c r="P165">
        <f t="shared" si="20"/>
        <v>171.68164070000057</v>
      </c>
      <c r="Q165" t="str">
        <f t="shared" si="21"/>
        <v/>
      </c>
      <c r="R165">
        <f t="shared" si="22"/>
        <v>1</v>
      </c>
      <c r="S165">
        <f t="shared" si="23"/>
        <v>3.6199376417848677</v>
      </c>
    </row>
    <row r="166" spans="1:19" x14ac:dyDescent="0.3">
      <c r="A166" t="s">
        <v>190</v>
      </c>
      <c r="B166">
        <v>4579.4882813000004</v>
      </c>
      <c r="C166">
        <v>4716.7202147999997</v>
      </c>
      <c r="D166">
        <v>4498.9946289</v>
      </c>
      <c r="E166">
        <v>4698.7368164</v>
      </c>
      <c r="F166">
        <v>4821.6499022999997</v>
      </c>
      <c r="G166">
        <v>4716.7202147999997</v>
      </c>
      <c r="H166">
        <v>4821.6499022999997</v>
      </c>
      <c r="I166">
        <v>4821.6499022999997</v>
      </c>
      <c r="J166">
        <v>4746.6259766000003</v>
      </c>
      <c r="L166" t="str">
        <f t="shared" si="17"/>
        <v>07MAY2023:20:00:00</v>
      </c>
      <c r="M166">
        <v>21</v>
      </c>
      <c r="N166">
        <f t="shared" si="18"/>
        <v>137.23193349999929</v>
      </c>
      <c r="O166" t="str">
        <f t="shared" si="19"/>
        <v/>
      </c>
      <c r="P166">
        <f t="shared" si="20"/>
        <v>137.23193349999929</v>
      </c>
      <c r="Q166" t="str">
        <f t="shared" si="21"/>
        <v/>
      </c>
      <c r="R166">
        <f t="shared" si="22"/>
        <v>1</v>
      </c>
      <c r="S166">
        <f t="shared" si="23"/>
        <v>2.9966652400962719</v>
      </c>
    </row>
    <row r="167" spans="1:19" x14ac:dyDescent="0.3">
      <c r="A167" t="s">
        <v>191</v>
      </c>
      <c r="B167">
        <v>4549.6977539</v>
      </c>
      <c r="C167">
        <v>4686.0400391000003</v>
      </c>
      <c r="D167">
        <v>4482.203125</v>
      </c>
      <c r="E167">
        <v>4632.8164063000004</v>
      </c>
      <c r="F167">
        <v>4771</v>
      </c>
      <c r="G167">
        <v>4686.0400391000003</v>
      </c>
      <c r="H167">
        <v>4771</v>
      </c>
      <c r="I167">
        <v>4771</v>
      </c>
      <c r="J167">
        <v>4704.7451172000001</v>
      </c>
      <c r="L167" t="str">
        <f t="shared" si="17"/>
        <v>07MAY2023:21:00:00</v>
      </c>
      <c r="M167">
        <v>22</v>
      </c>
      <c r="N167">
        <f t="shared" si="18"/>
        <v>136.34228520000033</v>
      </c>
      <c r="O167" t="str">
        <f t="shared" si="19"/>
        <v/>
      </c>
      <c r="P167">
        <f t="shared" si="20"/>
        <v>136.34228520000033</v>
      </c>
      <c r="Q167" t="str">
        <f t="shared" si="21"/>
        <v/>
      </c>
      <c r="R167">
        <f t="shared" si="22"/>
        <v>1</v>
      </c>
      <c r="S167">
        <f t="shared" si="23"/>
        <v>2.9967328067700265</v>
      </c>
    </row>
    <row r="168" spans="1:19" x14ac:dyDescent="0.3">
      <c r="A168" t="s">
        <v>192</v>
      </c>
      <c r="B168">
        <v>4473.4199219000002</v>
      </c>
      <c r="C168">
        <v>4565.1899414</v>
      </c>
      <c r="D168">
        <v>4473.6000977000003</v>
      </c>
      <c r="E168">
        <v>4589.0830077999999</v>
      </c>
      <c r="F168">
        <v>4630.9702147999997</v>
      </c>
      <c r="G168">
        <v>4565.1899414</v>
      </c>
      <c r="H168">
        <v>4630.9702147999997</v>
      </c>
      <c r="I168">
        <v>4630.9702147999997</v>
      </c>
      <c r="J168">
        <v>4592.9184569999998</v>
      </c>
      <c r="L168" t="str">
        <f t="shared" si="17"/>
        <v>07MAY2023:22:00:00</v>
      </c>
      <c r="M168">
        <v>23</v>
      </c>
      <c r="N168">
        <f t="shared" si="18"/>
        <v>91.770019499999762</v>
      </c>
      <c r="O168" t="str">
        <f t="shared" si="19"/>
        <v/>
      </c>
      <c r="P168">
        <f t="shared" si="20"/>
        <v>91.770019499999762</v>
      </c>
      <c r="Q168" t="str">
        <f t="shared" si="21"/>
        <v/>
      </c>
      <c r="R168">
        <f t="shared" si="22"/>
        <v>1</v>
      </c>
      <c r="S168">
        <f t="shared" si="23"/>
        <v>2.0514510397454973</v>
      </c>
    </row>
    <row r="169" spans="1:19" x14ac:dyDescent="0.3">
      <c r="A169" t="s">
        <v>193</v>
      </c>
      <c r="B169">
        <v>4272.1396483999997</v>
      </c>
      <c r="C169">
        <v>4317.8598633000001</v>
      </c>
      <c r="D169">
        <v>4229.0961914</v>
      </c>
      <c r="E169">
        <v>4323.6601563000004</v>
      </c>
      <c r="F169">
        <v>4380.9501952999999</v>
      </c>
      <c r="G169">
        <v>4317.8598633000001</v>
      </c>
      <c r="H169">
        <v>4380.9501952999999</v>
      </c>
      <c r="I169">
        <v>4380.9501952999999</v>
      </c>
      <c r="J169">
        <v>4344.2705077999999</v>
      </c>
      <c r="L169" t="str">
        <f t="shared" si="17"/>
        <v>07MAY2023:23:00:00</v>
      </c>
      <c r="M169">
        <v>24</v>
      </c>
      <c r="N169">
        <f t="shared" si="18"/>
        <v>45.720214900000428</v>
      </c>
      <c r="O169" t="str">
        <f t="shared" si="19"/>
        <v/>
      </c>
      <c r="P169">
        <f t="shared" si="20"/>
        <v>45.720214900000428</v>
      </c>
      <c r="Q169" t="str">
        <f t="shared" si="21"/>
        <v/>
      </c>
      <c r="R169">
        <f t="shared" si="22"/>
        <v>1</v>
      </c>
      <c r="S169">
        <f t="shared" si="23"/>
        <v>1.0701947656866402</v>
      </c>
    </row>
    <row r="170" spans="1:19" x14ac:dyDescent="0.3">
      <c r="A170" t="s">
        <v>194</v>
      </c>
      <c r="B170">
        <v>3994.2934570000002</v>
      </c>
      <c r="C170">
        <v>4027.3400879000001</v>
      </c>
      <c r="D170">
        <v>3944.6496582</v>
      </c>
      <c r="E170">
        <v>4032.6428222999998</v>
      </c>
      <c r="F170">
        <v>4073.2199707</v>
      </c>
      <c r="G170">
        <v>4027.3400879000001</v>
      </c>
      <c r="H170">
        <v>4073.2199707</v>
      </c>
      <c r="I170">
        <v>4073.2199707</v>
      </c>
      <c r="J170">
        <v>4042.9182129000001</v>
      </c>
      <c r="L170" t="str">
        <f t="shared" si="17"/>
        <v>08MAY2023:00:00:00</v>
      </c>
      <c r="M170">
        <v>1</v>
      </c>
      <c r="N170">
        <f t="shared" si="18"/>
        <v>33.046630899999855</v>
      </c>
      <c r="O170" t="str">
        <f t="shared" si="19"/>
        <v/>
      </c>
      <c r="P170">
        <f t="shared" si="20"/>
        <v>33.046630899999855</v>
      </c>
      <c r="Q170" t="str">
        <f t="shared" si="21"/>
        <v/>
      </c>
      <c r="R170">
        <f t="shared" si="22"/>
        <v>1</v>
      </c>
      <c r="S170">
        <f t="shared" si="23"/>
        <v>0.82734609401534154</v>
      </c>
    </row>
    <row r="171" spans="1:19" x14ac:dyDescent="0.3">
      <c r="A171" t="s">
        <v>195</v>
      </c>
      <c r="B171">
        <v>3779.6594237999998</v>
      </c>
      <c r="C171">
        <v>3825.1398926000002</v>
      </c>
      <c r="D171">
        <v>3792.4233398000001</v>
      </c>
      <c r="E171">
        <v>3807.6274414</v>
      </c>
      <c r="F171">
        <v>3825.1398926000002</v>
      </c>
      <c r="G171">
        <v>3830.3999023000001</v>
      </c>
      <c r="H171">
        <v>3825.1398926000002</v>
      </c>
      <c r="I171">
        <v>3825.1398926000002</v>
      </c>
      <c r="J171">
        <v>3819.1225586</v>
      </c>
      <c r="L171" t="str">
        <f t="shared" si="17"/>
        <v>08MAY2023:01:00:00</v>
      </c>
      <c r="M171">
        <v>2</v>
      </c>
      <c r="N171">
        <f t="shared" si="18"/>
        <v>45.480468800000381</v>
      </c>
      <c r="O171" t="str">
        <f t="shared" si="19"/>
        <v/>
      </c>
      <c r="P171">
        <f t="shared" si="20"/>
        <v>45.480468800000381</v>
      </c>
      <c r="Q171" t="str">
        <f t="shared" si="21"/>
        <v/>
      </c>
      <c r="R171">
        <f t="shared" si="22"/>
        <v>1</v>
      </c>
      <c r="S171">
        <f t="shared" si="23"/>
        <v>1.203295421635507</v>
      </c>
    </row>
    <row r="172" spans="1:19" x14ac:dyDescent="0.3">
      <c r="A172" t="s">
        <v>196</v>
      </c>
      <c r="B172">
        <v>3593.5302734000002</v>
      </c>
      <c r="C172">
        <v>3609.7399902000002</v>
      </c>
      <c r="D172">
        <v>3630.6655273000001</v>
      </c>
      <c r="E172">
        <v>3648.8901366999999</v>
      </c>
      <c r="F172">
        <v>3609.7399902000002</v>
      </c>
      <c r="G172">
        <v>3615.75</v>
      </c>
      <c r="H172">
        <v>3609.7399902000002</v>
      </c>
      <c r="I172">
        <v>3609.7399902000002</v>
      </c>
      <c r="J172">
        <v>3614.5258789</v>
      </c>
      <c r="L172" t="str">
        <f t="shared" si="17"/>
        <v>08MAY2023:02:00:00</v>
      </c>
      <c r="M172">
        <v>3</v>
      </c>
      <c r="N172">
        <f t="shared" si="18"/>
        <v>16.209716800000024</v>
      </c>
      <c r="O172" t="str">
        <f t="shared" si="19"/>
        <v/>
      </c>
      <c r="P172">
        <f t="shared" si="20"/>
        <v>16.209716800000024</v>
      </c>
      <c r="Q172" t="str">
        <f t="shared" si="21"/>
        <v/>
      </c>
      <c r="R172">
        <f t="shared" si="22"/>
        <v>1</v>
      </c>
      <c r="S172">
        <f t="shared" si="23"/>
        <v>0.45108056887644593</v>
      </c>
    </row>
    <row r="173" spans="1:19" x14ac:dyDescent="0.3">
      <c r="A173" t="s">
        <v>197</v>
      </c>
      <c r="B173">
        <v>3408.7724609000002</v>
      </c>
      <c r="C173">
        <v>3446.6899414</v>
      </c>
      <c r="D173">
        <v>3449.9392090000001</v>
      </c>
      <c r="E173">
        <v>3490.2551269999999</v>
      </c>
      <c r="F173">
        <v>3446.6899414</v>
      </c>
      <c r="G173">
        <v>3450.1999512000002</v>
      </c>
      <c r="H173">
        <v>3446.6899414</v>
      </c>
      <c r="I173">
        <v>3446.6899414</v>
      </c>
      <c r="J173">
        <v>3447.6911620999999</v>
      </c>
      <c r="L173" t="str">
        <f t="shared" si="17"/>
        <v>08MAY2023:03:00:00</v>
      </c>
      <c r="M173">
        <v>4</v>
      </c>
      <c r="N173">
        <f t="shared" si="18"/>
        <v>37.917480499999783</v>
      </c>
      <c r="O173" t="str">
        <f t="shared" si="19"/>
        <v/>
      </c>
      <c r="P173">
        <f t="shared" si="20"/>
        <v>37.917480499999783</v>
      </c>
      <c r="Q173" t="str">
        <f t="shared" si="21"/>
        <v/>
      </c>
      <c r="R173">
        <f t="shared" si="22"/>
        <v>1</v>
      </c>
      <c r="S173">
        <f t="shared" si="23"/>
        <v>1.1123500009146585</v>
      </c>
    </row>
    <row r="174" spans="1:19" x14ac:dyDescent="0.3">
      <c r="A174" t="s">
        <v>198</v>
      </c>
      <c r="B174">
        <v>3396.1284179999998</v>
      </c>
      <c r="C174">
        <v>3357.8400879000001</v>
      </c>
      <c r="D174">
        <v>3384.3637695000002</v>
      </c>
      <c r="E174">
        <v>3460.5935058999999</v>
      </c>
      <c r="F174">
        <v>3357.8400879000001</v>
      </c>
      <c r="G174">
        <v>3361.9899902000002</v>
      </c>
      <c r="H174">
        <v>3357.8400879000001</v>
      </c>
      <c r="I174">
        <v>3357.8400879000001</v>
      </c>
      <c r="J174">
        <v>3363.5598144999999</v>
      </c>
      <c r="L174" t="str">
        <f t="shared" si="17"/>
        <v>08MAY2023:04:00:00</v>
      </c>
      <c r="M174">
        <v>5</v>
      </c>
      <c r="N174">
        <f t="shared" si="18"/>
        <v>-38.288330099999712</v>
      </c>
      <c r="O174">
        <f t="shared" si="19"/>
        <v>-38.288330099999712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1.1274111396102018</v>
      </c>
    </row>
    <row r="175" spans="1:19" x14ac:dyDescent="0.3">
      <c r="A175" t="s">
        <v>199</v>
      </c>
      <c r="B175">
        <v>3450.9414062999999</v>
      </c>
      <c r="C175">
        <v>3357.6499023000001</v>
      </c>
      <c r="D175">
        <v>3374.0629883000001</v>
      </c>
      <c r="E175">
        <v>3446.5373534999999</v>
      </c>
      <c r="F175">
        <v>3357.6499023000001</v>
      </c>
      <c r="G175">
        <v>3360.4099120999999</v>
      </c>
      <c r="H175">
        <v>3357.6499023000001</v>
      </c>
      <c r="I175">
        <v>3357.6499023000001</v>
      </c>
      <c r="J175">
        <v>3361.2084961</v>
      </c>
      <c r="L175" t="str">
        <f t="shared" si="17"/>
        <v>08MAY2023:05:00:00</v>
      </c>
      <c r="M175">
        <v>6</v>
      </c>
      <c r="N175">
        <f t="shared" si="18"/>
        <v>-93.291503999999804</v>
      </c>
      <c r="O175">
        <f t="shared" si="19"/>
        <v>-93.291503999999804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2.7033638945502778</v>
      </c>
    </row>
    <row r="176" spans="1:19" x14ac:dyDescent="0.3">
      <c r="A176" t="s">
        <v>200</v>
      </c>
      <c r="B176">
        <v>3452.4489745999999</v>
      </c>
      <c r="C176">
        <v>3434.8500976999999</v>
      </c>
      <c r="D176">
        <v>3491.3354491999999</v>
      </c>
      <c r="E176">
        <v>3575.6447754000001</v>
      </c>
      <c r="F176">
        <v>3434.8500976999999</v>
      </c>
      <c r="G176">
        <v>3438.0900879000001</v>
      </c>
      <c r="H176">
        <v>3434.8500976999999</v>
      </c>
      <c r="I176">
        <v>3434.8500976999999</v>
      </c>
      <c r="J176">
        <v>3446.4711914</v>
      </c>
      <c r="L176" t="str">
        <f t="shared" si="17"/>
        <v>08MAY2023:06:00:00</v>
      </c>
      <c r="M176">
        <v>7</v>
      </c>
      <c r="N176">
        <f t="shared" si="18"/>
        <v>-17.59887690000005</v>
      </c>
      <c r="O176">
        <f t="shared" si="19"/>
        <v>-17.59887690000005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0.50975052866752513</v>
      </c>
    </row>
    <row r="177" spans="1:19" x14ac:dyDescent="0.3">
      <c r="A177" t="s">
        <v>201</v>
      </c>
      <c r="B177">
        <v>3624.6506347999998</v>
      </c>
      <c r="C177">
        <v>3611.6201172000001</v>
      </c>
      <c r="D177">
        <v>3694.0034179999998</v>
      </c>
      <c r="E177">
        <v>3791.7033691000001</v>
      </c>
      <c r="F177">
        <v>3611.6201172000001</v>
      </c>
      <c r="G177">
        <v>3613.3500976999999</v>
      </c>
      <c r="H177">
        <v>3611.6201172000001</v>
      </c>
      <c r="I177">
        <v>3611.6201172000001</v>
      </c>
      <c r="J177">
        <v>3628.2700195000002</v>
      </c>
      <c r="L177" t="str">
        <f t="shared" si="17"/>
        <v>08MAY2023:07:00:00</v>
      </c>
      <c r="M177">
        <v>8</v>
      </c>
      <c r="N177">
        <f t="shared" si="18"/>
        <v>-13.030517599999712</v>
      </c>
      <c r="O177">
        <f t="shared" si="19"/>
        <v>-13.030517599999712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0.35949720160323001</v>
      </c>
    </row>
    <row r="178" spans="1:19" x14ac:dyDescent="0.3">
      <c r="A178" t="s">
        <v>202</v>
      </c>
      <c r="B178">
        <v>3659.6108398000001</v>
      </c>
      <c r="C178">
        <v>3732.6799316000001</v>
      </c>
      <c r="D178">
        <v>3761.8681640999998</v>
      </c>
      <c r="E178">
        <v>3792.7548827999999</v>
      </c>
      <c r="F178">
        <v>3732.6799316000001</v>
      </c>
      <c r="G178">
        <v>3728.4399414</v>
      </c>
      <c r="H178">
        <v>3732.6799316000001</v>
      </c>
      <c r="I178">
        <v>3732.6799316000001</v>
      </c>
      <c r="J178">
        <v>3738.09375</v>
      </c>
      <c r="L178" t="str">
        <f t="shared" si="17"/>
        <v>08MAY2023:08:00:00</v>
      </c>
      <c r="M178">
        <v>9</v>
      </c>
      <c r="N178">
        <f t="shared" si="18"/>
        <v>73.069091800000024</v>
      </c>
      <c r="O178" t="str">
        <f t="shared" si="19"/>
        <v/>
      </c>
      <c r="P178">
        <f t="shared" si="20"/>
        <v>73.069091800000024</v>
      </c>
      <c r="Q178" t="str">
        <f t="shared" si="21"/>
        <v/>
      </c>
      <c r="R178">
        <f t="shared" si="22"/>
        <v>1</v>
      </c>
      <c r="S178">
        <f t="shared" si="23"/>
        <v>1.9966355713383253</v>
      </c>
    </row>
    <row r="179" spans="1:19" x14ac:dyDescent="0.3">
      <c r="A179" t="s">
        <v>203</v>
      </c>
      <c r="B179">
        <v>3784.9018554999998</v>
      </c>
      <c r="C179">
        <v>3867.6000976999999</v>
      </c>
      <c r="D179">
        <v>3786.8574219000002</v>
      </c>
      <c r="E179">
        <v>3848.4946289</v>
      </c>
      <c r="F179">
        <v>3867.6000976999999</v>
      </c>
      <c r="G179">
        <v>3846.8500976999999</v>
      </c>
      <c r="H179">
        <v>3867.6000976999999</v>
      </c>
      <c r="I179">
        <v>3867.6000976999999</v>
      </c>
      <c r="J179">
        <v>3849.3767090000001</v>
      </c>
      <c r="L179" t="str">
        <f t="shared" si="17"/>
        <v>08MAY2023:09:00:00</v>
      </c>
      <c r="M179">
        <v>10</v>
      </c>
      <c r="N179">
        <f t="shared" si="18"/>
        <v>82.698242200000095</v>
      </c>
      <c r="O179" t="str">
        <f t="shared" si="19"/>
        <v/>
      </c>
      <c r="P179">
        <f t="shared" si="20"/>
        <v>82.698242200000095</v>
      </c>
      <c r="Q179" t="str">
        <f t="shared" si="21"/>
        <v/>
      </c>
      <c r="R179">
        <f t="shared" si="22"/>
        <v>1</v>
      </c>
      <c r="S179">
        <f t="shared" si="23"/>
        <v>2.1849507690622891</v>
      </c>
    </row>
    <row r="180" spans="1:19" x14ac:dyDescent="0.3">
      <c r="A180" t="s">
        <v>204</v>
      </c>
      <c r="B180">
        <v>3969.6850586</v>
      </c>
      <c r="C180">
        <v>4102.7597655999998</v>
      </c>
      <c r="D180">
        <v>3960.1733398000001</v>
      </c>
      <c r="E180">
        <v>4031.2783202999999</v>
      </c>
      <c r="F180">
        <v>4102.7597655999998</v>
      </c>
      <c r="G180">
        <v>4077.5200195000002</v>
      </c>
      <c r="H180">
        <v>4102.7597655999998</v>
      </c>
      <c r="I180">
        <v>4102.7597655999998</v>
      </c>
      <c r="J180">
        <v>4071.71875</v>
      </c>
      <c r="L180" t="str">
        <f t="shared" si="17"/>
        <v>08MAY2023:10:00:00</v>
      </c>
      <c r="M180">
        <v>11</v>
      </c>
      <c r="N180">
        <f t="shared" si="18"/>
        <v>133.07470699999976</v>
      </c>
      <c r="O180" t="str">
        <f t="shared" si="19"/>
        <v/>
      </c>
      <c r="P180">
        <f t="shared" si="20"/>
        <v>133.07470699999976</v>
      </c>
      <c r="Q180" t="str">
        <f t="shared" si="21"/>
        <v/>
      </c>
      <c r="R180">
        <f t="shared" si="22"/>
        <v>1</v>
      </c>
      <c r="S180">
        <f t="shared" si="23"/>
        <v>3.3522736699654354</v>
      </c>
    </row>
    <row r="181" spans="1:19" x14ac:dyDescent="0.3">
      <c r="A181" t="s">
        <v>205</v>
      </c>
      <c r="B181">
        <v>4211.0678711</v>
      </c>
      <c r="C181">
        <v>4331.4599608999997</v>
      </c>
      <c r="D181">
        <v>4182.9121094000002</v>
      </c>
      <c r="E181">
        <v>4289.8847655999998</v>
      </c>
      <c r="F181">
        <v>4331.4599608999997</v>
      </c>
      <c r="G181">
        <v>4315.9501952999999</v>
      </c>
      <c r="H181">
        <v>4331.4599608999997</v>
      </c>
      <c r="I181">
        <v>4331.4599608999997</v>
      </c>
      <c r="J181">
        <v>4300.1992188000004</v>
      </c>
      <c r="L181" t="str">
        <f t="shared" si="17"/>
        <v>08MAY2023:11:00:00</v>
      </c>
      <c r="M181">
        <v>12</v>
      </c>
      <c r="N181">
        <f t="shared" si="18"/>
        <v>120.39208979999967</v>
      </c>
      <c r="O181" t="str">
        <f t="shared" si="19"/>
        <v/>
      </c>
      <c r="P181">
        <f t="shared" si="20"/>
        <v>120.39208979999967</v>
      </c>
      <c r="Q181" t="str">
        <f t="shared" si="21"/>
        <v/>
      </c>
      <c r="R181">
        <f t="shared" si="22"/>
        <v>1</v>
      </c>
      <c r="S181">
        <f t="shared" si="23"/>
        <v>2.858944417073745</v>
      </c>
    </row>
    <row r="182" spans="1:19" x14ac:dyDescent="0.3">
      <c r="A182" t="s">
        <v>206</v>
      </c>
      <c r="B182">
        <v>4425.2817383000001</v>
      </c>
      <c r="C182">
        <v>4576.0698241999999</v>
      </c>
      <c r="D182">
        <v>4417.5307616999999</v>
      </c>
      <c r="E182">
        <v>4500.4853516000003</v>
      </c>
      <c r="F182">
        <v>4576.0698241999999</v>
      </c>
      <c r="G182">
        <v>4559.9599608999997</v>
      </c>
      <c r="H182">
        <v>4576.0698241999999</v>
      </c>
      <c r="I182">
        <v>4576.0698241999999</v>
      </c>
      <c r="J182">
        <v>4542.7509766000003</v>
      </c>
      <c r="L182" t="str">
        <f t="shared" si="17"/>
        <v>08MAY2023:12:00:00</v>
      </c>
      <c r="M182">
        <v>13</v>
      </c>
      <c r="N182">
        <f t="shared" si="18"/>
        <v>150.78808589999971</v>
      </c>
      <c r="O182" t="str">
        <f t="shared" si="19"/>
        <v/>
      </c>
      <c r="P182">
        <f t="shared" si="20"/>
        <v>150.78808589999971</v>
      </c>
      <c r="Q182" t="str">
        <f t="shared" si="21"/>
        <v/>
      </c>
      <c r="R182">
        <f t="shared" si="22"/>
        <v>1</v>
      </c>
      <c r="S182">
        <f t="shared" si="23"/>
        <v>3.4074234097900828</v>
      </c>
    </row>
    <row r="183" spans="1:19" x14ac:dyDescent="0.3">
      <c r="A183" t="s">
        <v>207</v>
      </c>
      <c r="B183">
        <v>4710.4438477000003</v>
      </c>
      <c r="C183">
        <v>4816.1801758000001</v>
      </c>
      <c r="D183">
        <v>4590.9711914</v>
      </c>
      <c r="E183">
        <v>4703.2631836</v>
      </c>
      <c r="F183">
        <v>4816.1801758000001</v>
      </c>
      <c r="G183">
        <v>4796.4501952999999</v>
      </c>
      <c r="H183">
        <v>4816.1801758000001</v>
      </c>
      <c r="I183">
        <v>4816.1801758000001</v>
      </c>
      <c r="J183">
        <v>4769.1655272999997</v>
      </c>
      <c r="L183" t="str">
        <f t="shared" si="17"/>
        <v>08MAY2023:13:00:00</v>
      </c>
      <c r="M183">
        <v>14</v>
      </c>
      <c r="N183">
        <f t="shared" si="18"/>
        <v>105.73632809999981</v>
      </c>
      <c r="O183" t="str">
        <f t="shared" si="19"/>
        <v/>
      </c>
      <c r="P183">
        <f t="shared" si="20"/>
        <v>105.73632809999981</v>
      </c>
      <c r="Q183" t="str">
        <f t="shared" si="21"/>
        <v/>
      </c>
      <c r="R183">
        <f t="shared" si="22"/>
        <v>1</v>
      </c>
      <c r="S183">
        <f t="shared" si="23"/>
        <v>2.2447211243506997</v>
      </c>
    </row>
    <row r="184" spans="1:19" x14ac:dyDescent="0.3">
      <c r="A184" t="s">
        <v>208</v>
      </c>
      <c r="B184">
        <v>4851.5102539</v>
      </c>
      <c r="C184">
        <v>5026.7998047000001</v>
      </c>
      <c r="D184">
        <v>4802.0141602000003</v>
      </c>
      <c r="E184">
        <v>4925.8315430000002</v>
      </c>
      <c r="F184">
        <v>5026.7998047000001</v>
      </c>
      <c r="G184">
        <v>4984</v>
      </c>
      <c r="H184">
        <v>5026.7998047000001</v>
      </c>
      <c r="I184">
        <v>5026.7998047000001</v>
      </c>
      <c r="J184">
        <v>4977.5629883000001</v>
      </c>
      <c r="L184" t="str">
        <f t="shared" si="17"/>
        <v>08MAY2023:14:00:00</v>
      </c>
      <c r="M184">
        <v>15</v>
      </c>
      <c r="N184">
        <f t="shared" si="18"/>
        <v>175.28955080000014</v>
      </c>
      <c r="O184" t="str">
        <f t="shared" si="19"/>
        <v/>
      </c>
      <c r="P184">
        <f t="shared" si="20"/>
        <v>175.28955080000014</v>
      </c>
      <c r="Q184" t="str">
        <f t="shared" si="21"/>
        <v/>
      </c>
      <c r="R184">
        <f t="shared" si="22"/>
        <v>1</v>
      </c>
      <c r="S184">
        <f t="shared" si="23"/>
        <v>3.6130924521717649</v>
      </c>
    </row>
    <row r="185" spans="1:19" x14ac:dyDescent="0.3">
      <c r="A185" t="s">
        <v>209</v>
      </c>
      <c r="B185">
        <v>5005.1499022999997</v>
      </c>
      <c r="C185">
        <v>5183.5498047000001</v>
      </c>
      <c r="D185">
        <v>4992.6127930000002</v>
      </c>
      <c r="E185">
        <v>5117.3408202999999</v>
      </c>
      <c r="F185">
        <v>5183.5498047000001</v>
      </c>
      <c r="G185">
        <v>5116.3300780999998</v>
      </c>
      <c r="H185">
        <v>5183.5498047000001</v>
      </c>
      <c r="I185">
        <v>5183.5498047000001</v>
      </c>
      <c r="J185">
        <v>5138.640625</v>
      </c>
      <c r="L185" t="str">
        <f t="shared" si="17"/>
        <v>08MAY2023:15:00:00</v>
      </c>
      <c r="M185">
        <v>16</v>
      </c>
      <c r="N185">
        <f t="shared" si="18"/>
        <v>178.39990240000043</v>
      </c>
      <c r="O185" t="str">
        <f t="shared" si="19"/>
        <v/>
      </c>
      <c r="P185">
        <f t="shared" si="20"/>
        <v>178.39990240000043</v>
      </c>
      <c r="Q185" t="str">
        <f t="shared" si="21"/>
        <v/>
      </c>
      <c r="R185">
        <f t="shared" si="22"/>
        <v>1</v>
      </c>
      <c r="S185">
        <f t="shared" si="23"/>
        <v>3.5643268609801457</v>
      </c>
    </row>
    <row r="186" spans="1:19" x14ac:dyDescent="0.3">
      <c r="A186" t="s">
        <v>210</v>
      </c>
      <c r="B186">
        <v>5022.0209961</v>
      </c>
      <c r="C186">
        <v>5291.8198241999999</v>
      </c>
      <c r="D186">
        <v>5060.4223633000001</v>
      </c>
      <c r="E186">
        <v>5190.7236327999999</v>
      </c>
      <c r="F186">
        <v>5291.8198241999999</v>
      </c>
      <c r="G186">
        <v>5203.2797852000003</v>
      </c>
      <c r="H186">
        <v>5291.8198241999999</v>
      </c>
      <c r="I186">
        <v>5291.8198241999999</v>
      </c>
      <c r="J186">
        <v>5236.6865233999997</v>
      </c>
      <c r="L186" t="str">
        <f t="shared" si="17"/>
        <v>08MAY2023:16:00:00</v>
      </c>
      <c r="M186">
        <v>17</v>
      </c>
      <c r="N186">
        <f t="shared" si="18"/>
        <v>269.79882809999981</v>
      </c>
      <c r="O186" t="str">
        <f t="shared" si="19"/>
        <v/>
      </c>
      <c r="P186">
        <f t="shared" si="20"/>
        <v>269.79882809999981</v>
      </c>
      <c r="Q186" t="str">
        <f t="shared" si="21"/>
        <v/>
      </c>
      <c r="R186">
        <f t="shared" si="22"/>
        <v>1</v>
      </c>
      <c r="S186">
        <f t="shared" si="23"/>
        <v>5.3723158128872841</v>
      </c>
    </row>
    <row r="187" spans="1:19" x14ac:dyDescent="0.3">
      <c r="A187" t="s">
        <v>211</v>
      </c>
      <c r="B187">
        <v>4980.8056641000003</v>
      </c>
      <c r="C187">
        <v>5342.8798827999999</v>
      </c>
      <c r="D187">
        <v>5101.3930664</v>
      </c>
      <c r="E187">
        <v>5228.9101563000004</v>
      </c>
      <c r="F187">
        <v>5342.8798827999999</v>
      </c>
      <c r="G187">
        <v>5230.1899414</v>
      </c>
      <c r="H187">
        <v>5342.8798827999999</v>
      </c>
      <c r="I187">
        <v>5342.8798827999999</v>
      </c>
      <c r="J187">
        <v>5283.3134766000003</v>
      </c>
      <c r="L187" t="str">
        <f t="shared" si="17"/>
        <v>08MAY2023:17:00:00</v>
      </c>
      <c r="M187">
        <v>18</v>
      </c>
      <c r="N187">
        <f t="shared" si="18"/>
        <v>362.07421869999962</v>
      </c>
      <c r="O187" t="str">
        <f t="shared" si="19"/>
        <v/>
      </c>
      <c r="P187">
        <f t="shared" si="20"/>
        <v>362.07421869999962</v>
      </c>
      <c r="Q187" t="str">
        <f t="shared" si="21"/>
        <v/>
      </c>
      <c r="R187">
        <f t="shared" si="22"/>
        <v>1</v>
      </c>
      <c r="S187">
        <f t="shared" si="23"/>
        <v>7.2693905989890517</v>
      </c>
    </row>
    <row r="188" spans="1:19" x14ac:dyDescent="0.3">
      <c r="A188" t="s">
        <v>212</v>
      </c>
      <c r="B188">
        <v>4960.2373047000001</v>
      </c>
      <c r="C188">
        <v>5292.2001952999999</v>
      </c>
      <c r="D188">
        <v>5050.4873047000001</v>
      </c>
      <c r="E188">
        <v>5174.8212891000003</v>
      </c>
      <c r="F188">
        <v>5292.2001952999999</v>
      </c>
      <c r="G188">
        <v>5172.2700194999998</v>
      </c>
      <c r="H188">
        <v>5292.2001952999999</v>
      </c>
      <c r="I188">
        <v>5292.2001952999999</v>
      </c>
      <c r="J188">
        <v>5231.8647461</v>
      </c>
      <c r="L188" t="str">
        <f t="shared" si="17"/>
        <v>08MAY2023:18:00:00</v>
      </c>
      <c r="M188">
        <v>19</v>
      </c>
      <c r="N188">
        <f t="shared" si="18"/>
        <v>331.96289059999981</v>
      </c>
      <c r="O188" t="str">
        <f t="shared" si="19"/>
        <v/>
      </c>
      <c r="P188">
        <f t="shared" si="20"/>
        <v>331.96289059999981</v>
      </c>
      <c r="Q188" t="str">
        <f t="shared" si="21"/>
        <v/>
      </c>
      <c r="R188">
        <f t="shared" si="22"/>
        <v>1</v>
      </c>
      <c r="S188">
        <f t="shared" si="23"/>
        <v>6.6924800207734672</v>
      </c>
    </row>
    <row r="189" spans="1:19" x14ac:dyDescent="0.3">
      <c r="A189" t="s">
        <v>213</v>
      </c>
      <c r="B189">
        <v>4876.7402344000002</v>
      </c>
      <c r="C189">
        <v>5124.6601563000004</v>
      </c>
      <c r="D189">
        <v>4885.3105469000002</v>
      </c>
      <c r="E189">
        <v>5001.5419922000001</v>
      </c>
      <c r="F189">
        <v>5124.6601563000004</v>
      </c>
      <c r="G189">
        <v>5003.3798827999999</v>
      </c>
      <c r="H189">
        <v>5124.6601563000004</v>
      </c>
      <c r="I189">
        <v>5124.6601563000004</v>
      </c>
      <c r="J189">
        <v>5064.6621094000002</v>
      </c>
      <c r="L189" t="str">
        <f t="shared" si="17"/>
        <v>08MAY2023:19:00:00</v>
      </c>
      <c r="M189">
        <v>20</v>
      </c>
      <c r="N189">
        <f t="shared" si="18"/>
        <v>247.91992190000019</v>
      </c>
      <c r="O189" t="str">
        <f t="shared" si="19"/>
        <v/>
      </c>
      <c r="P189">
        <f t="shared" si="20"/>
        <v>247.91992190000019</v>
      </c>
      <c r="Q189" t="str">
        <f t="shared" si="21"/>
        <v/>
      </c>
      <c r="R189">
        <f t="shared" si="22"/>
        <v>1</v>
      </c>
      <c r="S189">
        <f t="shared" si="23"/>
        <v>5.0837221173110629</v>
      </c>
    </row>
    <row r="190" spans="1:19" x14ac:dyDescent="0.3">
      <c r="A190" t="s">
        <v>214</v>
      </c>
      <c r="B190">
        <v>4648.1660155999998</v>
      </c>
      <c r="C190">
        <v>4914.8398438000004</v>
      </c>
      <c r="D190">
        <v>4734.6074219000002</v>
      </c>
      <c r="E190">
        <v>4840.4150391000003</v>
      </c>
      <c r="F190">
        <v>4914.8398438000004</v>
      </c>
      <c r="G190">
        <v>4805.5498047000001</v>
      </c>
      <c r="H190">
        <v>4914.8398438000004</v>
      </c>
      <c r="I190">
        <v>4914.8398438000004</v>
      </c>
      <c r="J190">
        <v>4867.8647461</v>
      </c>
      <c r="L190" t="str">
        <f t="shared" si="17"/>
        <v>08MAY2023:20:00:00</v>
      </c>
      <c r="M190">
        <v>21</v>
      </c>
      <c r="N190">
        <f t="shared" si="18"/>
        <v>266.67382820000057</v>
      </c>
      <c r="O190" t="str">
        <f t="shared" si="19"/>
        <v/>
      </c>
      <c r="P190">
        <f t="shared" si="20"/>
        <v>266.67382820000057</v>
      </c>
      <c r="Q190" t="str">
        <f t="shared" si="21"/>
        <v/>
      </c>
      <c r="R190">
        <f t="shared" si="22"/>
        <v>1</v>
      </c>
      <c r="S190">
        <f t="shared" si="23"/>
        <v>5.7371838119593814</v>
      </c>
    </row>
    <row r="191" spans="1:19" x14ac:dyDescent="0.3">
      <c r="A191" t="s">
        <v>215</v>
      </c>
      <c r="B191">
        <v>4617.7207030999998</v>
      </c>
      <c r="C191">
        <v>4823.0898438000004</v>
      </c>
      <c r="D191">
        <v>4703.2592772999997</v>
      </c>
      <c r="E191">
        <v>4794.4550780999998</v>
      </c>
      <c r="F191">
        <v>4823.0898438000004</v>
      </c>
      <c r="G191">
        <v>4729.5400391000003</v>
      </c>
      <c r="H191">
        <v>4823.0898438000004</v>
      </c>
      <c r="I191">
        <v>4823.0898438000004</v>
      </c>
      <c r="J191">
        <v>4789.7685547000001</v>
      </c>
      <c r="L191" t="str">
        <f t="shared" si="17"/>
        <v>08MAY2023:21:00:00</v>
      </c>
      <c r="M191">
        <v>22</v>
      </c>
      <c r="N191">
        <f t="shared" si="18"/>
        <v>205.36914070000057</v>
      </c>
      <c r="O191" t="str">
        <f t="shared" si="19"/>
        <v/>
      </c>
      <c r="P191">
        <f t="shared" si="20"/>
        <v>205.36914070000057</v>
      </c>
      <c r="Q191" t="str">
        <f t="shared" si="21"/>
        <v/>
      </c>
      <c r="R191">
        <f t="shared" si="22"/>
        <v>1</v>
      </c>
      <c r="S191">
        <f t="shared" si="23"/>
        <v>4.4474136463500438</v>
      </c>
    </row>
    <row r="192" spans="1:19" x14ac:dyDescent="0.3">
      <c r="A192" t="s">
        <v>216</v>
      </c>
      <c r="B192">
        <v>4507.5751952999999</v>
      </c>
      <c r="C192">
        <v>4676.4501952999999</v>
      </c>
      <c r="D192">
        <v>4574.0590819999998</v>
      </c>
      <c r="E192">
        <v>4610.3037108999997</v>
      </c>
      <c r="F192">
        <v>4676.4501952999999</v>
      </c>
      <c r="G192">
        <v>4599.7998047000001</v>
      </c>
      <c r="H192">
        <v>4676.4501952999999</v>
      </c>
      <c r="I192">
        <v>4676.4501952999999</v>
      </c>
      <c r="J192">
        <v>4648.3066405999998</v>
      </c>
      <c r="L192" t="str">
        <f t="shared" si="17"/>
        <v>08MAY2023:22:00:00</v>
      </c>
      <c r="M192">
        <v>23</v>
      </c>
      <c r="N192">
        <f t="shared" si="18"/>
        <v>168.875</v>
      </c>
      <c r="O192" t="str">
        <f t="shared" si="19"/>
        <v/>
      </c>
      <c r="P192">
        <f t="shared" si="20"/>
        <v>168.875</v>
      </c>
      <c r="Q192" t="str">
        <f t="shared" si="21"/>
        <v/>
      </c>
      <c r="R192">
        <f t="shared" si="22"/>
        <v>1</v>
      </c>
      <c r="S192">
        <f t="shared" si="23"/>
        <v>3.7464710555707237</v>
      </c>
    </row>
    <row r="193" spans="1:19" x14ac:dyDescent="0.3">
      <c r="A193" t="s">
        <v>217</v>
      </c>
      <c r="B193">
        <v>4261.4550780999998</v>
      </c>
      <c r="C193">
        <v>4381.1098633000001</v>
      </c>
      <c r="D193">
        <v>4287.5595702999999</v>
      </c>
      <c r="E193">
        <v>4322.8671875</v>
      </c>
      <c r="F193">
        <v>4381.1098633000001</v>
      </c>
      <c r="G193">
        <v>4316.7099608999997</v>
      </c>
      <c r="H193">
        <v>4381.1098633000001</v>
      </c>
      <c r="I193">
        <v>4381.1098633000001</v>
      </c>
      <c r="J193">
        <v>4355.9599608999997</v>
      </c>
      <c r="L193" t="str">
        <f t="shared" si="17"/>
        <v>08MAY2023:23:00:00</v>
      </c>
      <c r="M193">
        <v>24</v>
      </c>
      <c r="N193">
        <f t="shared" si="18"/>
        <v>119.65478520000033</v>
      </c>
      <c r="O193" t="str">
        <f t="shared" si="19"/>
        <v/>
      </c>
      <c r="P193">
        <f t="shared" si="20"/>
        <v>119.65478520000033</v>
      </c>
      <c r="Q193" t="str">
        <f t="shared" si="21"/>
        <v/>
      </c>
      <c r="R193">
        <f t="shared" si="22"/>
        <v>1</v>
      </c>
      <c r="S193">
        <f t="shared" si="23"/>
        <v>2.8078387078375417</v>
      </c>
    </row>
    <row r="194" spans="1:19" x14ac:dyDescent="0.3">
      <c r="A194" t="s">
        <v>218</v>
      </c>
      <c r="B194">
        <v>3968.8530273000001</v>
      </c>
      <c r="C194">
        <v>4048.1899414</v>
      </c>
      <c r="D194">
        <v>3962.8901366999999</v>
      </c>
      <c r="E194">
        <v>4012.9733887000002</v>
      </c>
      <c r="F194">
        <v>4048.1899414</v>
      </c>
      <c r="G194">
        <v>4000.0700683999999</v>
      </c>
      <c r="H194">
        <v>4048.1899414</v>
      </c>
      <c r="I194">
        <v>4048.1899414</v>
      </c>
      <c r="J194">
        <v>4026.3181152000002</v>
      </c>
      <c r="L194" t="str">
        <f t="shared" si="17"/>
        <v>09MAY2023:00:00:00</v>
      </c>
      <c r="M194">
        <v>1</v>
      </c>
      <c r="N194">
        <f t="shared" si="18"/>
        <v>79.336914099999831</v>
      </c>
      <c r="O194" t="str">
        <f t="shared" si="19"/>
        <v/>
      </c>
      <c r="P194">
        <f t="shared" si="20"/>
        <v>79.336914099999831</v>
      </c>
      <c r="Q194" t="str">
        <f t="shared" si="21"/>
        <v/>
      </c>
      <c r="R194">
        <f t="shared" si="22"/>
        <v>1</v>
      </c>
      <c r="S194">
        <f t="shared" si="23"/>
        <v>1.9989884622654448</v>
      </c>
    </row>
    <row r="195" spans="1:19" x14ac:dyDescent="0.3">
      <c r="A195" t="s">
        <v>219</v>
      </c>
      <c r="B195">
        <v>3720.2673340000001</v>
      </c>
      <c r="C195">
        <v>3678.0100097999998</v>
      </c>
      <c r="D195">
        <v>3715.8139648000001</v>
      </c>
      <c r="E195">
        <v>3746.2983398000001</v>
      </c>
      <c r="F195">
        <v>3735.8400879000001</v>
      </c>
      <c r="G195">
        <v>3720.8898926000002</v>
      </c>
      <c r="H195">
        <v>3678.0100097999998</v>
      </c>
      <c r="I195">
        <v>3661.1101073999998</v>
      </c>
      <c r="J195">
        <v>3690.5717773000001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-42.257324200000312</v>
      </c>
      <c r="O195">
        <f t="shared" ref="O195:O258" si="26">IF(N195&lt;0,N195,"")</f>
        <v>-42.257324200000312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1.1358679472790896</v>
      </c>
    </row>
    <row r="196" spans="1:19" x14ac:dyDescent="0.3">
      <c r="A196" t="s">
        <v>220</v>
      </c>
      <c r="B196">
        <v>3465.5163573999998</v>
      </c>
      <c r="C196">
        <v>3464.4399414</v>
      </c>
      <c r="D196">
        <v>3547.1818847999998</v>
      </c>
      <c r="E196">
        <v>3574.3559570000002</v>
      </c>
      <c r="F196">
        <v>3518.0700683999999</v>
      </c>
      <c r="G196">
        <v>3501.6201172000001</v>
      </c>
      <c r="H196">
        <v>3464.4399414</v>
      </c>
      <c r="I196">
        <v>3438.0700683999999</v>
      </c>
      <c r="J196">
        <v>3482.1582030999998</v>
      </c>
      <c r="L196" t="str">
        <f t="shared" si="24"/>
        <v>09MAY2023:02:00:00</v>
      </c>
      <c r="M196">
        <v>3</v>
      </c>
      <c r="N196">
        <f t="shared" si="25"/>
        <v>-1.076415999999881</v>
      </c>
      <c r="O196">
        <f t="shared" si="26"/>
        <v>-1.076415999999881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3.1060768121939007E-2</v>
      </c>
    </row>
    <row r="197" spans="1:19" x14ac:dyDescent="0.3">
      <c r="A197" t="s">
        <v>221</v>
      </c>
      <c r="B197">
        <v>3344.9458008000001</v>
      </c>
      <c r="C197">
        <v>3329.2199707</v>
      </c>
      <c r="D197">
        <v>3377.6801758000001</v>
      </c>
      <c r="E197">
        <v>3389.3728027000002</v>
      </c>
      <c r="F197">
        <v>3369.2800293</v>
      </c>
      <c r="G197">
        <v>3347.7199707</v>
      </c>
      <c r="H197">
        <v>3329.2199707</v>
      </c>
      <c r="I197">
        <v>3294.3400879000001</v>
      </c>
      <c r="J197">
        <v>3334.3041991999999</v>
      </c>
      <c r="L197" t="str">
        <f t="shared" si="24"/>
        <v>09MAY2023:03:00:00</v>
      </c>
      <c r="M197">
        <v>4</v>
      </c>
      <c r="N197">
        <f t="shared" si="25"/>
        <v>-15.725830100000167</v>
      </c>
      <c r="O197">
        <f t="shared" si="26"/>
        <v>-15.725830100000167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0.47013706757936319</v>
      </c>
    </row>
    <row r="198" spans="1:19" x14ac:dyDescent="0.3">
      <c r="A198" t="s">
        <v>222</v>
      </c>
      <c r="B198">
        <v>3209.8759765999998</v>
      </c>
      <c r="C198">
        <v>3235.5200195000002</v>
      </c>
      <c r="D198">
        <v>3327.5754394999999</v>
      </c>
      <c r="E198">
        <v>3343.5898437999999</v>
      </c>
      <c r="F198">
        <v>3274.8400879000001</v>
      </c>
      <c r="G198">
        <v>3248.0400390999998</v>
      </c>
      <c r="H198">
        <v>3235.5200195000002</v>
      </c>
      <c r="I198">
        <v>3204.4899902000002</v>
      </c>
      <c r="J198">
        <v>3249.8061523000001</v>
      </c>
      <c r="L198" t="str">
        <f t="shared" si="24"/>
        <v>09MAY2023:04:00:00</v>
      </c>
      <c r="M198">
        <v>5</v>
      </c>
      <c r="N198">
        <f t="shared" si="25"/>
        <v>25.644042900000386</v>
      </c>
      <c r="O198" t="str">
        <f t="shared" si="26"/>
        <v/>
      </c>
      <c r="P198">
        <f t="shared" si="27"/>
        <v>25.644042900000386</v>
      </c>
      <c r="Q198" t="str">
        <f t="shared" si="28"/>
        <v/>
      </c>
      <c r="R198">
        <f t="shared" si="29"/>
        <v>1</v>
      </c>
      <c r="S198">
        <f t="shared" si="30"/>
        <v>0.79891070829357558</v>
      </c>
    </row>
    <row r="199" spans="1:19" x14ac:dyDescent="0.3">
      <c r="A199" t="s">
        <v>223</v>
      </c>
      <c r="B199">
        <v>3153.3659668</v>
      </c>
      <c r="C199">
        <v>3204.25</v>
      </c>
      <c r="D199">
        <v>3331.2770995999999</v>
      </c>
      <c r="E199">
        <v>3351.7495116999999</v>
      </c>
      <c r="F199">
        <v>3262.8200683999999</v>
      </c>
      <c r="G199">
        <v>3241.8798827999999</v>
      </c>
      <c r="H199">
        <v>3204.25</v>
      </c>
      <c r="I199">
        <v>3168.4099120999999</v>
      </c>
      <c r="J199">
        <v>3228.5234375</v>
      </c>
      <c r="L199" t="str">
        <f t="shared" si="24"/>
        <v>09MAY2023:05:00:00</v>
      </c>
      <c r="M199">
        <v>6</v>
      </c>
      <c r="N199">
        <f t="shared" si="25"/>
        <v>50.884033199999976</v>
      </c>
      <c r="O199" t="str">
        <f t="shared" si="26"/>
        <v/>
      </c>
      <c r="P199">
        <f t="shared" si="27"/>
        <v>50.884033199999976</v>
      </c>
      <c r="Q199" t="str">
        <f t="shared" si="28"/>
        <v/>
      </c>
      <c r="R199">
        <f t="shared" si="29"/>
        <v>1</v>
      </c>
      <c r="S199">
        <f t="shared" si="30"/>
        <v>1.6136418587543937</v>
      </c>
    </row>
    <row r="200" spans="1:19" x14ac:dyDescent="0.3">
      <c r="A200" t="s">
        <v>224</v>
      </c>
      <c r="B200">
        <v>3188.9545898000001</v>
      </c>
      <c r="C200">
        <v>3290.0900879000001</v>
      </c>
      <c r="D200">
        <v>3447.9431152000002</v>
      </c>
      <c r="E200">
        <v>3457.3391112999998</v>
      </c>
      <c r="F200">
        <v>3356.1799316000001</v>
      </c>
      <c r="G200">
        <v>3328.0500487999998</v>
      </c>
      <c r="H200">
        <v>3290.0900879000001</v>
      </c>
      <c r="I200">
        <v>3257.2399902000002</v>
      </c>
      <c r="J200">
        <v>3322.2109375</v>
      </c>
      <c r="L200" t="str">
        <f t="shared" si="24"/>
        <v>09MAY2023:06:00:00</v>
      </c>
      <c r="M200">
        <v>7</v>
      </c>
      <c r="N200">
        <f t="shared" si="25"/>
        <v>101.13549809999995</v>
      </c>
      <c r="O200" t="str">
        <f t="shared" si="26"/>
        <v/>
      </c>
      <c r="P200">
        <f t="shared" si="27"/>
        <v>101.13549809999995</v>
      </c>
      <c r="Q200" t="str">
        <f t="shared" si="28"/>
        <v/>
      </c>
      <c r="R200">
        <f t="shared" si="29"/>
        <v>1</v>
      </c>
      <c r="S200">
        <f t="shared" si="30"/>
        <v>3.1714311148702432</v>
      </c>
    </row>
    <row r="201" spans="1:19" x14ac:dyDescent="0.3">
      <c r="A201" t="s">
        <v>225</v>
      </c>
      <c r="B201">
        <v>3335.1054687999999</v>
      </c>
      <c r="C201">
        <v>3484.3999023000001</v>
      </c>
      <c r="D201">
        <v>3644.7888183999999</v>
      </c>
      <c r="E201">
        <v>3645.4116211</v>
      </c>
      <c r="F201">
        <v>3561.9799804999998</v>
      </c>
      <c r="G201">
        <v>3535.1101073999998</v>
      </c>
      <c r="H201">
        <v>3484.3999023000001</v>
      </c>
      <c r="I201">
        <v>3453.1899414</v>
      </c>
      <c r="J201">
        <v>3519.9438476999999</v>
      </c>
      <c r="L201" t="str">
        <f t="shared" si="24"/>
        <v>09MAY2023:07:00:00</v>
      </c>
      <c r="M201">
        <v>8</v>
      </c>
      <c r="N201">
        <f t="shared" si="25"/>
        <v>149.2944335000002</v>
      </c>
      <c r="O201" t="str">
        <f t="shared" si="26"/>
        <v/>
      </c>
      <c r="P201">
        <f t="shared" si="27"/>
        <v>149.2944335000002</v>
      </c>
      <c r="Q201" t="str">
        <f t="shared" si="28"/>
        <v/>
      </c>
      <c r="R201">
        <f t="shared" si="29"/>
        <v>1</v>
      </c>
      <c r="S201">
        <f t="shared" si="30"/>
        <v>4.4764531405874139</v>
      </c>
    </row>
    <row r="202" spans="1:19" x14ac:dyDescent="0.3">
      <c r="A202" t="s">
        <v>226</v>
      </c>
      <c r="B202">
        <v>3327.7102051000002</v>
      </c>
      <c r="C202">
        <v>3599.8601073999998</v>
      </c>
      <c r="D202">
        <v>3647.1904297000001</v>
      </c>
      <c r="E202">
        <v>3628.1137695000002</v>
      </c>
      <c r="F202">
        <v>3677.3000487999998</v>
      </c>
      <c r="G202">
        <v>3641.8898926000002</v>
      </c>
      <c r="H202">
        <v>3599.8601073999998</v>
      </c>
      <c r="I202">
        <v>3572.3300780999998</v>
      </c>
      <c r="J202">
        <v>3613.0141601999999</v>
      </c>
      <c r="L202" t="str">
        <f t="shared" si="24"/>
        <v>09MAY2023:08:00:00</v>
      </c>
      <c r="M202">
        <v>9</v>
      </c>
      <c r="N202">
        <f t="shared" si="25"/>
        <v>272.14990229999967</v>
      </c>
      <c r="O202" t="str">
        <f t="shared" si="26"/>
        <v/>
      </c>
      <c r="P202">
        <f t="shared" si="27"/>
        <v>272.14990229999967</v>
      </c>
      <c r="Q202" t="str">
        <f t="shared" si="28"/>
        <v/>
      </c>
      <c r="R202">
        <f t="shared" si="29"/>
        <v>1</v>
      </c>
      <c r="S202">
        <f t="shared" si="30"/>
        <v>8.1782933466654253</v>
      </c>
    </row>
    <row r="203" spans="1:19" x14ac:dyDescent="0.3">
      <c r="A203" t="s">
        <v>227</v>
      </c>
      <c r="B203">
        <v>3438.9514159999999</v>
      </c>
      <c r="C203">
        <v>3755.9799804999998</v>
      </c>
      <c r="D203">
        <v>3697.9089355000001</v>
      </c>
      <c r="E203">
        <v>3675.4538573999998</v>
      </c>
      <c r="F203">
        <v>3784.4599609000002</v>
      </c>
      <c r="G203">
        <v>3754.5200195000002</v>
      </c>
      <c r="H203">
        <v>3755.9799804999998</v>
      </c>
      <c r="I203">
        <v>3746.0200195000002</v>
      </c>
      <c r="J203">
        <v>3744.0800780999998</v>
      </c>
      <c r="L203" t="str">
        <f t="shared" si="24"/>
        <v>09MAY2023:09:00:00</v>
      </c>
      <c r="M203">
        <v>10</v>
      </c>
      <c r="N203">
        <f t="shared" si="25"/>
        <v>317.0285644999999</v>
      </c>
      <c r="O203" t="str">
        <f t="shared" si="26"/>
        <v/>
      </c>
      <c r="P203">
        <f t="shared" si="27"/>
        <v>317.0285644999999</v>
      </c>
      <c r="Q203" t="str">
        <f t="shared" si="28"/>
        <v/>
      </c>
      <c r="R203">
        <f t="shared" si="29"/>
        <v>1</v>
      </c>
      <c r="S203">
        <f t="shared" si="30"/>
        <v>9.2187567124385303</v>
      </c>
    </row>
    <row r="204" spans="1:19" x14ac:dyDescent="0.3">
      <c r="A204" t="s">
        <v>228</v>
      </c>
      <c r="B204">
        <v>3599.5825195000002</v>
      </c>
      <c r="C204">
        <v>4006.5</v>
      </c>
      <c r="D204">
        <v>3869.2602539</v>
      </c>
      <c r="E204">
        <v>3839.2517090000001</v>
      </c>
      <c r="F204">
        <v>3987.1599120999999</v>
      </c>
      <c r="G204">
        <v>3972.75</v>
      </c>
      <c r="H204">
        <v>4006.5</v>
      </c>
      <c r="I204">
        <v>4004.5</v>
      </c>
      <c r="J204">
        <v>3973.1433105000001</v>
      </c>
      <c r="L204" t="str">
        <f t="shared" si="24"/>
        <v>09MAY2023:10:00:00</v>
      </c>
      <c r="M204">
        <v>11</v>
      </c>
      <c r="N204">
        <f t="shared" si="25"/>
        <v>406.91748049999978</v>
      </c>
      <c r="O204" t="str">
        <f t="shared" si="26"/>
        <v/>
      </c>
      <c r="P204">
        <f t="shared" si="27"/>
        <v>406.91748049999978</v>
      </c>
      <c r="Q204" t="str">
        <f t="shared" si="28"/>
        <v/>
      </c>
      <c r="R204">
        <f t="shared" si="29"/>
        <v>1</v>
      </c>
      <c r="S204">
        <f t="shared" si="30"/>
        <v>11.304574302592254</v>
      </c>
    </row>
    <row r="205" spans="1:19" x14ac:dyDescent="0.3">
      <c r="A205" t="s">
        <v>229</v>
      </c>
      <c r="B205">
        <v>3813.6149902000002</v>
      </c>
      <c r="C205">
        <v>4249.5498047000001</v>
      </c>
      <c r="D205">
        <v>4077.7021484000002</v>
      </c>
      <c r="E205">
        <v>4102.6123047000001</v>
      </c>
      <c r="F205">
        <v>4183.4902344000002</v>
      </c>
      <c r="G205">
        <v>4196.6201172000001</v>
      </c>
      <c r="H205">
        <v>4249.5498047000001</v>
      </c>
      <c r="I205">
        <v>4236.8198241999999</v>
      </c>
      <c r="J205">
        <v>4199.4624022999997</v>
      </c>
      <c r="L205" t="str">
        <f t="shared" si="24"/>
        <v>09MAY2023:11:00:00</v>
      </c>
      <c r="M205">
        <v>12</v>
      </c>
      <c r="N205">
        <f t="shared" si="25"/>
        <v>435.9348144999999</v>
      </c>
      <c r="O205" t="str">
        <f t="shared" si="26"/>
        <v/>
      </c>
      <c r="P205">
        <f t="shared" si="27"/>
        <v>435.9348144999999</v>
      </c>
      <c r="Q205" t="str">
        <f t="shared" si="28"/>
        <v/>
      </c>
      <c r="R205">
        <f t="shared" si="29"/>
        <v>1</v>
      </c>
      <c r="S205">
        <f t="shared" si="30"/>
        <v>11.431012716811715</v>
      </c>
    </row>
    <row r="206" spans="1:19" x14ac:dyDescent="0.3">
      <c r="A206" t="s">
        <v>230</v>
      </c>
      <c r="B206">
        <v>3985.2810058999999</v>
      </c>
      <c r="C206">
        <v>4489.2099608999997</v>
      </c>
      <c r="D206">
        <v>4249.6455077999999</v>
      </c>
      <c r="E206">
        <v>4352.9887694999998</v>
      </c>
      <c r="F206">
        <v>4358.6601563000004</v>
      </c>
      <c r="G206">
        <v>4402.2299805000002</v>
      </c>
      <c r="H206">
        <v>4489.2099608999997</v>
      </c>
      <c r="I206">
        <v>4454.5400391000003</v>
      </c>
      <c r="J206">
        <v>4409.1435547000001</v>
      </c>
      <c r="L206" t="str">
        <f t="shared" si="24"/>
        <v>09MAY2023:12:00:00</v>
      </c>
      <c r="M206">
        <v>13</v>
      </c>
      <c r="N206">
        <f t="shared" si="25"/>
        <v>503.92895499999986</v>
      </c>
      <c r="O206" t="str">
        <f t="shared" si="26"/>
        <v/>
      </c>
      <c r="P206">
        <f t="shared" si="27"/>
        <v>503.92895499999986</v>
      </c>
      <c r="Q206" t="str">
        <f t="shared" si="28"/>
        <v/>
      </c>
      <c r="R206">
        <f t="shared" si="29"/>
        <v>1</v>
      </c>
      <c r="S206">
        <f t="shared" si="30"/>
        <v>12.644753387627105</v>
      </c>
    </row>
    <row r="207" spans="1:19" x14ac:dyDescent="0.3">
      <c r="A207" t="s">
        <v>231</v>
      </c>
      <c r="B207">
        <v>4214.6376952999999</v>
      </c>
      <c r="C207">
        <v>4734.0200194999998</v>
      </c>
      <c r="D207">
        <v>4435.25</v>
      </c>
      <c r="E207">
        <v>4611.2412108999997</v>
      </c>
      <c r="F207">
        <v>4542.7402344000002</v>
      </c>
      <c r="G207">
        <v>4614.4399414</v>
      </c>
      <c r="H207">
        <v>4734.0200194999998</v>
      </c>
      <c r="I207">
        <v>4683.3598633000001</v>
      </c>
      <c r="J207">
        <v>4627.9824219000002</v>
      </c>
      <c r="L207" t="str">
        <f t="shared" si="24"/>
        <v>09MAY2023:13:00:00</v>
      </c>
      <c r="M207">
        <v>14</v>
      </c>
      <c r="N207">
        <f t="shared" si="25"/>
        <v>519.38232419999986</v>
      </c>
      <c r="O207" t="str">
        <f t="shared" si="26"/>
        <v/>
      </c>
      <c r="P207">
        <f t="shared" si="27"/>
        <v>519.38232419999986</v>
      </c>
      <c r="Q207" t="str">
        <f t="shared" si="28"/>
        <v/>
      </c>
      <c r="R207">
        <f t="shared" si="29"/>
        <v>1</v>
      </c>
      <c r="S207">
        <f t="shared" si="30"/>
        <v>12.323297083855982</v>
      </c>
    </row>
    <row r="208" spans="1:19" x14ac:dyDescent="0.3">
      <c r="A208" t="s">
        <v>232</v>
      </c>
      <c r="B208">
        <v>4373.1440430000002</v>
      </c>
      <c r="C208">
        <v>4917.0200194999998</v>
      </c>
      <c r="D208">
        <v>4603.2109375</v>
      </c>
      <c r="E208">
        <v>4782.2167969000002</v>
      </c>
      <c r="F208">
        <v>4693.6201172000001</v>
      </c>
      <c r="G208">
        <v>4774.9702147999997</v>
      </c>
      <c r="H208">
        <v>4917.0200194999998</v>
      </c>
      <c r="I208">
        <v>4852.7597655999998</v>
      </c>
      <c r="J208">
        <v>4798.4355469000002</v>
      </c>
      <c r="L208" t="str">
        <f t="shared" si="24"/>
        <v>09MAY2023:14:00:00</v>
      </c>
      <c r="M208">
        <v>15</v>
      </c>
      <c r="N208">
        <f t="shared" si="25"/>
        <v>543.87597649999952</v>
      </c>
      <c r="O208" t="str">
        <f t="shared" si="26"/>
        <v/>
      </c>
      <c r="P208">
        <f t="shared" si="27"/>
        <v>543.87597649999952</v>
      </c>
      <c r="Q208" t="str">
        <f t="shared" si="28"/>
        <v/>
      </c>
      <c r="R208">
        <f t="shared" si="29"/>
        <v>1</v>
      </c>
      <c r="S208">
        <f t="shared" si="30"/>
        <v>12.436726784030139</v>
      </c>
    </row>
    <row r="209" spans="1:19" x14ac:dyDescent="0.3">
      <c r="A209" t="s">
        <v>233</v>
      </c>
      <c r="B209">
        <v>4462.6005858999997</v>
      </c>
      <c r="C209">
        <v>5083.0097655999998</v>
      </c>
      <c r="D209">
        <v>4777.6342772999997</v>
      </c>
      <c r="E209">
        <v>4953.1279297000001</v>
      </c>
      <c r="F209">
        <v>4824.8901366999999</v>
      </c>
      <c r="G209">
        <v>4916.5400391000003</v>
      </c>
      <c r="H209">
        <v>5083.0097655999998</v>
      </c>
      <c r="I209">
        <v>5008.3100586</v>
      </c>
      <c r="J209">
        <v>4957.0659180000002</v>
      </c>
      <c r="L209" t="str">
        <f t="shared" si="24"/>
        <v>09MAY2023:15:00:00</v>
      </c>
      <c r="M209">
        <v>16</v>
      </c>
      <c r="N209">
        <f t="shared" si="25"/>
        <v>620.4091797000001</v>
      </c>
      <c r="O209" t="str">
        <f t="shared" si="26"/>
        <v/>
      </c>
      <c r="P209">
        <f t="shared" si="27"/>
        <v>620.4091797000001</v>
      </c>
      <c r="Q209" t="str">
        <f t="shared" si="28"/>
        <v/>
      </c>
      <c r="R209">
        <f t="shared" si="29"/>
        <v>1</v>
      </c>
      <c r="S209">
        <f t="shared" si="30"/>
        <v>13.902413351986741</v>
      </c>
    </row>
    <row r="210" spans="1:19" x14ac:dyDescent="0.3">
      <c r="A210" t="s">
        <v>234</v>
      </c>
      <c r="B210">
        <v>4570.8144530999998</v>
      </c>
      <c r="C210">
        <v>5164.75</v>
      </c>
      <c r="D210">
        <v>4851.3139647999997</v>
      </c>
      <c r="E210">
        <v>5010.7509766000003</v>
      </c>
      <c r="F210">
        <v>4916.4702147999997</v>
      </c>
      <c r="G210">
        <v>5003.7202147999997</v>
      </c>
      <c r="H210">
        <v>5164.75</v>
      </c>
      <c r="I210">
        <v>5081.9399414</v>
      </c>
      <c r="J210">
        <v>5036.2890625</v>
      </c>
      <c r="L210" t="str">
        <f t="shared" si="24"/>
        <v>09MAY2023:16:00:00</v>
      </c>
      <c r="M210">
        <v>17</v>
      </c>
      <c r="N210">
        <f t="shared" si="25"/>
        <v>593.93554690000019</v>
      </c>
      <c r="O210" t="str">
        <f t="shared" si="26"/>
        <v/>
      </c>
      <c r="P210">
        <f t="shared" si="27"/>
        <v>593.93554690000019</v>
      </c>
      <c r="Q210" t="str">
        <f t="shared" si="28"/>
        <v/>
      </c>
      <c r="R210">
        <f t="shared" si="29"/>
        <v>1</v>
      </c>
      <c r="S210">
        <f t="shared" si="30"/>
        <v>12.994085692915922</v>
      </c>
    </row>
    <row r="211" spans="1:19" x14ac:dyDescent="0.3">
      <c r="A211" t="s">
        <v>235</v>
      </c>
      <c r="B211">
        <v>4672.9394530999998</v>
      </c>
      <c r="C211">
        <v>5229.7202147999997</v>
      </c>
      <c r="D211">
        <v>4942.6630858999997</v>
      </c>
      <c r="E211">
        <v>5050.0742188000004</v>
      </c>
      <c r="F211">
        <v>4981</v>
      </c>
      <c r="G211">
        <v>5067.7099608999997</v>
      </c>
      <c r="H211">
        <v>5229.7202147999997</v>
      </c>
      <c r="I211">
        <v>5141.8701172000001</v>
      </c>
      <c r="J211">
        <v>5104.8808594000002</v>
      </c>
      <c r="L211" t="str">
        <f t="shared" si="24"/>
        <v>09MAY2023:17:00:00</v>
      </c>
      <c r="M211">
        <v>18</v>
      </c>
      <c r="N211">
        <f t="shared" si="25"/>
        <v>556.78076169999986</v>
      </c>
      <c r="O211" t="str">
        <f t="shared" si="26"/>
        <v/>
      </c>
      <c r="P211">
        <f t="shared" si="27"/>
        <v>556.78076169999986</v>
      </c>
      <c r="Q211" t="str">
        <f t="shared" si="28"/>
        <v/>
      </c>
      <c r="R211">
        <f t="shared" si="29"/>
        <v>1</v>
      </c>
      <c r="S211">
        <f t="shared" si="30"/>
        <v>11.915000553466083</v>
      </c>
    </row>
    <row r="212" spans="1:19" x14ac:dyDescent="0.3">
      <c r="A212" t="s">
        <v>236</v>
      </c>
      <c r="B212">
        <v>4673.7324219000002</v>
      </c>
      <c r="C212">
        <v>5147.9902344000002</v>
      </c>
      <c r="D212">
        <v>4894.0170897999997</v>
      </c>
      <c r="E212">
        <v>4936.0048827999999</v>
      </c>
      <c r="F212">
        <v>4941.5898438000004</v>
      </c>
      <c r="G212">
        <v>5015.8901366999999</v>
      </c>
      <c r="H212">
        <v>5147.9902344000002</v>
      </c>
      <c r="I212">
        <v>5056.4702147999997</v>
      </c>
      <c r="J212">
        <v>5035.8896483999997</v>
      </c>
      <c r="L212" t="str">
        <f t="shared" si="24"/>
        <v>09MAY2023:18:00:00</v>
      </c>
      <c r="M212">
        <v>19</v>
      </c>
      <c r="N212">
        <f t="shared" si="25"/>
        <v>474.2578125</v>
      </c>
      <c r="O212" t="str">
        <f t="shared" si="26"/>
        <v/>
      </c>
      <c r="P212">
        <f t="shared" si="27"/>
        <v>474.2578125</v>
      </c>
      <c r="Q212" t="str">
        <f t="shared" si="28"/>
        <v/>
      </c>
      <c r="R212">
        <f t="shared" si="29"/>
        <v>1</v>
      </c>
      <c r="S212">
        <f t="shared" si="30"/>
        <v>10.147303475863113</v>
      </c>
    </row>
    <row r="213" spans="1:19" x14ac:dyDescent="0.3">
      <c r="A213" t="s">
        <v>237</v>
      </c>
      <c r="B213">
        <v>4543.0551758000001</v>
      </c>
      <c r="C213">
        <v>4983.0800780999998</v>
      </c>
      <c r="D213">
        <v>4773.8413086</v>
      </c>
      <c r="E213">
        <v>4795.6752930000002</v>
      </c>
      <c r="F213">
        <v>4804.8300780999998</v>
      </c>
      <c r="G213">
        <v>4872.7998047000001</v>
      </c>
      <c r="H213">
        <v>4983.0800780999998</v>
      </c>
      <c r="I213">
        <v>4898.4902344000002</v>
      </c>
      <c r="J213">
        <v>4887.0024414</v>
      </c>
      <c r="L213" t="str">
        <f t="shared" si="24"/>
        <v>09MAY2023:19:00:00</v>
      </c>
      <c r="M213">
        <v>20</v>
      </c>
      <c r="N213">
        <f t="shared" si="25"/>
        <v>440.02490229999967</v>
      </c>
      <c r="O213" t="str">
        <f t="shared" si="26"/>
        <v/>
      </c>
      <c r="P213">
        <f t="shared" si="27"/>
        <v>440.02490229999967</v>
      </c>
      <c r="Q213" t="str">
        <f t="shared" si="28"/>
        <v/>
      </c>
      <c r="R213">
        <f t="shared" si="29"/>
        <v>1</v>
      </c>
      <c r="S213">
        <f t="shared" si="30"/>
        <v>9.6856605361944439</v>
      </c>
    </row>
    <row r="214" spans="1:19" x14ac:dyDescent="0.3">
      <c r="A214" t="s">
        <v>238</v>
      </c>
      <c r="B214">
        <v>4469.0190430000002</v>
      </c>
      <c r="C214">
        <v>4764.8999022999997</v>
      </c>
      <c r="D214">
        <v>4646.8251952999999</v>
      </c>
      <c r="E214">
        <v>4633.328125</v>
      </c>
      <c r="F214">
        <v>4625.0600586</v>
      </c>
      <c r="G214">
        <v>4679.7202147999997</v>
      </c>
      <c r="H214">
        <v>4764.8999022999997</v>
      </c>
      <c r="I214">
        <v>4687.0400391000003</v>
      </c>
      <c r="J214">
        <v>4695.4248047000001</v>
      </c>
      <c r="L214" t="str">
        <f t="shared" si="24"/>
        <v>09MAY2023:20:00:00</v>
      </c>
      <c r="M214">
        <v>21</v>
      </c>
      <c r="N214">
        <f t="shared" si="25"/>
        <v>295.88085929999943</v>
      </c>
      <c r="O214" t="str">
        <f t="shared" si="26"/>
        <v/>
      </c>
      <c r="P214">
        <f t="shared" si="27"/>
        <v>295.88085929999943</v>
      </c>
      <c r="Q214" t="str">
        <f t="shared" si="28"/>
        <v/>
      </c>
      <c r="R214">
        <f t="shared" si="29"/>
        <v>1</v>
      </c>
      <c r="S214">
        <f t="shared" si="30"/>
        <v>6.6207115354195958</v>
      </c>
    </row>
    <row r="215" spans="1:19" x14ac:dyDescent="0.3">
      <c r="A215" t="s">
        <v>239</v>
      </c>
      <c r="B215">
        <v>4430.7739258000001</v>
      </c>
      <c r="C215">
        <v>4628.1098633000001</v>
      </c>
      <c r="D215">
        <v>4624.2250977000003</v>
      </c>
      <c r="E215">
        <v>4596.4223633000001</v>
      </c>
      <c r="F215">
        <v>4568.5898438000004</v>
      </c>
      <c r="G215">
        <v>4605.1801758000001</v>
      </c>
      <c r="H215">
        <v>4628.1098633000001</v>
      </c>
      <c r="I215">
        <v>4566.6298827999999</v>
      </c>
      <c r="J215">
        <v>4600.6440430000002</v>
      </c>
      <c r="L215" t="str">
        <f t="shared" si="24"/>
        <v>09MAY2023:21:00:00</v>
      </c>
      <c r="M215">
        <v>22</v>
      </c>
      <c r="N215">
        <f t="shared" si="25"/>
        <v>197.3359375</v>
      </c>
      <c r="O215" t="str">
        <f t="shared" si="26"/>
        <v/>
      </c>
      <c r="P215">
        <f t="shared" si="27"/>
        <v>197.3359375</v>
      </c>
      <c r="Q215" t="str">
        <f t="shared" si="28"/>
        <v/>
      </c>
      <c r="R215">
        <f t="shared" si="29"/>
        <v>1</v>
      </c>
      <c r="S215">
        <f t="shared" si="30"/>
        <v>4.4537577589082238</v>
      </c>
    </row>
    <row r="216" spans="1:19" x14ac:dyDescent="0.3">
      <c r="A216" t="s">
        <v>240</v>
      </c>
      <c r="B216">
        <v>4253.8852539</v>
      </c>
      <c r="C216">
        <v>4486</v>
      </c>
      <c r="D216">
        <v>4483.8461914</v>
      </c>
      <c r="E216">
        <v>4442.3784180000002</v>
      </c>
      <c r="F216">
        <v>4464.4399414</v>
      </c>
      <c r="G216">
        <v>4492.1098633000001</v>
      </c>
      <c r="H216">
        <v>4486</v>
      </c>
      <c r="I216">
        <v>4435.5200194999998</v>
      </c>
      <c r="J216">
        <v>4468.8803711</v>
      </c>
      <c r="L216" t="str">
        <f t="shared" si="24"/>
        <v>09MAY2023:22:00:00</v>
      </c>
      <c r="M216">
        <v>23</v>
      </c>
      <c r="N216">
        <f t="shared" si="25"/>
        <v>232.11474610000005</v>
      </c>
      <c r="O216" t="str">
        <f t="shared" si="26"/>
        <v/>
      </c>
      <c r="P216">
        <f t="shared" si="27"/>
        <v>232.11474610000005</v>
      </c>
      <c r="Q216" t="str">
        <f t="shared" si="28"/>
        <v/>
      </c>
      <c r="R216">
        <f t="shared" si="29"/>
        <v>1</v>
      </c>
      <c r="S216">
        <f t="shared" si="30"/>
        <v>5.4565351965522622</v>
      </c>
    </row>
    <row r="217" spans="1:19" x14ac:dyDescent="0.3">
      <c r="A217" t="s">
        <v>241</v>
      </c>
      <c r="B217">
        <v>3979.9028320000002</v>
      </c>
      <c r="C217">
        <v>4220.6098633000001</v>
      </c>
      <c r="D217">
        <v>4196.4545897999997</v>
      </c>
      <c r="E217">
        <v>4188.1899414</v>
      </c>
      <c r="F217">
        <v>4202.3701172000001</v>
      </c>
      <c r="G217">
        <v>4228.4902344000002</v>
      </c>
      <c r="H217">
        <v>4220.6098633000001</v>
      </c>
      <c r="I217">
        <v>4178.9501952999999</v>
      </c>
      <c r="J217">
        <v>4202.2451172000001</v>
      </c>
      <c r="L217" t="str">
        <f t="shared" si="24"/>
        <v>09MAY2023:23:00:00</v>
      </c>
      <c r="M217">
        <v>24</v>
      </c>
      <c r="N217">
        <f t="shared" si="25"/>
        <v>240.70703129999993</v>
      </c>
      <c r="O217" t="str">
        <f t="shared" si="26"/>
        <v/>
      </c>
      <c r="P217">
        <f t="shared" si="27"/>
        <v>240.70703129999993</v>
      </c>
      <c r="Q217" t="str">
        <f t="shared" si="28"/>
        <v/>
      </c>
      <c r="R217">
        <f t="shared" si="29"/>
        <v>1</v>
      </c>
      <c r="S217">
        <f t="shared" si="30"/>
        <v>6.0480630171324723</v>
      </c>
    </row>
    <row r="218" spans="1:19" x14ac:dyDescent="0.3">
      <c r="A218" t="s">
        <v>242</v>
      </c>
      <c r="B218">
        <v>3708.7138672000001</v>
      </c>
      <c r="C218">
        <v>3922.6599120999999</v>
      </c>
      <c r="D218">
        <v>3900.5239258000001</v>
      </c>
      <c r="E218">
        <v>3909.7832030999998</v>
      </c>
      <c r="F218">
        <v>3912.1298827999999</v>
      </c>
      <c r="G218">
        <v>3943.8898926000002</v>
      </c>
      <c r="H218">
        <v>3922.6599120999999</v>
      </c>
      <c r="I218">
        <v>3889.0800780999998</v>
      </c>
      <c r="J218">
        <v>3909.2290039</v>
      </c>
      <c r="L218" t="str">
        <f t="shared" si="24"/>
        <v>10MAY2023:00:00:00</v>
      </c>
      <c r="M218">
        <v>1</v>
      </c>
      <c r="N218">
        <f t="shared" si="25"/>
        <v>213.94604489999983</v>
      </c>
      <c r="O218" t="str">
        <f t="shared" si="26"/>
        <v/>
      </c>
      <c r="P218">
        <f t="shared" si="27"/>
        <v>213.94604489999983</v>
      </c>
      <c r="Q218" t="str">
        <f t="shared" si="28"/>
        <v/>
      </c>
      <c r="R218">
        <f t="shared" si="29"/>
        <v>1</v>
      </c>
      <c r="S218">
        <f t="shared" si="30"/>
        <v>5.7687395836100057</v>
      </c>
    </row>
    <row r="219" spans="1:19" x14ac:dyDescent="0.3">
      <c r="A219" t="s">
        <v>243</v>
      </c>
      <c r="B219">
        <v>3667.9663086</v>
      </c>
      <c r="C219">
        <v>3696.4399414</v>
      </c>
      <c r="D219">
        <v>3502.9323730000001</v>
      </c>
      <c r="E219">
        <v>3558.0319823999998</v>
      </c>
      <c r="F219">
        <v>3679.9799804999998</v>
      </c>
      <c r="G219">
        <v>3611.6899414</v>
      </c>
      <c r="H219">
        <v>3696.4399414</v>
      </c>
      <c r="I219">
        <v>3491.4299316000001</v>
      </c>
      <c r="J219">
        <v>3586.1147461</v>
      </c>
      <c r="L219" t="str">
        <f t="shared" si="24"/>
        <v>10MAY2023:01:00:00</v>
      </c>
      <c r="M219">
        <v>2</v>
      </c>
      <c r="N219">
        <f t="shared" si="25"/>
        <v>28.473632799999905</v>
      </c>
      <c r="O219" t="str">
        <f t="shared" si="26"/>
        <v/>
      </c>
      <c r="P219">
        <f t="shared" si="27"/>
        <v>28.473632799999905</v>
      </c>
      <c r="Q219" t="str">
        <f t="shared" si="28"/>
        <v/>
      </c>
      <c r="R219">
        <f t="shared" si="29"/>
        <v>1</v>
      </c>
      <c r="S219">
        <f t="shared" si="30"/>
        <v>0.77627847162172559</v>
      </c>
    </row>
    <row r="220" spans="1:19" x14ac:dyDescent="0.3">
      <c r="A220" t="s">
        <v>244</v>
      </c>
      <c r="B220">
        <v>3518.6555176000002</v>
      </c>
      <c r="C220">
        <v>3458.8200683999999</v>
      </c>
      <c r="D220">
        <v>3371.3784179999998</v>
      </c>
      <c r="E220">
        <v>3389.6823730000001</v>
      </c>
      <c r="F220">
        <v>3441.0300293</v>
      </c>
      <c r="G220">
        <v>3371.3200683999999</v>
      </c>
      <c r="H220">
        <v>3458.8200683999999</v>
      </c>
      <c r="I220">
        <v>3230.1101073999998</v>
      </c>
      <c r="J220">
        <v>3362.1899414</v>
      </c>
      <c r="L220" t="str">
        <f t="shared" si="24"/>
        <v>10MAY2023:02:00:00</v>
      </c>
      <c r="M220">
        <v>3</v>
      </c>
      <c r="N220">
        <f t="shared" si="25"/>
        <v>-59.835449200000312</v>
      </c>
      <c r="O220">
        <f t="shared" si="26"/>
        <v>-59.835449200000312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1.7005202385032792</v>
      </c>
    </row>
    <row r="221" spans="1:19" x14ac:dyDescent="0.3">
      <c r="A221" t="s">
        <v>245</v>
      </c>
      <c r="B221">
        <v>3537.4565429999998</v>
      </c>
      <c r="C221">
        <v>3308.7399902000002</v>
      </c>
      <c r="D221">
        <v>3235.1184082</v>
      </c>
      <c r="E221">
        <v>3220.9711914</v>
      </c>
      <c r="F221">
        <v>3282.8200683999999</v>
      </c>
      <c r="G221">
        <v>3207.7399902000002</v>
      </c>
      <c r="H221">
        <v>3308.7399902000002</v>
      </c>
      <c r="I221">
        <v>3069.3500976999999</v>
      </c>
      <c r="J221">
        <v>3209.5068359000002</v>
      </c>
      <c r="L221" t="str">
        <f t="shared" si="24"/>
        <v>10MAY2023:03:00:00</v>
      </c>
      <c r="M221">
        <v>4</v>
      </c>
      <c r="N221">
        <f t="shared" si="25"/>
        <v>-228.71655279999959</v>
      </c>
      <c r="O221">
        <f t="shared" si="26"/>
        <v>-228.71655279999959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6.4655650188152602</v>
      </c>
    </row>
    <row r="222" spans="1:19" x14ac:dyDescent="0.3">
      <c r="A222" t="s">
        <v>246</v>
      </c>
      <c r="B222">
        <v>3379.65625</v>
      </c>
      <c r="C222">
        <v>3211.6999512000002</v>
      </c>
      <c r="D222">
        <v>3206.8928222999998</v>
      </c>
      <c r="E222">
        <v>3191.3300780999998</v>
      </c>
      <c r="F222">
        <v>3180.5500487999998</v>
      </c>
      <c r="G222">
        <v>3103.9899902000002</v>
      </c>
      <c r="H222">
        <v>3211.6999512000002</v>
      </c>
      <c r="I222">
        <v>2983.3701172000001</v>
      </c>
      <c r="J222">
        <v>3128.3537597999998</v>
      </c>
      <c r="L222" t="str">
        <f t="shared" si="24"/>
        <v>10MAY2023:04:00:00</v>
      </c>
      <c r="M222">
        <v>5</v>
      </c>
      <c r="N222">
        <f t="shared" si="25"/>
        <v>-167.95629879999979</v>
      </c>
      <c r="O222">
        <f t="shared" si="26"/>
        <v>-167.95629879999979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4.9696266831870783</v>
      </c>
    </row>
    <row r="223" spans="1:19" x14ac:dyDescent="0.3">
      <c r="A223" t="s">
        <v>247</v>
      </c>
      <c r="B223">
        <v>3330.2946777000002</v>
      </c>
      <c r="C223">
        <v>3191.8701172000001</v>
      </c>
      <c r="D223">
        <v>3225.7492676000002</v>
      </c>
      <c r="E223">
        <v>3227.2475586</v>
      </c>
      <c r="F223">
        <v>3172.4299316000001</v>
      </c>
      <c r="G223">
        <v>3098.7199707</v>
      </c>
      <c r="H223">
        <v>3191.8701172000001</v>
      </c>
      <c r="I223">
        <v>2958.1201172000001</v>
      </c>
      <c r="J223">
        <v>3117.2619629000001</v>
      </c>
      <c r="L223" t="str">
        <f t="shared" si="24"/>
        <v>10MAY2023:05:00:00</v>
      </c>
      <c r="M223">
        <v>6</v>
      </c>
      <c r="N223">
        <f t="shared" si="25"/>
        <v>-138.4245605000001</v>
      </c>
      <c r="O223">
        <f t="shared" si="26"/>
        <v>-138.4245605000001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4.1565258902434481</v>
      </c>
    </row>
    <row r="224" spans="1:19" x14ac:dyDescent="0.3">
      <c r="A224" t="s">
        <v>248</v>
      </c>
      <c r="B224">
        <v>3452.5742187999999</v>
      </c>
      <c r="C224">
        <v>3275.7600097999998</v>
      </c>
      <c r="D224">
        <v>3294.4787597999998</v>
      </c>
      <c r="E224">
        <v>3260.8417969000002</v>
      </c>
      <c r="F224">
        <v>3256.8500976999999</v>
      </c>
      <c r="G224">
        <v>3175.1499023000001</v>
      </c>
      <c r="H224">
        <v>3275.7600097999998</v>
      </c>
      <c r="I224">
        <v>3019.0600586</v>
      </c>
      <c r="J224">
        <v>3190.5417480000001</v>
      </c>
      <c r="L224" t="str">
        <f t="shared" si="24"/>
        <v>10MAY2023:06:00:00</v>
      </c>
      <c r="M224">
        <v>7</v>
      </c>
      <c r="N224">
        <f t="shared" si="25"/>
        <v>-176.81420900000012</v>
      </c>
      <c r="O224">
        <f t="shared" si="26"/>
        <v>-176.81420900000012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5.1212283297838814</v>
      </c>
    </row>
    <row r="225" spans="1:19" x14ac:dyDescent="0.3">
      <c r="A225" t="s">
        <v>249</v>
      </c>
      <c r="B225">
        <v>3611.5903320000002</v>
      </c>
      <c r="C225">
        <v>3479.6999512000002</v>
      </c>
      <c r="D225">
        <v>3489.3647461</v>
      </c>
      <c r="E225">
        <v>3421.6665039</v>
      </c>
      <c r="F225">
        <v>3465.9699707</v>
      </c>
      <c r="G225">
        <v>3384.7199707</v>
      </c>
      <c r="H225">
        <v>3479.6999512000002</v>
      </c>
      <c r="I225">
        <v>3210.2900390999998</v>
      </c>
      <c r="J225">
        <v>3389.9389648000001</v>
      </c>
      <c r="L225" t="str">
        <f t="shared" si="24"/>
        <v>10MAY2023:07:00:00</v>
      </c>
      <c r="M225">
        <v>8</v>
      </c>
      <c r="N225">
        <f t="shared" si="25"/>
        <v>-131.8903808</v>
      </c>
      <c r="O225">
        <f t="shared" si="26"/>
        <v>-131.8903808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3.6518643776234363</v>
      </c>
    </row>
    <row r="226" spans="1:19" x14ac:dyDescent="0.3">
      <c r="A226" t="s">
        <v>250</v>
      </c>
      <c r="B226">
        <v>3680.2211914</v>
      </c>
      <c r="C226">
        <v>3594.5</v>
      </c>
      <c r="D226">
        <v>3495.5332030999998</v>
      </c>
      <c r="E226">
        <v>3432.2595215000001</v>
      </c>
      <c r="F226">
        <v>3578.7600097999998</v>
      </c>
      <c r="G226">
        <v>3487.5300293</v>
      </c>
      <c r="H226">
        <v>3594.5</v>
      </c>
      <c r="I226">
        <v>3301.1499023000001</v>
      </c>
      <c r="J226">
        <v>3474.4309082</v>
      </c>
      <c r="L226" t="str">
        <f t="shared" si="24"/>
        <v>10MAY2023:08:00:00</v>
      </c>
      <c r="M226">
        <v>9</v>
      </c>
      <c r="N226">
        <f t="shared" si="25"/>
        <v>-85.721191399999952</v>
      </c>
      <c r="O226">
        <f t="shared" si="26"/>
        <v>-85.721191399999952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2.3292401989400693</v>
      </c>
    </row>
    <row r="227" spans="1:19" x14ac:dyDescent="0.3">
      <c r="A227" t="s">
        <v>251</v>
      </c>
      <c r="B227">
        <v>3733.6198730000001</v>
      </c>
      <c r="C227">
        <v>3728.5800780999998</v>
      </c>
      <c r="D227">
        <v>3584.2065429999998</v>
      </c>
      <c r="E227">
        <v>3554.1992187999999</v>
      </c>
      <c r="F227">
        <v>3684.9099120999999</v>
      </c>
      <c r="G227">
        <v>3602.9199219000002</v>
      </c>
      <c r="H227">
        <v>3728.5800780999998</v>
      </c>
      <c r="I227">
        <v>3467.5600586</v>
      </c>
      <c r="J227">
        <v>3604.4663086</v>
      </c>
      <c r="L227" t="str">
        <f t="shared" si="24"/>
        <v>10MAY2023:09:00:00</v>
      </c>
      <c r="M227">
        <v>10</v>
      </c>
      <c r="N227">
        <f t="shared" si="25"/>
        <v>-5.0397949000002882</v>
      </c>
      <c r="O227">
        <f t="shared" si="26"/>
        <v>-5.0397949000002882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0.13498414598781219</v>
      </c>
    </row>
    <row r="228" spans="1:19" x14ac:dyDescent="0.3">
      <c r="A228" t="s">
        <v>252</v>
      </c>
      <c r="B228">
        <v>3879.0200195000002</v>
      </c>
      <c r="C228">
        <v>3959.8701172000001</v>
      </c>
      <c r="D228">
        <v>3759.7299804999998</v>
      </c>
      <c r="E228">
        <v>3747.9838866999999</v>
      </c>
      <c r="F228">
        <v>3886.9199219000002</v>
      </c>
      <c r="G228">
        <v>3823.5200195000002</v>
      </c>
      <c r="H228">
        <v>3959.8701172000001</v>
      </c>
      <c r="I228">
        <v>3717.4799804999998</v>
      </c>
      <c r="J228">
        <v>3826.1953125</v>
      </c>
      <c r="L228" t="str">
        <f t="shared" si="24"/>
        <v>10MAY2023:10:00:00</v>
      </c>
      <c r="M228">
        <v>11</v>
      </c>
      <c r="N228">
        <f t="shared" si="25"/>
        <v>80.850097699999878</v>
      </c>
      <c r="O228" t="str">
        <f t="shared" si="26"/>
        <v/>
      </c>
      <c r="P228">
        <f t="shared" si="27"/>
        <v>80.850097699999878</v>
      </c>
      <c r="Q228" t="str">
        <f t="shared" si="28"/>
        <v/>
      </c>
      <c r="R228">
        <f t="shared" si="29"/>
        <v>1</v>
      </c>
      <c r="S228">
        <f t="shared" si="30"/>
        <v>2.0842918390099294</v>
      </c>
    </row>
    <row r="229" spans="1:19" x14ac:dyDescent="0.3">
      <c r="A229" t="s">
        <v>253</v>
      </c>
      <c r="B229">
        <v>4096.0859375</v>
      </c>
      <c r="C229">
        <v>4178.4301758000001</v>
      </c>
      <c r="D229">
        <v>3984.9511719000002</v>
      </c>
      <c r="E229">
        <v>4001.4143066000001</v>
      </c>
      <c r="F229">
        <v>4111.1499022999997</v>
      </c>
      <c r="G229">
        <v>4069.3400879000001</v>
      </c>
      <c r="H229">
        <v>4178.4301758000001</v>
      </c>
      <c r="I229">
        <v>3975.2900390999998</v>
      </c>
      <c r="J229">
        <v>4061.1552734000002</v>
      </c>
      <c r="L229" t="str">
        <f t="shared" si="24"/>
        <v>10MAY2023:11:00:00</v>
      </c>
      <c r="M229">
        <v>12</v>
      </c>
      <c r="N229">
        <f t="shared" si="25"/>
        <v>82.344238300000143</v>
      </c>
      <c r="O229" t="str">
        <f t="shared" si="26"/>
        <v/>
      </c>
      <c r="P229">
        <f t="shared" si="27"/>
        <v>82.344238300000143</v>
      </c>
      <c r="Q229" t="str">
        <f t="shared" si="28"/>
        <v/>
      </c>
      <c r="R229">
        <f t="shared" si="29"/>
        <v>1</v>
      </c>
      <c r="S229">
        <f t="shared" si="30"/>
        <v>2.0103152022796187</v>
      </c>
    </row>
    <row r="230" spans="1:19" x14ac:dyDescent="0.3">
      <c r="A230" t="s">
        <v>254</v>
      </c>
      <c r="B230">
        <v>4392.2895508000001</v>
      </c>
      <c r="C230">
        <v>4387.0800780999998</v>
      </c>
      <c r="D230">
        <v>4149.7509766000003</v>
      </c>
      <c r="E230">
        <v>4208.3789063000004</v>
      </c>
      <c r="F230">
        <v>4304.9599608999997</v>
      </c>
      <c r="G230">
        <v>4296.8100586</v>
      </c>
      <c r="H230">
        <v>4387.0800780999998</v>
      </c>
      <c r="I230">
        <v>4237.5600586</v>
      </c>
      <c r="J230">
        <v>4277.5195313000004</v>
      </c>
      <c r="L230" t="str">
        <f t="shared" si="24"/>
        <v>10MAY2023:12:00:00</v>
      </c>
      <c r="M230">
        <v>13</v>
      </c>
      <c r="N230">
        <f t="shared" si="25"/>
        <v>-5.2094727000003331</v>
      </c>
      <c r="O230">
        <f t="shared" si="26"/>
        <v>-5.2094727000003331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0.11860494714087083</v>
      </c>
    </row>
    <row r="231" spans="1:19" x14ac:dyDescent="0.3">
      <c r="A231" t="s">
        <v>255</v>
      </c>
      <c r="B231">
        <v>4662.1123047000001</v>
      </c>
      <c r="C231">
        <v>4613.5200194999998</v>
      </c>
      <c r="D231">
        <v>4358.75</v>
      </c>
      <c r="E231">
        <v>4509.5214844000002</v>
      </c>
      <c r="F231">
        <v>4509.6801758000001</v>
      </c>
      <c r="G231">
        <v>4537.7402344000002</v>
      </c>
      <c r="H231">
        <v>4613.5200194999998</v>
      </c>
      <c r="I231">
        <v>4505.4702147999997</v>
      </c>
      <c r="J231">
        <v>4512.1894530999998</v>
      </c>
      <c r="L231" t="str">
        <f t="shared" si="24"/>
        <v>10MAY2023:13:00:00</v>
      </c>
      <c r="M231">
        <v>14</v>
      </c>
      <c r="N231">
        <f t="shared" si="25"/>
        <v>-48.592285200000333</v>
      </c>
      <c r="O231">
        <f t="shared" si="26"/>
        <v>-48.592285200000333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1.0422804519533593</v>
      </c>
    </row>
    <row r="232" spans="1:19" x14ac:dyDescent="0.3">
      <c r="A232" t="s">
        <v>256</v>
      </c>
      <c r="B232">
        <v>4896.5234375</v>
      </c>
      <c r="C232">
        <v>4778.9799805000002</v>
      </c>
      <c r="D232">
        <v>4527.2636719000002</v>
      </c>
      <c r="E232">
        <v>4664.0722655999998</v>
      </c>
      <c r="F232">
        <v>4654.6899414</v>
      </c>
      <c r="G232">
        <v>4705.6699219000002</v>
      </c>
      <c r="H232">
        <v>4778.9799805000002</v>
      </c>
      <c r="I232">
        <v>4704.8300780999998</v>
      </c>
      <c r="J232">
        <v>4686.6318358999997</v>
      </c>
      <c r="L232" t="str">
        <f t="shared" si="24"/>
        <v>10MAY2023:14:00:00</v>
      </c>
      <c r="M232">
        <v>15</v>
      </c>
      <c r="N232">
        <f t="shared" si="25"/>
        <v>-117.54345699999976</v>
      </c>
      <c r="O232">
        <f t="shared" si="26"/>
        <v>-117.54345699999976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2.4005492570462095</v>
      </c>
    </row>
    <row r="233" spans="1:19" x14ac:dyDescent="0.3">
      <c r="A233" t="s">
        <v>257</v>
      </c>
      <c r="B233">
        <v>5042.0278319999998</v>
      </c>
      <c r="C233">
        <v>4931.5800780999998</v>
      </c>
      <c r="D233">
        <v>4711.9262694999998</v>
      </c>
      <c r="E233">
        <v>4817.4467772999997</v>
      </c>
      <c r="F233">
        <v>4789.3999022999997</v>
      </c>
      <c r="G233">
        <v>4858.6899414</v>
      </c>
      <c r="H233">
        <v>4931.5800780999998</v>
      </c>
      <c r="I233">
        <v>4891.9501952999999</v>
      </c>
      <c r="J233">
        <v>4854.2534180000002</v>
      </c>
      <c r="L233" t="str">
        <f t="shared" si="24"/>
        <v>10MAY2023:15:00:00</v>
      </c>
      <c r="M233">
        <v>16</v>
      </c>
      <c r="N233">
        <f t="shared" si="25"/>
        <v>-110.44775389999995</v>
      </c>
      <c r="O233">
        <f t="shared" si="26"/>
        <v>-110.44775389999995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2.1905423290015658</v>
      </c>
    </row>
    <row r="234" spans="1:19" x14ac:dyDescent="0.3">
      <c r="A234" t="s">
        <v>258</v>
      </c>
      <c r="B234">
        <v>5135.2260741999999</v>
      </c>
      <c r="C234">
        <v>5031.8901366999999</v>
      </c>
      <c r="D234">
        <v>4739.8432616999999</v>
      </c>
      <c r="E234">
        <v>4825.1396483999997</v>
      </c>
      <c r="F234">
        <v>4879.8398438000004</v>
      </c>
      <c r="G234">
        <v>4963.4799805000002</v>
      </c>
      <c r="H234">
        <v>5031.8901366999999</v>
      </c>
      <c r="I234">
        <v>4989.5</v>
      </c>
      <c r="J234">
        <v>4938.7177733999997</v>
      </c>
      <c r="L234" t="str">
        <f t="shared" si="24"/>
        <v>10MAY2023:16:00:00</v>
      </c>
      <c r="M234">
        <v>17</v>
      </c>
      <c r="N234">
        <f t="shared" si="25"/>
        <v>-103.3359375</v>
      </c>
      <c r="O234">
        <f t="shared" si="26"/>
        <v>-103.3359375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2.012295778352823</v>
      </c>
    </row>
    <row r="235" spans="1:19" x14ac:dyDescent="0.3">
      <c r="A235" t="s">
        <v>259</v>
      </c>
      <c r="B235">
        <v>5234.5776366999999</v>
      </c>
      <c r="C235">
        <v>5109.7299805000002</v>
      </c>
      <c r="D235">
        <v>4782.6186522999997</v>
      </c>
      <c r="E235">
        <v>4802.1733397999997</v>
      </c>
      <c r="F235">
        <v>4953.5</v>
      </c>
      <c r="G235">
        <v>5043.3300780999998</v>
      </c>
      <c r="H235">
        <v>5109.7299805000002</v>
      </c>
      <c r="I235">
        <v>5061.9199219000002</v>
      </c>
      <c r="J235">
        <v>5007.7021483999997</v>
      </c>
      <c r="L235" t="str">
        <f t="shared" si="24"/>
        <v>10MAY2023:17:00:00</v>
      </c>
      <c r="M235">
        <v>18</v>
      </c>
      <c r="N235">
        <f t="shared" si="25"/>
        <v>-124.84765619999962</v>
      </c>
      <c r="O235">
        <f t="shared" si="26"/>
        <v>-124.84765619999962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2.3850569208236352</v>
      </c>
    </row>
    <row r="236" spans="1:19" x14ac:dyDescent="0.3">
      <c r="A236" t="s">
        <v>260</v>
      </c>
      <c r="B236">
        <v>5203.1723633000001</v>
      </c>
      <c r="C236">
        <v>5070.5600586</v>
      </c>
      <c r="D236">
        <v>4798.9956055000002</v>
      </c>
      <c r="E236">
        <v>4808.4252930000002</v>
      </c>
      <c r="F236">
        <v>4930.3798827999999</v>
      </c>
      <c r="G236">
        <v>5017.1801758000001</v>
      </c>
      <c r="H236">
        <v>5070.5600586</v>
      </c>
      <c r="I236">
        <v>5014.4101563000004</v>
      </c>
      <c r="J236">
        <v>4980.0463866999999</v>
      </c>
      <c r="L236" t="str">
        <f t="shared" si="24"/>
        <v>10MAY2023:18:00:00</v>
      </c>
      <c r="M236">
        <v>19</v>
      </c>
      <c r="N236">
        <f t="shared" si="25"/>
        <v>-132.6123047000001</v>
      </c>
      <c r="O236">
        <f t="shared" si="26"/>
        <v>-132.6123047000001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2.5486817549110286</v>
      </c>
    </row>
    <row r="237" spans="1:19" x14ac:dyDescent="0.3">
      <c r="A237" t="s">
        <v>261</v>
      </c>
      <c r="B237">
        <v>5101.8417969000002</v>
      </c>
      <c r="C237">
        <v>4924.3901366999999</v>
      </c>
      <c r="D237">
        <v>4729.8447266000003</v>
      </c>
      <c r="E237">
        <v>4722.5917969000002</v>
      </c>
      <c r="F237">
        <v>4796.4399414</v>
      </c>
      <c r="G237">
        <v>4883.6000977000003</v>
      </c>
      <c r="H237">
        <v>4924.3901366999999</v>
      </c>
      <c r="I237">
        <v>4870.0498047000001</v>
      </c>
      <c r="J237">
        <v>4852.3051758000001</v>
      </c>
      <c r="L237" t="str">
        <f t="shared" si="24"/>
        <v>10MAY2023:19:00:00</v>
      </c>
      <c r="M237">
        <v>20</v>
      </c>
      <c r="N237">
        <f t="shared" si="25"/>
        <v>-177.45166020000033</v>
      </c>
      <c r="O237">
        <f t="shared" si="26"/>
        <v>-177.45166020000033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3.4781882164167492</v>
      </c>
    </row>
    <row r="238" spans="1:19" x14ac:dyDescent="0.3">
      <c r="A238" t="s">
        <v>262</v>
      </c>
      <c r="B238">
        <v>4919.2153319999998</v>
      </c>
      <c r="C238">
        <v>4720.6401366999999</v>
      </c>
      <c r="D238">
        <v>4582.6845702999999</v>
      </c>
      <c r="E238">
        <v>4526.8276366999999</v>
      </c>
      <c r="F238">
        <v>4612.2001952999999</v>
      </c>
      <c r="G238">
        <v>4691.7202147999997</v>
      </c>
      <c r="H238">
        <v>4720.6401366999999</v>
      </c>
      <c r="I238">
        <v>4673.3300780999998</v>
      </c>
      <c r="J238">
        <v>4665.1201172000001</v>
      </c>
      <c r="L238" t="str">
        <f t="shared" si="24"/>
        <v>10MAY2023:20:00:00</v>
      </c>
      <c r="M238">
        <v>21</v>
      </c>
      <c r="N238">
        <f t="shared" si="25"/>
        <v>-198.5751952999999</v>
      </c>
      <c r="O238">
        <f t="shared" si="26"/>
        <v>-198.5751952999999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4.0367250038486402</v>
      </c>
    </row>
    <row r="239" spans="1:19" x14ac:dyDescent="0.3">
      <c r="A239" t="s">
        <v>263</v>
      </c>
      <c r="B239">
        <v>4877.0859375</v>
      </c>
      <c r="C239">
        <v>4600.8198241999999</v>
      </c>
      <c r="D239">
        <v>4534.2182616999999</v>
      </c>
      <c r="E239">
        <v>4493.4697266000003</v>
      </c>
      <c r="F239">
        <v>4552.5498047000001</v>
      </c>
      <c r="G239">
        <v>4599.3999022999997</v>
      </c>
      <c r="H239">
        <v>4600.8198241999999</v>
      </c>
      <c r="I239">
        <v>4542.7597655999998</v>
      </c>
      <c r="J239">
        <v>4565.1127930000002</v>
      </c>
      <c r="L239" t="str">
        <f t="shared" si="24"/>
        <v>10MAY2023:21:00:00</v>
      </c>
      <c r="M239">
        <v>22</v>
      </c>
      <c r="N239">
        <f t="shared" si="25"/>
        <v>-276.26611330000014</v>
      </c>
      <c r="O239">
        <f t="shared" si="26"/>
        <v>-276.26611330000014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5.6645734120816922</v>
      </c>
    </row>
    <row r="240" spans="1:19" x14ac:dyDescent="0.3">
      <c r="A240" t="s">
        <v>264</v>
      </c>
      <c r="B240">
        <v>4717.1572266000003</v>
      </c>
      <c r="C240">
        <v>4450.5097655999998</v>
      </c>
      <c r="D240">
        <v>4438.7119141000003</v>
      </c>
      <c r="E240">
        <v>4385.2397461</v>
      </c>
      <c r="F240">
        <v>4431.9199219000002</v>
      </c>
      <c r="G240">
        <v>4467.4399414</v>
      </c>
      <c r="H240">
        <v>4450.5097655999998</v>
      </c>
      <c r="I240">
        <v>4411.7700194999998</v>
      </c>
      <c r="J240">
        <v>4436.3623047000001</v>
      </c>
      <c r="L240" t="str">
        <f t="shared" si="24"/>
        <v>10MAY2023:22:00:00</v>
      </c>
      <c r="M240">
        <v>23</v>
      </c>
      <c r="N240">
        <f t="shared" si="25"/>
        <v>-266.64746100000048</v>
      </c>
      <c r="O240">
        <f t="shared" si="26"/>
        <v>-266.64746100000048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5.6527151458165994</v>
      </c>
    </row>
    <row r="241" spans="1:19" x14ac:dyDescent="0.3">
      <c r="A241" t="s">
        <v>265</v>
      </c>
      <c r="B241">
        <v>4452.9638672000001</v>
      </c>
      <c r="C241">
        <v>4191.9799805000002</v>
      </c>
      <c r="D241">
        <v>4138.7416991999999</v>
      </c>
      <c r="E241">
        <v>4115.9335938000004</v>
      </c>
      <c r="F241">
        <v>4183.2202147999997</v>
      </c>
      <c r="G241">
        <v>4209.6201172000001</v>
      </c>
      <c r="H241">
        <v>4191.9799805000002</v>
      </c>
      <c r="I241">
        <v>4152.6801758000001</v>
      </c>
      <c r="J241">
        <v>4170.4306641000003</v>
      </c>
      <c r="L241" t="str">
        <f t="shared" si="24"/>
        <v>10MAY2023:23:00:00</v>
      </c>
      <c r="M241">
        <v>24</v>
      </c>
      <c r="N241">
        <f t="shared" si="25"/>
        <v>-260.98388669999986</v>
      </c>
      <c r="O241">
        <f t="shared" si="26"/>
        <v>-260.98388669999986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5.8609028611791798</v>
      </c>
    </row>
    <row r="242" spans="1:19" x14ac:dyDescent="0.3">
      <c r="A242" t="s">
        <v>266</v>
      </c>
      <c r="B242">
        <v>4162.9775391000003</v>
      </c>
      <c r="C242">
        <v>3880.4599609000002</v>
      </c>
      <c r="D242">
        <v>3844.6030273000001</v>
      </c>
      <c r="E242">
        <v>3842.4819336</v>
      </c>
      <c r="F242">
        <v>3885.4699707</v>
      </c>
      <c r="G242">
        <v>3899.7600097999998</v>
      </c>
      <c r="H242">
        <v>3880.4599609000002</v>
      </c>
      <c r="I242">
        <v>3836.4199219000002</v>
      </c>
      <c r="J242">
        <v>3862.5075683999999</v>
      </c>
      <c r="L242" t="str">
        <f t="shared" si="24"/>
        <v>11MAY2023:00:00:00</v>
      </c>
      <c r="M242">
        <v>1</v>
      </c>
      <c r="N242">
        <f t="shared" si="25"/>
        <v>-282.51757820000012</v>
      </c>
      <c r="O242">
        <f t="shared" si="26"/>
        <v>-282.51757820000012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6.7864305186973937</v>
      </c>
    </row>
    <row r="243" spans="1:19" x14ac:dyDescent="0.3">
      <c r="A243" t="s">
        <v>267</v>
      </c>
      <c r="B243">
        <v>3859.3283691000001</v>
      </c>
      <c r="C243">
        <v>3642.4199219000002</v>
      </c>
      <c r="D243">
        <v>3641.4775390999998</v>
      </c>
      <c r="E243">
        <v>3667.0092773000001</v>
      </c>
      <c r="F243">
        <v>3712.5800780999998</v>
      </c>
      <c r="G243">
        <v>3701.1398926000002</v>
      </c>
      <c r="H243">
        <v>3642.4199219000002</v>
      </c>
      <c r="I243">
        <v>3624.3601073999998</v>
      </c>
      <c r="J243">
        <v>3649.7016601999999</v>
      </c>
      <c r="L243" t="str">
        <f t="shared" si="24"/>
        <v>11MAY2023:01:00:00</v>
      </c>
      <c r="M243">
        <v>2</v>
      </c>
      <c r="N243">
        <f t="shared" si="25"/>
        <v>-216.90844719999996</v>
      </c>
      <c r="O243">
        <f t="shared" si="26"/>
        <v>-216.90844719999996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5.620367754573401</v>
      </c>
    </row>
    <row r="244" spans="1:19" x14ac:dyDescent="0.3">
      <c r="A244" t="s">
        <v>268</v>
      </c>
      <c r="B244">
        <v>3749.2797851999999</v>
      </c>
      <c r="C244">
        <v>3450.6298827999999</v>
      </c>
      <c r="D244">
        <v>3436.8730469000002</v>
      </c>
      <c r="E244">
        <v>3448.8430176000002</v>
      </c>
      <c r="F244">
        <v>3518.5300293</v>
      </c>
      <c r="G244">
        <v>3502.3000487999998</v>
      </c>
      <c r="H244">
        <v>3450.6298827999999</v>
      </c>
      <c r="I244">
        <v>3417.9499512000002</v>
      </c>
      <c r="J244">
        <v>3450.0314941000001</v>
      </c>
      <c r="L244" t="str">
        <f t="shared" si="24"/>
        <v>11MAY2023:02:00:00</v>
      </c>
      <c r="M244">
        <v>3</v>
      </c>
      <c r="N244">
        <f t="shared" si="25"/>
        <v>-298.64990239999997</v>
      </c>
      <c r="O244">
        <f t="shared" si="26"/>
        <v>-298.64990239999997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7.9655272348278201</v>
      </c>
    </row>
    <row r="245" spans="1:19" x14ac:dyDescent="0.3">
      <c r="A245" t="s">
        <v>269</v>
      </c>
      <c r="B245">
        <v>3663.1225586</v>
      </c>
      <c r="C245">
        <v>3331.8300780999998</v>
      </c>
      <c r="D245">
        <v>3360.2805176000002</v>
      </c>
      <c r="E245">
        <v>3430.4453125</v>
      </c>
      <c r="F245">
        <v>3392.9199219000002</v>
      </c>
      <c r="G245">
        <v>3367.6201172000001</v>
      </c>
      <c r="H245">
        <v>3331.8300780999998</v>
      </c>
      <c r="I245">
        <v>3294.5100097999998</v>
      </c>
      <c r="J245">
        <v>3336.0122070000002</v>
      </c>
      <c r="L245" t="str">
        <f t="shared" si="24"/>
        <v>11MAY2023:03:00:00</v>
      </c>
      <c r="M245">
        <v>4</v>
      </c>
      <c r="N245">
        <f t="shared" si="25"/>
        <v>-331.29248050000024</v>
      </c>
      <c r="O245">
        <f t="shared" si="26"/>
        <v>-331.29248050000024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9.0439911632827297</v>
      </c>
    </row>
    <row r="246" spans="1:19" x14ac:dyDescent="0.3">
      <c r="A246" t="s">
        <v>270</v>
      </c>
      <c r="B246">
        <v>3592.0771484000002</v>
      </c>
      <c r="C246">
        <v>3237.7900390999998</v>
      </c>
      <c r="D246">
        <v>3297.3315429999998</v>
      </c>
      <c r="E246">
        <v>3345.4038086</v>
      </c>
      <c r="F246">
        <v>3295.2900390999998</v>
      </c>
      <c r="G246">
        <v>3268.6499023000001</v>
      </c>
      <c r="H246">
        <v>3237.7900390999998</v>
      </c>
      <c r="I246">
        <v>3189.4099120999999</v>
      </c>
      <c r="J246">
        <v>3244.0202637000002</v>
      </c>
      <c r="L246" t="str">
        <f t="shared" si="24"/>
        <v>11MAY2023:04:00:00</v>
      </c>
      <c r="M246">
        <v>5</v>
      </c>
      <c r="N246">
        <f t="shared" si="25"/>
        <v>-354.28710930000034</v>
      </c>
      <c r="O246">
        <f t="shared" si="26"/>
        <v>-354.28710930000034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9.8630150373526515</v>
      </c>
    </row>
    <row r="247" spans="1:19" x14ac:dyDescent="0.3">
      <c r="A247" t="s">
        <v>271</v>
      </c>
      <c r="B247">
        <v>3498.8393554999998</v>
      </c>
      <c r="C247">
        <v>3200.1398926000002</v>
      </c>
      <c r="D247">
        <v>3290.1069336</v>
      </c>
      <c r="E247">
        <v>3315.9060058999999</v>
      </c>
      <c r="F247">
        <v>3293.4399414</v>
      </c>
      <c r="G247">
        <v>3264.8798827999999</v>
      </c>
      <c r="H247">
        <v>3200.1398926000002</v>
      </c>
      <c r="I247">
        <v>3191.8798827999999</v>
      </c>
      <c r="J247">
        <v>3231.4594726999999</v>
      </c>
      <c r="L247" t="str">
        <f t="shared" si="24"/>
        <v>11MAY2023:05:00:00</v>
      </c>
      <c r="M247">
        <v>6</v>
      </c>
      <c r="N247">
        <f t="shared" si="25"/>
        <v>-298.69946289999962</v>
      </c>
      <c r="O247">
        <f t="shared" si="26"/>
        <v>-298.69946289999962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8.5371013799321496</v>
      </c>
    </row>
    <row r="248" spans="1:19" x14ac:dyDescent="0.3">
      <c r="A248" t="s">
        <v>272</v>
      </c>
      <c r="B248">
        <v>3637.9838866999999</v>
      </c>
      <c r="C248">
        <v>3275.75</v>
      </c>
      <c r="D248">
        <v>3340.0588379000001</v>
      </c>
      <c r="E248">
        <v>3326.7209472999998</v>
      </c>
      <c r="F248">
        <v>3370.5200195000002</v>
      </c>
      <c r="G248">
        <v>3339.7299804999998</v>
      </c>
      <c r="H248">
        <v>3275.75</v>
      </c>
      <c r="I248">
        <v>3264.5400390999998</v>
      </c>
      <c r="J248">
        <v>3301.1237793</v>
      </c>
      <c r="L248" t="str">
        <f t="shared" si="24"/>
        <v>11MAY2023:06:00:00</v>
      </c>
      <c r="M248">
        <v>7</v>
      </c>
      <c r="N248">
        <f t="shared" si="25"/>
        <v>-362.23388669999986</v>
      </c>
      <c r="O248">
        <f t="shared" si="26"/>
        <v>-362.23388669999986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9.9569953573538434</v>
      </c>
    </row>
    <row r="249" spans="1:19" x14ac:dyDescent="0.3">
      <c r="A249" t="s">
        <v>273</v>
      </c>
      <c r="B249">
        <v>3823.4011230000001</v>
      </c>
      <c r="C249">
        <v>3465.1398926000002</v>
      </c>
      <c r="D249">
        <v>3531.8444823999998</v>
      </c>
      <c r="E249">
        <v>3495.8449707</v>
      </c>
      <c r="F249">
        <v>3572.2800293</v>
      </c>
      <c r="G249">
        <v>3542.3701172000001</v>
      </c>
      <c r="H249">
        <v>3465.1398926000002</v>
      </c>
      <c r="I249">
        <v>3477.2600097999998</v>
      </c>
      <c r="J249">
        <v>3500.5541991999999</v>
      </c>
      <c r="L249" t="str">
        <f t="shared" si="24"/>
        <v>11MAY2023:07:00:00</v>
      </c>
      <c r="M249">
        <v>8</v>
      </c>
      <c r="N249">
        <f t="shared" si="25"/>
        <v>-358.26123039999993</v>
      </c>
      <c r="O249">
        <f t="shared" si="26"/>
        <v>-358.26123039999993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9.3702234966885509</v>
      </c>
    </row>
    <row r="250" spans="1:19" x14ac:dyDescent="0.3">
      <c r="A250" t="s">
        <v>274</v>
      </c>
      <c r="B250">
        <v>3863.3649902000002</v>
      </c>
      <c r="C250">
        <v>3576.9099120999999</v>
      </c>
      <c r="D250">
        <v>3634.0627441000001</v>
      </c>
      <c r="E250">
        <v>3555.1650390999998</v>
      </c>
      <c r="F250">
        <v>3681.3500976999999</v>
      </c>
      <c r="G250">
        <v>3646.8500976999999</v>
      </c>
      <c r="H250">
        <v>3576.9099120999999</v>
      </c>
      <c r="I250">
        <v>3579.6899414</v>
      </c>
      <c r="J250">
        <v>3606.6125487999998</v>
      </c>
      <c r="L250" t="str">
        <f t="shared" si="24"/>
        <v>11MAY2023:08:00:00</v>
      </c>
      <c r="M250">
        <v>9</v>
      </c>
      <c r="N250">
        <f t="shared" si="25"/>
        <v>-286.45507810000026</v>
      </c>
      <c r="O250">
        <f t="shared" si="26"/>
        <v>-286.45507810000026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7.4146522222631353</v>
      </c>
    </row>
    <row r="251" spans="1:19" x14ac:dyDescent="0.3">
      <c r="A251" t="s">
        <v>275</v>
      </c>
      <c r="B251">
        <v>4031.8840332</v>
      </c>
      <c r="C251">
        <v>3747.5900879000001</v>
      </c>
      <c r="D251">
        <v>3772.9020995999999</v>
      </c>
      <c r="E251">
        <v>3740.7404784999999</v>
      </c>
      <c r="F251">
        <v>3797.3999023000001</v>
      </c>
      <c r="G251">
        <v>3768.5100097999998</v>
      </c>
      <c r="H251">
        <v>3747.5900879000001</v>
      </c>
      <c r="I251">
        <v>3703.4699707</v>
      </c>
      <c r="J251">
        <v>3746.4895019999999</v>
      </c>
      <c r="L251" t="str">
        <f t="shared" si="24"/>
        <v>11MAY2023:09:00:00</v>
      </c>
      <c r="M251">
        <v>10</v>
      </c>
      <c r="N251">
        <f t="shared" si="25"/>
        <v>-284.2939452999999</v>
      </c>
      <c r="O251">
        <f t="shared" si="26"/>
        <v>-284.2939452999999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7.0511439059015624</v>
      </c>
    </row>
    <row r="252" spans="1:19" x14ac:dyDescent="0.3">
      <c r="A252" t="s">
        <v>276</v>
      </c>
      <c r="B252">
        <v>4163.1679688000004</v>
      </c>
      <c r="C252">
        <v>4011.2900390999998</v>
      </c>
      <c r="D252">
        <v>3962.2534179999998</v>
      </c>
      <c r="E252">
        <v>3962.4758301000002</v>
      </c>
      <c r="F252">
        <v>4005.8500976999999</v>
      </c>
      <c r="G252">
        <v>3992.2399902000002</v>
      </c>
      <c r="H252">
        <v>4011.2900390999998</v>
      </c>
      <c r="I252">
        <v>3942.3100586</v>
      </c>
      <c r="J252">
        <v>3978.3398437999999</v>
      </c>
      <c r="L252" t="str">
        <f t="shared" si="24"/>
        <v>11MAY2023:10:00:00</v>
      </c>
      <c r="M252">
        <v>11</v>
      </c>
      <c r="N252">
        <f t="shared" si="25"/>
        <v>-151.87792970000055</v>
      </c>
      <c r="O252">
        <f t="shared" si="26"/>
        <v>-151.87792970000055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3.6481336049426356</v>
      </c>
    </row>
    <row r="253" spans="1:19" x14ac:dyDescent="0.3">
      <c r="A253" t="s">
        <v>277</v>
      </c>
      <c r="B253">
        <v>4344.1040039</v>
      </c>
      <c r="C253">
        <v>4281.5297852000003</v>
      </c>
      <c r="D253">
        <v>4197.2089844000002</v>
      </c>
      <c r="E253">
        <v>4205.7416991999999</v>
      </c>
      <c r="F253">
        <v>4240.6899414</v>
      </c>
      <c r="G253">
        <v>4230.9301758000001</v>
      </c>
      <c r="H253">
        <v>4281.5297852000003</v>
      </c>
      <c r="I253">
        <v>4204.7900391000003</v>
      </c>
      <c r="J253">
        <v>4232.5</v>
      </c>
      <c r="L253" t="str">
        <f t="shared" si="24"/>
        <v>11MAY2023:11:00:00</v>
      </c>
      <c r="M253">
        <v>12</v>
      </c>
      <c r="N253">
        <f t="shared" si="25"/>
        <v>-62.574218699999619</v>
      </c>
      <c r="O253">
        <f t="shared" si="26"/>
        <v>-62.574218699999619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1.440440160820792</v>
      </c>
    </row>
    <row r="254" spans="1:19" x14ac:dyDescent="0.3">
      <c r="A254" t="s">
        <v>278</v>
      </c>
      <c r="B254">
        <v>4520.3754883000001</v>
      </c>
      <c r="C254">
        <v>4547.6899414</v>
      </c>
      <c r="D254">
        <v>4334.7846680000002</v>
      </c>
      <c r="E254">
        <v>4339.4877930000002</v>
      </c>
      <c r="F254">
        <v>4457.6499022999997</v>
      </c>
      <c r="G254">
        <v>4461.2900391000003</v>
      </c>
      <c r="H254">
        <v>4547.6899414</v>
      </c>
      <c r="I254">
        <v>4449.2900391000003</v>
      </c>
      <c r="J254">
        <v>4457.9453125</v>
      </c>
      <c r="L254" t="str">
        <f t="shared" si="24"/>
        <v>11MAY2023:12:00:00</v>
      </c>
      <c r="M254">
        <v>13</v>
      </c>
      <c r="N254">
        <f t="shared" si="25"/>
        <v>27.31445309999981</v>
      </c>
      <c r="O254" t="str">
        <f t="shared" si="26"/>
        <v/>
      </c>
      <c r="P254">
        <f t="shared" si="27"/>
        <v>27.31445309999981</v>
      </c>
      <c r="Q254" t="str">
        <f t="shared" si="28"/>
        <v/>
      </c>
      <c r="R254">
        <f t="shared" si="29"/>
        <v>1</v>
      </c>
      <c r="S254">
        <f t="shared" si="30"/>
        <v>0.60425186294141442</v>
      </c>
    </row>
    <row r="255" spans="1:19" x14ac:dyDescent="0.3">
      <c r="A255" t="s">
        <v>279</v>
      </c>
      <c r="B255">
        <v>4706.8144530999998</v>
      </c>
      <c r="C255">
        <v>4818.9799805000002</v>
      </c>
      <c r="D255">
        <v>4548.1479491999999</v>
      </c>
      <c r="E255">
        <v>4568.1494141000003</v>
      </c>
      <c r="F255">
        <v>4682.1401366999999</v>
      </c>
      <c r="G255">
        <v>4694.4199219000002</v>
      </c>
      <c r="H255">
        <v>4818.9799805000002</v>
      </c>
      <c r="I255">
        <v>4694.1699219000002</v>
      </c>
      <c r="J255">
        <v>4701.2304688000004</v>
      </c>
      <c r="L255" t="str">
        <f t="shared" si="24"/>
        <v>11MAY2023:13:00:00</v>
      </c>
      <c r="M255">
        <v>14</v>
      </c>
      <c r="N255">
        <f t="shared" si="25"/>
        <v>112.16552740000043</v>
      </c>
      <c r="O255" t="str">
        <f t="shared" si="26"/>
        <v/>
      </c>
      <c r="P255">
        <f t="shared" si="27"/>
        <v>112.16552740000043</v>
      </c>
      <c r="Q255" t="str">
        <f t="shared" si="28"/>
        <v/>
      </c>
      <c r="R255">
        <f t="shared" si="29"/>
        <v>1</v>
      </c>
      <c r="S255">
        <f t="shared" si="30"/>
        <v>2.3830454443796065</v>
      </c>
    </row>
    <row r="256" spans="1:19" x14ac:dyDescent="0.3">
      <c r="A256" t="s">
        <v>280</v>
      </c>
      <c r="B256">
        <v>4830.7792969000002</v>
      </c>
      <c r="C256">
        <v>5033.8398438000004</v>
      </c>
      <c r="D256">
        <v>4763.7421875</v>
      </c>
      <c r="E256">
        <v>4741.0703125</v>
      </c>
      <c r="F256">
        <v>4880.0297852000003</v>
      </c>
      <c r="G256">
        <v>4897.2299805000002</v>
      </c>
      <c r="H256">
        <v>5033.8398438000004</v>
      </c>
      <c r="I256">
        <v>4890.4301758000001</v>
      </c>
      <c r="J256">
        <v>4907.7558594000002</v>
      </c>
      <c r="L256" t="str">
        <f t="shared" si="24"/>
        <v>11MAY2023:14:00:00</v>
      </c>
      <c r="M256">
        <v>15</v>
      </c>
      <c r="N256">
        <f t="shared" si="25"/>
        <v>203.06054690000019</v>
      </c>
      <c r="O256" t="str">
        <f t="shared" si="26"/>
        <v/>
      </c>
      <c r="P256">
        <f t="shared" si="27"/>
        <v>203.06054690000019</v>
      </c>
      <c r="Q256" t="str">
        <f t="shared" si="28"/>
        <v/>
      </c>
      <c r="R256">
        <f t="shared" si="29"/>
        <v>1</v>
      </c>
      <c r="S256">
        <f t="shared" si="30"/>
        <v>4.2034738997558403</v>
      </c>
    </row>
    <row r="257" spans="1:19" x14ac:dyDescent="0.3">
      <c r="A257" t="s">
        <v>281</v>
      </c>
      <c r="B257">
        <v>5172.4316405999998</v>
      </c>
      <c r="C257">
        <v>5225.6699219000002</v>
      </c>
      <c r="D257">
        <v>4958.0366211</v>
      </c>
      <c r="E257">
        <v>4893.4833983999997</v>
      </c>
      <c r="F257">
        <v>5050.4399414</v>
      </c>
      <c r="G257">
        <v>5073.6899414</v>
      </c>
      <c r="H257">
        <v>5225.6699219000002</v>
      </c>
      <c r="I257">
        <v>5060.2597655999998</v>
      </c>
      <c r="J257">
        <v>5089.7993164</v>
      </c>
      <c r="L257" t="str">
        <f t="shared" si="24"/>
        <v>11MAY2023:15:00:00</v>
      </c>
      <c r="M257">
        <v>16</v>
      </c>
      <c r="N257">
        <f t="shared" si="25"/>
        <v>53.238281300000381</v>
      </c>
      <c r="O257" t="str">
        <f t="shared" si="26"/>
        <v/>
      </c>
      <c r="P257">
        <f t="shared" si="27"/>
        <v>53.238281300000381</v>
      </c>
      <c r="Q257" t="str">
        <f t="shared" si="28"/>
        <v/>
      </c>
      <c r="R257">
        <f t="shared" si="29"/>
        <v>1</v>
      </c>
      <c r="S257">
        <f t="shared" si="30"/>
        <v>1.0292698869544608</v>
      </c>
    </row>
    <row r="258" spans="1:19" x14ac:dyDescent="0.3">
      <c r="A258" t="s">
        <v>282</v>
      </c>
      <c r="B258">
        <v>5275.2841797000001</v>
      </c>
      <c r="C258">
        <v>5329.8398438000004</v>
      </c>
      <c r="D258">
        <v>5057.53125</v>
      </c>
      <c r="E258">
        <v>4996.4970702999999</v>
      </c>
      <c r="F258">
        <v>5188.7900391000003</v>
      </c>
      <c r="G258">
        <v>5206.0297852000003</v>
      </c>
      <c r="H258">
        <v>5329.8398438000004</v>
      </c>
      <c r="I258">
        <v>5162.8398438000004</v>
      </c>
      <c r="J258">
        <v>5198.7924805000002</v>
      </c>
      <c r="L258" t="str">
        <f t="shared" si="24"/>
        <v>11MAY2023:16:00:00</v>
      </c>
      <c r="M258">
        <v>17</v>
      </c>
      <c r="N258">
        <f t="shared" si="25"/>
        <v>54.555664100000286</v>
      </c>
      <c r="O258" t="str">
        <f t="shared" si="26"/>
        <v/>
      </c>
      <c r="P258">
        <f t="shared" si="27"/>
        <v>54.555664100000286</v>
      </c>
      <c r="Q258" t="str">
        <f t="shared" si="28"/>
        <v/>
      </c>
      <c r="R258">
        <f t="shared" si="29"/>
        <v>1</v>
      </c>
      <c r="S258">
        <f t="shared" si="30"/>
        <v>1.0341748850220769</v>
      </c>
    </row>
    <row r="259" spans="1:19" x14ac:dyDescent="0.3">
      <c r="A259" t="s">
        <v>283</v>
      </c>
      <c r="B259">
        <v>5343.59375</v>
      </c>
      <c r="C259">
        <v>5413.7099608999997</v>
      </c>
      <c r="D259">
        <v>5136.796875</v>
      </c>
      <c r="E259">
        <v>5091.2036133000001</v>
      </c>
      <c r="F259">
        <v>5278.4702147999997</v>
      </c>
      <c r="G259">
        <v>5303.3999022999997</v>
      </c>
      <c r="H259">
        <v>5413.7099608999997</v>
      </c>
      <c r="I259">
        <v>5239.0200194999998</v>
      </c>
      <c r="J259">
        <v>5281.3652344000002</v>
      </c>
      <c r="L259" t="str">
        <f t="shared" ref="L259:L323" si="31">A259</f>
        <v>11MAY2023:17:00:00</v>
      </c>
      <c r="M259">
        <v>18</v>
      </c>
      <c r="N259">
        <f t="shared" ref="N259:N323" si="32">C259-B259</f>
        <v>70.116210899999714</v>
      </c>
      <c r="O259" t="str">
        <f t="shared" ref="O259:O322" si="33">IF(N259&lt;0,N259,"")</f>
        <v/>
      </c>
      <c r="P259">
        <f t="shared" ref="P259:P322" si="34">IF(N259&gt;0,N259,"")</f>
        <v>70.116210899999714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1.3121545944618209</v>
      </c>
    </row>
    <row r="260" spans="1:19" x14ac:dyDescent="0.3">
      <c r="A260" t="s">
        <v>284</v>
      </c>
      <c r="B260">
        <v>5324.6088866999999</v>
      </c>
      <c r="C260">
        <v>5342.0400391000003</v>
      </c>
      <c r="D260">
        <v>5171.7690430000002</v>
      </c>
      <c r="E260">
        <v>5126.7792969000002</v>
      </c>
      <c r="F260">
        <v>5261.5898438000004</v>
      </c>
      <c r="G260">
        <v>5274.1499022999997</v>
      </c>
      <c r="H260">
        <v>5342.0400391000003</v>
      </c>
      <c r="I260">
        <v>5179.7998047000001</v>
      </c>
      <c r="J260">
        <v>5244.4799805000002</v>
      </c>
      <c r="L260" t="str">
        <f t="shared" si="31"/>
        <v>11MAY2023:18:00:00</v>
      </c>
      <c r="M260">
        <v>19</v>
      </c>
      <c r="N260">
        <f t="shared" si="32"/>
        <v>17.431152400000428</v>
      </c>
      <c r="O260" t="str">
        <f t="shared" si="33"/>
        <v/>
      </c>
      <c r="P260">
        <f t="shared" si="34"/>
        <v>17.431152400000428</v>
      </c>
      <c r="Q260" t="str">
        <f t="shared" si="35"/>
        <v/>
      </c>
      <c r="R260">
        <f t="shared" si="36"/>
        <v>1</v>
      </c>
      <c r="S260">
        <f t="shared" si="37"/>
        <v>0.32736962978709272</v>
      </c>
    </row>
    <row r="261" spans="1:19" x14ac:dyDescent="0.3">
      <c r="A261" t="s">
        <v>285</v>
      </c>
      <c r="B261">
        <v>5298.6425780999998</v>
      </c>
      <c r="C261">
        <v>5167.9199219000002</v>
      </c>
      <c r="D261">
        <v>5062.9902344000002</v>
      </c>
      <c r="E261">
        <v>5007.71875</v>
      </c>
      <c r="F261">
        <v>5123.1699219000002</v>
      </c>
      <c r="G261">
        <v>5131.1801758000001</v>
      </c>
      <c r="H261">
        <v>5167.9199219000002</v>
      </c>
      <c r="I261">
        <v>5003.3798827999999</v>
      </c>
      <c r="J261">
        <v>5089.4233397999997</v>
      </c>
      <c r="L261" t="str">
        <f t="shared" si="31"/>
        <v>11MAY2023:19:00:00</v>
      </c>
      <c r="M261">
        <v>20</v>
      </c>
      <c r="N261">
        <f t="shared" si="32"/>
        <v>-130.72265619999962</v>
      </c>
      <c r="O261">
        <f t="shared" si="33"/>
        <v>-130.72265619999962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2.4670970776608687</v>
      </c>
    </row>
    <row r="262" spans="1:19" x14ac:dyDescent="0.3">
      <c r="A262" t="s">
        <v>286</v>
      </c>
      <c r="B262">
        <v>5090.9008789</v>
      </c>
      <c r="C262">
        <v>4927.3701172000001</v>
      </c>
      <c r="D262">
        <v>4942.1459961</v>
      </c>
      <c r="E262">
        <v>4889.7998047000001</v>
      </c>
      <c r="F262">
        <v>4925.8500977000003</v>
      </c>
      <c r="G262">
        <v>4921.5400391000003</v>
      </c>
      <c r="H262">
        <v>4927.3701172000001</v>
      </c>
      <c r="I262">
        <v>4776.7402344000002</v>
      </c>
      <c r="J262">
        <v>4884.4013672000001</v>
      </c>
      <c r="L262" t="str">
        <f t="shared" si="31"/>
        <v>11MAY2023:20:00:00</v>
      </c>
      <c r="M262">
        <v>21</v>
      </c>
      <c r="N262">
        <f t="shared" si="32"/>
        <v>-163.53076169999986</v>
      </c>
      <c r="O262">
        <f t="shared" si="33"/>
        <v>-163.53076169999986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3.2122165720762221</v>
      </c>
    </row>
    <row r="263" spans="1:19" x14ac:dyDescent="0.3">
      <c r="A263" t="s">
        <v>287</v>
      </c>
      <c r="B263">
        <v>4927.9765625</v>
      </c>
      <c r="C263">
        <v>4752.0600586</v>
      </c>
      <c r="D263">
        <v>4882.6723633000001</v>
      </c>
      <c r="E263">
        <v>4833.5932616999999</v>
      </c>
      <c r="F263">
        <v>4814.3798827999999</v>
      </c>
      <c r="G263">
        <v>4796.4599608999997</v>
      </c>
      <c r="H263">
        <v>4752.0600586</v>
      </c>
      <c r="I263">
        <v>4680.8398438000004</v>
      </c>
      <c r="J263">
        <v>4767.4882813000004</v>
      </c>
      <c r="L263" t="str">
        <f t="shared" si="31"/>
        <v>11MAY2023:21:00:00</v>
      </c>
      <c r="M263">
        <v>22</v>
      </c>
      <c r="N263">
        <f t="shared" si="32"/>
        <v>-175.91650389999995</v>
      </c>
      <c r="O263">
        <f t="shared" si="33"/>
        <v>-175.91650389999995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3.5697512289051181</v>
      </c>
    </row>
    <row r="264" spans="1:19" x14ac:dyDescent="0.3">
      <c r="A264" t="s">
        <v>288</v>
      </c>
      <c r="B264">
        <v>5017.0415039</v>
      </c>
      <c r="C264">
        <v>4582.2700194999998</v>
      </c>
      <c r="D264">
        <v>4693.5361327999999</v>
      </c>
      <c r="E264">
        <v>4644.7275391000003</v>
      </c>
      <c r="F264">
        <v>4692.25</v>
      </c>
      <c r="G264">
        <v>4648.75</v>
      </c>
      <c r="H264">
        <v>4582.2700194999998</v>
      </c>
      <c r="I264">
        <v>4534.4799805000002</v>
      </c>
      <c r="J264">
        <v>4607.8320313000004</v>
      </c>
      <c r="L264" t="str">
        <f t="shared" si="31"/>
        <v>11MAY2023:22:00:00</v>
      </c>
      <c r="M264">
        <v>23</v>
      </c>
      <c r="N264">
        <f t="shared" si="32"/>
        <v>-434.77148440000019</v>
      </c>
      <c r="O264">
        <f t="shared" si="33"/>
        <v>-434.77148440000019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8.6658937156894229</v>
      </c>
    </row>
    <row r="265" spans="1:19" x14ac:dyDescent="0.3">
      <c r="A265" t="s">
        <v>289</v>
      </c>
      <c r="B265">
        <v>4743.8671875</v>
      </c>
      <c r="C265">
        <v>4327.8398438000004</v>
      </c>
      <c r="D265">
        <v>4347.6655272999997</v>
      </c>
      <c r="E265">
        <v>4333.4458008000001</v>
      </c>
      <c r="F265">
        <v>4425.5498047000001</v>
      </c>
      <c r="G265">
        <v>4384.7998047000001</v>
      </c>
      <c r="H265">
        <v>4327.8398438000004</v>
      </c>
      <c r="I265">
        <v>4303.8701172000001</v>
      </c>
      <c r="J265">
        <v>4340.0810547000001</v>
      </c>
      <c r="L265" t="str">
        <f t="shared" si="31"/>
        <v>11MAY2023:23:00:00</v>
      </c>
      <c r="M265">
        <v>24</v>
      </c>
      <c r="N265">
        <f t="shared" si="32"/>
        <v>-416.02734369999962</v>
      </c>
      <c r="O265">
        <f t="shared" si="33"/>
        <v>-416.02734369999962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8.7697932352790939</v>
      </c>
    </row>
    <row r="266" spans="1:19" x14ac:dyDescent="0.3">
      <c r="A266" t="s">
        <v>290</v>
      </c>
      <c r="B266">
        <v>4349.8833008000001</v>
      </c>
      <c r="C266">
        <v>4030.25</v>
      </c>
      <c r="D266">
        <v>4012.8388672000001</v>
      </c>
      <c r="E266">
        <v>4031.9836426000002</v>
      </c>
      <c r="F266">
        <v>4129.8901366999999</v>
      </c>
      <c r="G266">
        <v>4081.75</v>
      </c>
      <c r="H266">
        <v>4030.25</v>
      </c>
      <c r="I266">
        <v>4022.0200195000002</v>
      </c>
      <c r="J266">
        <v>4039.4130859000002</v>
      </c>
      <c r="L266" t="str">
        <f t="shared" si="31"/>
        <v>12MAY2023:00:00:00</v>
      </c>
      <c r="M266">
        <v>1</v>
      </c>
      <c r="N266">
        <f t="shared" si="32"/>
        <v>-319.63330080000014</v>
      </c>
      <c r="O266">
        <f t="shared" si="33"/>
        <v>-319.63330080000014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7.348089102556278</v>
      </c>
    </row>
    <row r="267" spans="1:19" x14ac:dyDescent="0.3">
      <c r="A267" t="s">
        <v>291</v>
      </c>
      <c r="B267">
        <v>4085.9877929999998</v>
      </c>
      <c r="C267">
        <v>3895.5900879000001</v>
      </c>
      <c r="D267">
        <v>3859.5927734000002</v>
      </c>
      <c r="E267">
        <v>3909.4650879000001</v>
      </c>
      <c r="F267">
        <v>3951.7099609000002</v>
      </c>
      <c r="G267">
        <v>3923.1298827999999</v>
      </c>
      <c r="H267">
        <v>3895.5900879000001</v>
      </c>
      <c r="I267">
        <v>3837.0700683999999</v>
      </c>
      <c r="J267">
        <v>3879.2006836</v>
      </c>
      <c r="L267" t="str">
        <f t="shared" si="31"/>
        <v>12MAY2023:01:00:00</v>
      </c>
      <c r="M267">
        <v>2</v>
      </c>
      <c r="N267">
        <f t="shared" si="32"/>
        <v>-190.39770509999971</v>
      </c>
      <c r="O267">
        <f t="shared" si="33"/>
        <v>-190.39770509999971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4.6597717552211915</v>
      </c>
    </row>
    <row r="268" spans="1:19" x14ac:dyDescent="0.3">
      <c r="A268" t="s">
        <v>292</v>
      </c>
      <c r="B268">
        <v>4019.7902832</v>
      </c>
      <c r="C268">
        <v>3680.8701172000001</v>
      </c>
      <c r="D268">
        <v>3654.4726562999999</v>
      </c>
      <c r="E268">
        <v>3728.6606445000002</v>
      </c>
      <c r="F268">
        <v>3739.9099120999999</v>
      </c>
      <c r="G268">
        <v>3701.6999512000002</v>
      </c>
      <c r="H268">
        <v>3680.8701172000001</v>
      </c>
      <c r="I268">
        <v>3619.9699707</v>
      </c>
      <c r="J268">
        <v>3665.3076172000001</v>
      </c>
      <c r="L268" t="str">
        <f t="shared" si="31"/>
        <v>12MAY2023:02:00:00</v>
      </c>
      <c r="M268">
        <v>4</v>
      </c>
      <c r="N268">
        <f t="shared" si="32"/>
        <v>-338.92016599999988</v>
      </c>
      <c r="O268">
        <f t="shared" si="33"/>
        <v>-338.92016599999988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8.4312897470411965</v>
      </c>
    </row>
    <row r="269" spans="1:19" x14ac:dyDescent="0.3">
      <c r="A269" t="s">
        <v>293</v>
      </c>
      <c r="B269">
        <v>3841.6752929999998</v>
      </c>
      <c r="C269">
        <v>3543.4499512000002</v>
      </c>
      <c r="D269">
        <v>3603.5668945000002</v>
      </c>
      <c r="E269">
        <v>3713.6948241999999</v>
      </c>
      <c r="F269">
        <v>3593.75</v>
      </c>
      <c r="G269">
        <v>3551.1599120999999</v>
      </c>
      <c r="H269">
        <v>3543.4499512000002</v>
      </c>
      <c r="I269">
        <v>3476.5700683999999</v>
      </c>
      <c r="J269">
        <v>3541.2104491999999</v>
      </c>
      <c r="L269" t="str">
        <f t="shared" si="31"/>
        <v>12MAY2023:03:00:00</v>
      </c>
      <c r="M269">
        <v>5</v>
      </c>
      <c r="N269">
        <f t="shared" si="32"/>
        <v>-298.22534179999957</v>
      </c>
      <c r="O269">
        <f t="shared" si="33"/>
        <v>-298.22534179999957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7.7628981903650844</v>
      </c>
    </row>
    <row r="270" spans="1:19" x14ac:dyDescent="0.3">
      <c r="A270" t="s">
        <v>294</v>
      </c>
      <c r="B270">
        <v>3632.6901855000001</v>
      </c>
      <c r="C270">
        <v>3455.5100097999998</v>
      </c>
      <c r="D270">
        <v>3474.1550293</v>
      </c>
      <c r="E270">
        <v>3558.2197265999998</v>
      </c>
      <c r="F270">
        <v>3503.3898926000002</v>
      </c>
      <c r="G270">
        <v>3459.1398926000002</v>
      </c>
      <c r="H270">
        <v>3455.5100097999998</v>
      </c>
      <c r="I270">
        <v>3366.1999512000002</v>
      </c>
      <c r="J270">
        <v>3437.5971679999998</v>
      </c>
      <c r="L270" t="str">
        <f t="shared" si="31"/>
        <v>12MAY2023:04:00:00</v>
      </c>
      <c r="M270">
        <v>6</v>
      </c>
      <c r="N270">
        <f t="shared" si="32"/>
        <v>-177.18017570000029</v>
      </c>
      <c r="O270">
        <f t="shared" si="33"/>
        <v>-177.18017570000029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4.8773819580656959</v>
      </c>
    </row>
    <row r="271" spans="1:19" x14ac:dyDescent="0.3">
      <c r="A271" t="s">
        <v>295</v>
      </c>
      <c r="B271">
        <v>3605.8620605000001</v>
      </c>
      <c r="C271">
        <v>3413.4599609000002</v>
      </c>
      <c r="D271">
        <v>3431.6118164</v>
      </c>
      <c r="E271">
        <v>3533.9985351999999</v>
      </c>
      <c r="F271">
        <v>3495.6499023000001</v>
      </c>
      <c r="G271">
        <v>3446.8500976999999</v>
      </c>
      <c r="H271">
        <v>3413.4599609000002</v>
      </c>
      <c r="I271">
        <v>3347.8000487999998</v>
      </c>
      <c r="J271">
        <v>3408.9506836</v>
      </c>
      <c r="L271" t="str">
        <f t="shared" si="31"/>
        <v>12MAY2023:05:00:00</v>
      </c>
      <c r="M271">
        <v>7</v>
      </c>
      <c r="N271">
        <f t="shared" si="32"/>
        <v>-192.40209959999993</v>
      </c>
      <c r="O271">
        <f t="shared" si="33"/>
        <v>-192.40209959999993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5.3358141928845955</v>
      </c>
    </row>
    <row r="272" spans="1:19" x14ac:dyDescent="0.3">
      <c r="A272" t="s">
        <v>296</v>
      </c>
      <c r="B272">
        <v>3685.2385254000001</v>
      </c>
      <c r="C272">
        <v>3483.75</v>
      </c>
      <c r="D272">
        <v>3489.1508789</v>
      </c>
      <c r="E272">
        <v>3583.1657715000001</v>
      </c>
      <c r="F272">
        <v>3563.7800293</v>
      </c>
      <c r="G272">
        <v>3516.1499023000001</v>
      </c>
      <c r="H272">
        <v>3483.75</v>
      </c>
      <c r="I272">
        <v>3407.3601073999998</v>
      </c>
      <c r="J272">
        <v>3473.15625</v>
      </c>
      <c r="L272" t="str">
        <f t="shared" si="31"/>
        <v>12MAY2023:06:00:00</v>
      </c>
      <c r="M272">
        <v>8</v>
      </c>
      <c r="N272">
        <f t="shared" si="32"/>
        <v>-201.48852540000007</v>
      </c>
      <c r="O272">
        <f t="shared" si="33"/>
        <v>-201.48852540000007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5.4674486878194744</v>
      </c>
    </row>
    <row r="273" spans="1:19" x14ac:dyDescent="0.3">
      <c r="A273" t="s">
        <v>297</v>
      </c>
      <c r="B273">
        <v>3891.8627929999998</v>
      </c>
      <c r="C273">
        <v>3656.1101073999998</v>
      </c>
      <c r="D273">
        <v>3687.7685547000001</v>
      </c>
      <c r="E273">
        <v>3799.1594237999998</v>
      </c>
      <c r="F273">
        <v>3745.3798827999999</v>
      </c>
      <c r="G273">
        <v>3701.4399414</v>
      </c>
      <c r="H273">
        <v>3656.1101073999998</v>
      </c>
      <c r="I273">
        <v>3589.7299804999998</v>
      </c>
      <c r="J273">
        <v>3655.9877929999998</v>
      </c>
      <c r="L273" t="str">
        <f t="shared" si="31"/>
        <v>12MAY2023:07:00:00</v>
      </c>
      <c r="M273">
        <v>9</v>
      </c>
      <c r="N273">
        <f t="shared" si="32"/>
        <v>-235.75268559999995</v>
      </c>
      <c r="O273">
        <f t="shared" si="33"/>
        <v>-235.75268559999995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6.0575795740803233</v>
      </c>
    </row>
    <row r="274" spans="1:19" x14ac:dyDescent="0.3">
      <c r="A274" t="s">
        <v>298</v>
      </c>
      <c r="B274">
        <v>3970.0310058999999</v>
      </c>
      <c r="C274">
        <v>3765.75</v>
      </c>
      <c r="D274">
        <v>3765.8793945000002</v>
      </c>
      <c r="E274">
        <v>3853.2753905999998</v>
      </c>
      <c r="F274">
        <v>3846.7900390999998</v>
      </c>
      <c r="G274">
        <v>3800.5100097999998</v>
      </c>
      <c r="H274">
        <v>3765.75</v>
      </c>
      <c r="I274">
        <v>3692.3400879000001</v>
      </c>
      <c r="J274">
        <v>3755.3330077999999</v>
      </c>
      <c r="L274" t="str">
        <f t="shared" si="31"/>
        <v>12MAY2023:08:00:00</v>
      </c>
      <c r="M274">
        <v>10</v>
      </c>
      <c r="N274">
        <f t="shared" si="32"/>
        <v>-204.28100589999985</v>
      </c>
      <c r="O274">
        <f t="shared" si="33"/>
        <v>-204.28100589999985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5.1455770898617876</v>
      </c>
    </row>
    <row r="275" spans="1:19" x14ac:dyDescent="0.3">
      <c r="A275" t="s">
        <v>299</v>
      </c>
      <c r="B275">
        <v>4072.9665527000002</v>
      </c>
      <c r="C275">
        <v>3924</v>
      </c>
      <c r="D275">
        <v>3872.5998534999999</v>
      </c>
      <c r="E275">
        <v>3963.5292969000002</v>
      </c>
      <c r="F275">
        <v>3979.5900879000001</v>
      </c>
      <c r="G275">
        <v>3935.8200683999999</v>
      </c>
      <c r="H275">
        <v>3924</v>
      </c>
      <c r="I275">
        <v>3837.2800293</v>
      </c>
      <c r="J275">
        <v>3894.4453125</v>
      </c>
      <c r="L275" t="str">
        <f t="shared" si="31"/>
        <v>12MAY2023:09:00:00</v>
      </c>
      <c r="M275">
        <v>11</v>
      </c>
      <c r="N275">
        <f t="shared" si="32"/>
        <v>-148.96655270000019</v>
      </c>
      <c r="O275">
        <f t="shared" si="33"/>
        <v>-148.96655270000019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3.6574460107277127</v>
      </c>
    </row>
    <row r="276" spans="1:19" x14ac:dyDescent="0.3">
      <c r="A276" t="s">
        <v>300</v>
      </c>
      <c r="B276">
        <v>4286.5561522999997</v>
      </c>
      <c r="C276">
        <v>4215.2998047000001</v>
      </c>
      <c r="D276">
        <v>4044.5444336</v>
      </c>
      <c r="E276">
        <v>4190.7285155999998</v>
      </c>
      <c r="F276">
        <v>4225.8798827999999</v>
      </c>
      <c r="G276">
        <v>4184.1098633000001</v>
      </c>
      <c r="H276">
        <v>4215.2998047000001</v>
      </c>
      <c r="I276">
        <v>4140.0200194999998</v>
      </c>
      <c r="J276">
        <v>4156.5039063000004</v>
      </c>
      <c r="L276" t="str">
        <f t="shared" si="31"/>
        <v>12MAY2023:10:00:00</v>
      </c>
      <c r="M276">
        <v>12</v>
      </c>
      <c r="N276">
        <f t="shared" si="32"/>
        <v>-71.256347599999572</v>
      </c>
      <c r="O276">
        <f t="shared" si="33"/>
        <v>-71.256347599999572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1.66232157163662</v>
      </c>
    </row>
    <row r="277" spans="1:19" x14ac:dyDescent="0.3">
      <c r="A277" t="s">
        <v>301</v>
      </c>
      <c r="B277">
        <v>4529.2402344000002</v>
      </c>
      <c r="C277">
        <v>4490.75</v>
      </c>
      <c r="D277">
        <v>4294.2260741999999</v>
      </c>
      <c r="E277">
        <v>4404.3920897999997</v>
      </c>
      <c r="F277">
        <v>4452.3300780999998</v>
      </c>
      <c r="G277">
        <v>4433.8398438000004</v>
      </c>
      <c r="H277">
        <v>4490.75</v>
      </c>
      <c r="I277">
        <v>4444.6000977000003</v>
      </c>
      <c r="J277">
        <v>4428.0673827999999</v>
      </c>
      <c r="L277" t="str">
        <f t="shared" si="31"/>
        <v>12MAY2023:11:00:00</v>
      </c>
      <c r="M277">
        <v>13</v>
      </c>
      <c r="N277">
        <f t="shared" si="32"/>
        <v>-38.49023440000019</v>
      </c>
      <c r="O277">
        <f t="shared" si="33"/>
        <v>-38.49023440000019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0.84981657867611637</v>
      </c>
    </row>
    <row r="278" spans="1:19" x14ac:dyDescent="0.3">
      <c r="A278" t="s">
        <v>302</v>
      </c>
      <c r="B278">
        <v>4756.0458983999997</v>
      </c>
      <c r="C278">
        <v>4757.5498047000001</v>
      </c>
      <c r="D278">
        <v>4493.1113280999998</v>
      </c>
      <c r="E278">
        <v>4591.9970702999999</v>
      </c>
      <c r="F278">
        <v>4663.5097655999998</v>
      </c>
      <c r="G278">
        <v>4662.9199219000002</v>
      </c>
      <c r="H278">
        <v>4757.5498047000001</v>
      </c>
      <c r="I278">
        <v>4712.1298827999999</v>
      </c>
      <c r="J278">
        <v>4672.1694336</v>
      </c>
      <c r="L278" t="str">
        <f t="shared" si="31"/>
        <v>12MAY2023:12:00:00</v>
      </c>
      <c r="M278">
        <v>14</v>
      </c>
      <c r="N278">
        <f t="shared" si="32"/>
        <v>1.5039063000003807</v>
      </c>
      <c r="O278" t="str">
        <f t="shared" si="33"/>
        <v/>
      </c>
      <c r="P278">
        <f t="shared" si="34"/>
        <v>1.5039063000003807</v>
      </c>
      <c r="Q278" t="str">
        <f t="shared" si="35"/>
        <v/>
      </c>
      <c r="R278">
        <f t="shared" si="36"/>
        <v>1</v>
      </c>
      <c r="S278">
        <f t="shared" si="37"/>
        <v>3.1620937478890096E-2</v>
      </c>
    </row>
    <row r="279" spans="1:19" x14ac:dyDescent="0.3">
      <c r="A279" t="s">
        <v>303</v>
      </c>
      <c r="B279">
        <v>4899.9731444999998</v>
      </c>
      <c r="C279">
        <v>5013.1499022999997</v>
      </c>
      <c r="D279">
        <v>4769.0283202999999</v>
      </c>
      <c r="E279">
        <v>4866.9755858999997</v>
      </c>
      <c r="F279">
        <v>4875.6801758000001</v>
      </c>
      <c r="G279">
        <v>4887.0400391000003</v>
      </c>
      <c r="H279">
        <v>5013.1499022999997</v>
      </c>
      <c r="I279">
        <v>4950.8500977000003</v>
      </c>
      <c r="J279">
        <v>4919.2778319999998</v>
      </c>
      <c r="L279" t="str">
        <f t="shared" si="31"/>
        <v>12MAY2023:13:00:00</v>
      </c>
      <c r="M279">
        <v>15</v>
      </c>
      <c r="N279">
        <f t="shared" si="32"/>
        <v>113.1767577999999</v>
      </c>
      <c r="O279" t="str">
        <f t="shared" si="33"/>
        <v/>
      </c>
      <c r="P279">
        <f t="shared" si="34"/>
        <v>113.1767577999999</v>
      </c>
      <c r="Q279" t="str">
        <f t="shared" si="35"/>
        <v/>
      </c>
      <c r="R279">
        <f t="shared" si="36"/>
        <v>1</v>
      </c>
      <c r="S279">
        <f t="shared" si="37"/>
        <v>2.3097424100586297</v>
      </c>
    </row>
    <row r="280" spans="1:19" x14ac:dyDescent="0.3">
      <c r="A280" t="s">
        <v>304</v>
      </c>
      <c r="B280">
        <v>5103.8540039</v>
      </c>
      <c r="C280">
        <v>5205.7299805000002</v>
      </c>
      <c r="D280">
        <v>5021.0195313000004</v>
      </c>
      <c r="E280">
        <v>5080.2875977000003</v>
      </c>
      <c r="F280">
        <v>5056.9501952999999</v>
      </c>
      <c r="G280">
        <v>5068.1201172000001</v>
      </c>
      <c r="H280">
        <v>5205.7299805000002</v>
      </c>
      <c r="I280">
        <v>5121.5498047000001</v>
      </c>
      <c r="J280">
        <v>5114.8950194999998</v>
      </c>
      <c r="L280" t="str">
        <f t="shared" si="31"/>
        <v>12MAY2023:14:00:00</v>
      </c>
      <c r="M280">
        <v>16</v>
      </c>
      <c r="N280">
        <f t="shared" si="32"/>
        <v>101.87597660000029</v>
      </c>
      <c r="O280" t="str">
        <f t="shared" si="33"/>
        <v/>
      </c>
      <c r="P280">
        <f t="shared" si="34"/>
        <v>101.87597660000029</v>
      </c>
      <c r="Q280" t="str">
        <f t="shared" si="35"/>
        <v/>
      </c>
      <c r="R280">
        <f t="shared" si="36"/>
        <v>1</v>
      </c>
      <c r="S280">
        <f t="shared" si="37"/>
        <v>1.9960597721281597</v>
      </c>
    </row>
    <row r="281" spans="1:19" x14ac:dyDescent="0.3">
      <c r="A281" t="s">
        <v>305</v>
      </c>
      <c r="B281">
        <v>5187.2900391000003</v>
      </c>
      <c r="C281">
        <v>5365.6098633000001</v>
      </c>
      <c r="D281">
        <v>5165.5424805000002</v>
      </c>
      <c r="E281">
        <v>5191.6328125</v>
      </c>
      <c r="F281">
        <v>5193.4101563000004</v>
      </c>
      <c r="G281">
        <v>5207.6098633000001</v>
      </c>
      <c r="H281">
        <v>5365.6098633000001</v>
      </c>
      <c r="I281">
        <v>5228.6499022999997</v>
      </c>
      <c r="J281">
        <v>5251.4887694999998</v>
      </c>
      <c r="L281" t="str">
        <f t="shared" si="31"/>
        <v>12MAY2023:15:00:00</v>
      </c>
      <c r="M281">
        <v>17</v>
      </c>
      <c r="N281">
        <f t="shared" si="32"/>
        <v>178.31982419999986</v>
      </c>
      <c r="O281" t="str">
        <f t="shared" si="33"/>
        <v/>
      </c>
      <c r="P281">
        <f t="shared" si="34"/>
        <v>178.31982419999986</v>
      </c>
      <c r="Q281" t="str">
        <f t="shared" si="35"/>
        <v/>
      </c>
      <c r="R281">
        <f t="shared" si="36"/>
        <v>1</v>
      </c>
      <c r="S281">
        <f t="shared" si="37"/>
        <v>3.4376297229552737</v>
      </c>
    </row>
    <row r="282" spans="1:19" x14ac:dyDescent="0.3">
      <c r="A282" t="s">
        <v>306</v>
      </c>
      <c r="B282">
        <v>5210.5439452999999</v>
      </c>
      <c r="C282">
        <v>5424.5898438000004</v>
      </c>
      <c r="D282">
        <v>5205.0146483999997</v>
      </c>
      <c r="E282">
        <v>5240.0595702999999</v>
      </c>
      <c r="F282">
        <v>5291.3798827999999</v>
      </c>
      <c r="G282">
        <v>5294.9501952999999</v>
      </c>
      <c r="H282">
        <v>5424.5898438000004</v>
      </c>
      <c r="I282">
        <v>5260.3999022999997</v>
      </c>
      <c r="J282">
        <v>5305.1333008000001</v>
      </c>
      <c r="L282" t="str">
        <f t="shared" si="31"/>
        <v>12MAY2023:16:00:00</v>
      </c>
      <c r="M282">
        <v>18</v>
      </c>
      <c r="N282">
        <f t="shared" si="32"/>
        <v>214.04589850000048</v>
      </c>
      <c r="O282" t="str">
        <f t="shared" si="33"/>
        <v/>
      </c>
      <c r="P282">
        <f t="shared" si="34"/>
        <v>214.04589850000048</v>
      </c>
      <c r="Q282" t="str">
        <f t="shared" si="35"/>
        <v/>
      </c>
      <c r="R282">
        <f t="shared" si="36"/>
        <v>1</v>
      </c>
      <c r="S282">
        <f t="shared" si="37"/>
        <v>4.1079376884072447</v>
      </c>
    </row>
    <row r="283" spans="1:19" x14ac:dyDescent="0.3">
      <c r="A283" t="s">
        <v>307</v>
      </c>
      <c r="B283">
        <v>5295.9975586</v>
      </c>
      <c r="C283">
        <v>5452.2202147999997</v>
      </c>
      <c r="D283">
        <v>5155.0327147999997</v>
      </c>
      <c r="E283">
        <v>5264.9814452999999</v>
      </c>
      <c r="F283">
        <v>5307.2299805000002</v>
      </c>
      <c r="G283">
        <v>5311.1499022999997</v>
      </c>
      <c r="H283">
        <v>5452.2202147999997</v>
      </c>
      <c r="I283">
        <v>5193.0200194999998</v>
      </c>
      <c r="J283">
        <v>5286.4169922000001</v>
      </c>
      <c r="L283" t="str">
        <f t="shared" si="31"/>
        <v>12MAY2023:17:00:00</v>
      </c>
      <c r="M283">
        <v>19</v>
      </c>
      <c r="N283">
        <f t="shared" si="32"/>
        <v>156.22265619999962</v>
      </c>
      <c r="O283" t="str">
        <f t="shared" si="33"/>
        <v/>
      </c>
      <c r="P283">
        <f t="shared" si="34"/>
        <v>156.22265619999962</v>
      </c>
      <c r="Q283" t="str">
        <f t="shared" si="35"/>
        <v/>
      </c>
      <c r="R283">
        <f t="shared" si="36"/>
        <v>1</v>
      </c>
      <c r="S283">
        <f t="shared" si="37"/>
        <v>2.9498249285692113</v>
      </c>
    </row>
    <row r="284" spans="1:19" x14ac:dyDescent="0.3">
      <c r="A284" t="s">
        <v>308</v>
      </c>
      <c r="B284">
        <v>5228.1352539</v>
      </c>
      <c r="C284">
        <v>5326.1699219000002</v>
      </c>
      <c r="D284">
        <v>5107.3032227000003</v>
      </c>
      <c r="E284">
        <v>5195.5014647999997</v>
      </c>
      <c r="F284">
        <v>5231.1000977000003</v>
      </c>
      <c r="G284">
        <v>5223.6201172000001</v>
      </c>
      <c r="H284">
        <v>5326.1699219000002</v>
      </c>
      <c r="I284">
        <v>5042.1000977000003</v>
      </c>
      <c r="J284">
        <v>5177.4140625</v>
      </c>
      <c r="L284" t="str">
        <f t="shared" si="31"/>
        <v>12MAY2023:18:00:00</v>
      </c>
      <c r="M284">
        <v>20</v>
      </c>
      <c r="N284">
        <f t="shared" si="32"/>
        <v>98.034668000000238</v>
      </c>
      <c r="O284" t="str">
        <f t="shared" si="33"/>
        <v/>
      </c>
      <c r="P284">
        <f t="shared" si="34"/>
        <v>98.034668000000238</v>
      </c>
      <c r="Q284" t="str">
        <f t="shared" si="35"/>
        <v/>
      </c>
      <c r="R284">
        <f t="shared" si="36"/>
        <v>1</v>
      </c>
      <c r="S284">
        <f t="shared" si="37"/>
        <v>1.8751364155483528</v>
      </c>
    </row>
    <row r="285" spans="1:19" x14ac:dyDescent="0.3">
      <c r="A285" t="s">
        <v>309</v>
      </c>
      <c r="B285">
        <v>5036.3325194999998</v>
      </c>
      <c r="C285">
        <v>5107.7402344000002</v>
      </c>
      <c r="D285">
        <v>4963.5908202999999</v>
      </c>
      <c r="E285">
        <v>5052.5644530999998</v>
      </c>
      <c r="F285">
        <v>5026.8300780999998</v>
      </c>
      <c r="G285">
        <v>5014.1601563000004</v>
      </c>
      <c r="H285">
        <v>5107.7402344000002</v>
      </c>
      <c r="I285">
        <v>4762.4399414</v>
      </c>
      <c r="J285">
        <v>4957.8715819999998</v>
      </c>
      <c r="L285" t="str">
        <f t="shared" si="31"/>
        <v>12MAY2023:19:00:00</v>
      </c>
      <c r="M285">
        <v>21</v>
      </c>
      <c r="N285">
        <f t="shared" si="32"/>
        <v>71.407714900000428</v>
      </c>
      <c r="O285" t="str">
        <f t="shared" si="33"/>
        <v/>
      </c>
      <c r="P285">
        <f t="shared" si="34"/>
        <v>71.407714900000428</v>
      </c>
      <c r="Q285" t="str">
        <f t="shared" si="35"/>
        <v/>
      </c>
      <c r="R285">
        <f t="shared" si="36"/>
        <v>1</v>
      </c>
      <c r="S285">
        <f t="shared" si="37"/>
        <v>1.4178514747292676</v>
      </c>
    </row>
    <row r="286" spans="1:19" x14ac:dyDescent="0.3">
      <c r="A286" t="s">
        <v>310</v>
      </c>
      <c r="B286">
        <v>4825.6757813000004</v>
      </c>
      <c r="C286">
        <v>4845.3100586</v>
      </c>
      <c r="D286">
        <v>4753.3583983999997</v>
      </c>
      <c r="E286">
        <v>4805.6684569999998</v>
      </c>
      <c r="F286">
        <v>4799.6401366999999</v>
      </c>
      <c r="G286">
        <v>4777.6601563000004</v>
      </c>
      <c r="H286">
        <v>4845.3100586</v>
      </c>
      <c r="I286">
        <v>4508.3798827999999</v>
      </c>
      <c r="J286">
        <v>4714.5087891000003</v>
      </c>
      <c r="L286" t="str">
        <f t="shared" si="31"/>
        <v>12MAY2023:20:00:00</v>
      </c>
      <c r="M286">
        <v>22</v>
      </c>
      <c r="N286">
        <f t="shared" si="32"/>
        <v>19.634277299999667</v>
      </c>
      <c r="O286" t="str">
        <f t="shared" si="33"/>
        <v/>
      </c>
      <c r="P286">
        <f t="shared" si="34"/>
        <v>19.634277299999667</v>
      </c>
      <c r="Q286" t="str">
        <f t="shared" si="35"/>
        <v/>
      </c>
      <c r="R286">
        <f t="shared" si="36"/>
        <v>1</v>
      </c>
      <c r="S286">
        <f t="shared" si="37"/>
        <v>0.40687104127642704</v>
      </c>
    </row>
    <row r="287" spans="1:19" x14ac:dyDescent="0.3">
      <c r="A287" t="s">
        <v>311</v>
      </c>
      <c r="B287">
        <v>4763.9965819999998</v>
      </c>
      <c r="C287">
        <v>4665.2099608999997</v>
      </c>
      <c r="D287">
        <v>4648.4682616999999</v>
      </c>
      <c r="E287">
        <v>4699.9570313000004</v>
      </c>
      <c r="F287">
        <v>4684.8701172000001</v>
      </c>
      <c r="G287">
        <v>4662.2900391000003</v>
      </c>
      <c r="H287">
        <v>4665.2099608999997</v>
      </c>
      <c r="I287">
        <v>4423.1801758000001</v>
      </c>
      <c r="J287">
        <v>4590.9267577999999</v>
      </c>
      <c r="L287" t="str">
        <f t="shared" si="31"/>
        <v>12MAY2023:21:00:00</v>
      </c>
      <c r="M287">
        <v>23</v>
      </c>
      <c r="N287">
        <f t="shared" si="32"/>
        <v>-98.786621100000048</v>
      </c>
      <c r="O287">
        <f t="shared" si="33"/>
        <v>-98.786621100000048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2.0736081439111338</v>
      </c>
    </row>
    <row r="288" spans="1:19" x14ac:dyDescent="0.3">
      <c r="A288" t="s">
        <v>312</v>
      </c>
      <c r="B288">
        <v>4581.1982422000001</v>
      </c>
      <c r="C288">
        <v>4510.8798827999999</v>
      </c>
      <c r="D288">
        <v>4489.9277344000002</v>
      </c>
      <c r="E288">
        <v>4503.3154297000001</v>
      </c>
      <c r="F288">
        <v>4563.5097655999998</v>
      </c>
      <c r="G288">
        <v>4536.0097655999998</v>
      </c>
      <c r="H288">
        <v>4510.8798827999999</v>
      </c>
      <c r="I288">
        <v>4295.7001952999999</v>
      </c>
      <c r="J288">
        <v>4449.9116211</v>
      </c>
      <c r="L288" t="str">
        <f t="shared" si="31"/>
        <v>12MAY2023:22:00:00</v>
      </c>
      <c r="M288">
        <v>24</v>
      </c>
      <c r="N288">
        <f t="shared" si="32"/>
        <v>-70.31835940000019</v>
      </c>
      <c r="O288">
        <f t="shared" si="33"/>
        <v>-70.31835940000019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1.5349337811286605</v>
      </c>
    </row>
    <row r="289" spans="1:19" x14ac:dyDescent="0.3">
      <c r="A289" t="s">
        <v>313</v>
      </c>
      <c r="B289">
        <v>4396.4575194999998</v>
      </c>
      <c r="C289">
        <v>4310.8701172000001</v>
      </c>
      <c r="D289">
        <v>4239.9184569999998</v>
      </c>
      <c r="E289">
        <v>4268.8403319999998</v>
      </c>
      <c r="F289">
        <v>4379.5400391000003</v>
      </c>
      <c r="G289">
        <v>4334.1000977000003</v>
      </c>
      <c r="H289">
        <v>4310.8701172000001</v>
      </c>
      <c r="I289">
        <v>4140.6201172000001</v>
      </c>
      <c r="J289">
        <v>4254.7949219000002</v>
      </c>
      <c r="L289" t="str">
        <f t="shared" si="31"/>
        <v>12MAY2023:23:00:00</v>
      </c>
      <c r="M289">
        <v>1</v>
      </c>
      <c r="N289">
        <f t="shared" si="32"/>
        <v>-85.587402299999667</v>
      </c>
      <c r="O289">
        <f t="shared" si="33"/>
        <v>-85.587402299999667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1.9467355688161718</v>
      </c>
    </row>
    <row r="290" spans="1:19" x14ac:dyDescent="0.3">
      <c r="A290" t="s">
        <v>314</v>
      </c>
      <c r="B290">
        <v>4143.0717772999997</v>
      </c>
      <c r="C290">
        <v>4091.7099609000002</v>
      </c>
      <c r="D290">
        <v>4054.5019530999998</v>
      </c>
      <c r="E290">
        <v>4054.1220702999999</v>
      </c>
      <c r="F290">
        <v>4160.9702147999997</v>
      </c>
      <c r="G290">
        <v>4102.2797852000003</v>
      </c>
      <c r="H290">
        <v>4091.7099609000002</v>
      </c>
      <c r="I290">
        <v>3947.2800293</v>
      </c>
      <c r="J290">
        <v>4048.9226073999998</v>
      </c>
      <c r="L290" t="str">
        <f t="shared" si="31"/>
        <v>13MAY2023:00:00:00</v>
      </c>
      <c r="M290">
        <v>2</v>
      </c>
      <c r="N290">
        <f t="shared" si="32"/>
        <v>-51.361816399999498</v>
      </c>
      <c r="O290">
        <f t="shared" si="33"/>
        <v>-51.361816399999498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1.2397037551077983</v>
      </c>
    </row>
    <row r="291" spans="1:19" x14ac:dyDescent="0.3">
      <c r="A291" t="s">
        <v>315</v>
      </c>
      <c r="B291">
        <v>3873.5405273000001</v>
      </c>
      <c r="C291">
        <v>3972.7099609000002</v>
      </c>
      <c r="D291">
        <v>3871.7460937999999</v>
      </c>
      <c r="E291">
        <v>3892.3640137000002</v>
      </c>
      <c r="F291">
        <v>4030.4699707</v>
      </c>
      <c r="G291">
        <v>3959.8898926000002</v>
      </c>
      <c r="H291">
        <v>3972.7099609000002</v>
      </c>
      <c r="I291">
        <v>3857.8100586</v>
      </c>
      <c r="J291">
        <v>3922.5412597999998</v>
      </c>
      <c r="L291" t="str">
        <f t="shared" si="31"/>
        <v>13MAY2023:01:00:00</v>
      </c>
      <c r="M291">
        <v>3</v>
      </c>
      <c r="N291">
        <f t="shared" si="32"/>
        <v>99.169433600000048</v>
      </c>
      <c r="O291" t="str">
        <f t="shared" si="33"/>
        <v/>
      </c>
      <c r="P291">
        <f t="shared" si="34"/>
        <v>99.169433600000048</v>
      </c>
      <c r="Q291" t="str">
        <f t="shared" si="35"/>
        <v/>
      </c>
      <c r="R291">
        <f t="shared" si="36"/>
        <v>1</v>
      </c>
      <c r="S291">
        <f t="shared" si="37"/>
        <v>2.5601754493356181</v>
      </c>
    </row>
    <row r="292" spans="1:19" x14ac:dyDescent="0.3">
      <c r="A292" t="s">
        <v>316</v>
      </c>
      <c r="B292">
        <v>3647.5158691000001</v>
      </c>
      <c r="C292">
        <v>3792.3898926000002</v>
      </c>
      <c r="D292">
        <v>3630.4199219000002</v>
      </c>
      <c r="E292">
        <v>3700.1506347999998</v>
      </c>
      <c r="F292">
        <v>3835.6000976999999</v>
      </c>
      <c r="G292">
        <v>3762.5400390999998</v>
      </c>
      <c r="H292">
        <v>3792.3898926000002</v>
      </c>
      <c r="I292">
        <v>3674.7399902000002</v>
      </c>
      <c r="J292">
        <v>3726.0371094000002</v>
      </c>
      <c r="L292" t="str">
        <f t="shared" ref="L292" si="38">A292</f>
        <v>13MAY2023:02:00:00</v>
      </c>
      <c r="M292">
        <v>4</v>
      </c>
      <c r="N292">
        <f t="shared" ref="N292" si="39">C292-B292</f>
        <v>144.87402350000002</v>
      </c>
      <c r="O292" t="str">
        <f t="shared" si="33"/>
        <v/>
      </c>
      <c r="P292">
        <f t="shared" si="34"/>
        <v>144.87402350000002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3.9718545086343022</v>
      </c>
    </row>
    <row r="293" spans="1:19" x14ac:dyDescent="0.3">
      <c r="A293" t="s">
        <v>317</v>
      </c>
      <c r="B293">
        <v>3395.6367187999999</v>
      </c>
      <c r="C293">
        <v>3645.8400879000001</v>
      </c>
      <c r="D293">
        <v>3562.1440429999998</v>
      </c>
      <c r="E293">
        <v>3620.5349120999999</v>
      </c>
      <c r="F293">
        <v>3653.1699219000002</v>
      </c>
      <c r="G293">
        <v>3571.1101073999998</v>
      </c>
      <c r="H293">
        <v>3645.8400879000001</v>
      </c>
      <c r="I293">
        <v>3490.8100586</v>
      </c>
      <c r="J293">
        <v>3575.8520508000001</v>
      </c>
      <c r="L293" t="str">
        <f t="shared" si="31"/>
        <v>13MAY2023:03:00:00</v>
      </c>
      <c r="M293">
        <v>5</v>
      </c>
      <c r="N293">
        <f t="shared" si="32"/>
        <v>250.20336910000015</v>
      </c>
      <c r="O293" t="str">
        <f t="shared" si="33"/>
        <v/>
      </c>
      <c r="P293">
        <f t="shared" si="34"/>
        <v>250.20336910000015</v>
      </c>
      <c r="Q293" t="str">
        <f t="shared" si="35"/>
        <v/>
      </c>
      <c r="R293">
        <f t="shared" si="36"/>
        <v>1</v>
      </c>
      <c r="S293">
        <f t="shared" si="37"/>
        <v>7.3683785934680515</v>
      </c>
    </row>
    <row r="294" spans="1:19" x14ac:dyDescent="0.3">
      <c r="A294" t="s">
        <v>318</v>
      </c>
      <c r="B294">
        <v>3379.9377441000001</v>
      </c>
      <c r="C294">
        <v>3544.3798827999999</v>
      </c>
      <c r="D294">
        <v>3445.5571289</v>
      </c>
      <c r="E294">
        <v>3478.9733887000002</v>
      </c>
      <c r="F294">
        <v>3526.6799316000001</v>
      </c>
      <c r="G294">
        <v>3447.4799804999998</v>
      </c>
      <c r="H294">
        <v>3544.3798827999999</v>
      </c>
      <c r="I294">
        <v>3340.9099120999999</v>
      </c>
      <c r="J294">
        <v>3452.1142577999999</v>
      </c>
      <c r="L294" t="str">
        <f t="shared" si="31"/>
        <v>13MAY2023:04:00:00</v>
      </c>
      <c r="M294">
        <v>6</v>
      </c>
      <c r="N294">
        <f t="shared" si="32"/>
        <v>164.44213869999976</v>
      </c>
      <c r="O294" t="str">
        <f t="shared" si="33"/>
        <v/>
      </c>
      <c r="P294">
        <f t="shared" si="34"/>
        <v>164.44213869999976</v>
      </c>
      <c r="Q294" t="str">
        <f t="shared" si="35"/>
        <v/>
      </c>
      <c r="R294">
        <f t="shared" si="36"/>
        <v>1</v>
      </c>
      <c r="S294">
        <f t="shared" si="37"/>
        <v>4.8652416449696156</v>
      </c>
    </row>
    <row r="295" spans="1:19" x14ac:dyDescent="0.3">
      <c r="A295" t="s">
        <v>319</v>
      </c>
      <c r="B295">
        <v>3176.2121582</v>
      </c>
      <c r="C295">
        <v>3496.9499512000002</v>
      </c>
      <c r="D295">
        <v>3334.6660155999998</v>
      </c>
      <c r="E295">
        <v>3360.7048340000001</v>
      </c>
      <c r="F295">
        <v>3478.4599609000002</v>
      </c>
      <c r="G295">
        <v>3402.3400879000001</v>
      </c>
      <c r="H295">
        <v>3496.9499512000002</v>
      </c>
      <c r="I295">
        <v>3298.0300293</v>
      </c>
      <c r="J295">
        <v>3393.5073241999999</v>
      </c>
      <c r="L295" t="str">
        <f t="shared" si="31"/>
        <v>13MAY2023:05:00:00</v>
      </c>
      <c r="M295">
        <v>7</v>
      </c>
      <c r="N295">
        <f t="shared" si="32"/>
        <v>320.73779300000024</v>
      </c>
      <c r="O295" t="str">
        <f t="shared" si="33"/>
        <v/>
      </c>
      <c r="P295">
        <f t="shared" si="34"/>
        <v>320.73779300000024</v>
      </c>
      <c r="Q295" t="str">
        <f t="shared" si="35"/>
        <v/>
      </c>
      <c r="R295">
        <f t="shared" si="36"/>
        <v>1</v>
      </c>
      <c r="S295">
        <f t="shared" si="37"/>
        <v>10.098122449785169</v>
      </c>
    </row>
    <row r="296" spans="1:19" x14ac:dyDescent="0.3">
      <c r="A296" t="s">
        <v>320</v>
      </c>
      <c r="B296">
        <v>3208.4643554999998</v>
      </c>
      <c r="C296">
        <v>3501.4099120999999</v>
      </c>
      <c r="D296">
        <v>3322.4931640999998</v>
      </c>
      <c r="E296">
        <v>3360.1982422000001</v>
      </c>
      <c r="F296">
        <v>3472.4399414</v>
      </c>
      <c r="G296">
        <v>3401.5700683999999</v>
      </c>
      <c r="H296">
        <v>3501.4099120999999</v>
      </c>
      <c r="I296">
        <v>3275.1000976999999</v>
      </c>
      <c r="J296">
        <v>3384.8527832</v>
      </c>
      <c r="L296" t="str">
        <f t="shared" si="31"/>
        <v>13MAY2023:06:00:00</v>
      </c>
      <c r="M296">
        <v>8</v>
      </c>
      <c r="N296">
        <f t="shared" si="32"/>
        <v>292.94555660000015</v>
      </c>
      <c r="O296" t="str">
        <f t="shared" si="33"/>
        <v/>
      </c>
      <c r="P296">
        <f t="shared" si="34"/>
        <v>292.94555660000015</v>
      </c>
      <c r="Q296" t="str">
        <f t="shared" si="35"/>
        <v/>
      </c>
      <c r="R296">
        <f t="shared" si="36"/>
        <v>1</v>
      </c>
      <c r="S296">
        <f t="shared" si="37"/>
        <v>9.1303977274308288</v>
      </c>
    </row>
    <row r="297" spans="1:19" x14ac:dyDescent="0.3">
      <c r="A297" t="s">
        <v>321</v>
      </c>
      <c r="B297">
        <v>3147.4084472999998</v>
      </c>
      <c r="C297">
        <v>3533.1298827999999</v>
      </c>
      <c r="D297">
        <v>3325.7001952999999</v>
      </c>
      <c r="E297">
        <v>3356.2004394999999</v>
      </c>
      <c r="F297">
        <v>3511.2399902000002</v>
      </c>
      <c r="G297">
        <v>3445.5300293</v>
      </c>
      <c r="H297">
        <v>3533.1298827999999</v>
      </c>
      <c r="I297">
        <v>3305.6398926000002</v>
      </c>
      <c r="J297">
        <v>3412.4477539</v>
      </c>
      <c r="L297" t="str">
        <f t="shared" si="31"/>
        <v>13MAY2023:07:00:00</v>
      </c>
      <c r="M297">
        <v>9</v>
      </c>
      <c r="N297">
        <f t="shared" si="32"/>
        <v>385.7214355000001</v>
      </c>
      <c r="O297" t="str">
        <f t="shared" si="33"/>
        <v/>
      </c>
      <c r="P297">
        <f t="shared" si="34"/>
        <v>385.7214355000001</v>
      </c>
      <c r="Q297" t="str">
        <f t="shared" si="35"/>
        <v/>
      </c>
      <c r="R297">
        <f t="shared" si="36"/>
        <v>1</v>
      </c>
      <c r="S297">
        <f t="shared" si="37"/>
        <v>12.255207481281646</v>
      </c>
    </row>
    <row r="298" spans="1:19" x14ac:dyDescent="0.3">
      <c r="A298" t="s">
        <v>322</v>
      </c>
      <c r="B298">
        <v>3014.5981445000002</v>
      </c>
      <c r="C298">
        <v>3585.75</v>
      </c>
      <c r="D298">
        <v>3353.2172851999999</v>
      </c>
      <c r="E298">
        <v>3357.0375976999999</v>
      </c>
      <c r="F298">
        <v>3537.2099609000002</v>
      </c>
      <c r="G298">
        <v>3462.6201172000001</v>
      </c>
      <c r="H298">
        <v>3585.75</v>
      </c>
      <c r="I298">
        <v>3295.9499512000002</v>
      </c>
      <c r="J298">
        <v>3435.1367187999999</v>
      </c>
      <c r="L298" t="str">
        <f t="shared" si="31"/>
        <v>13MAY2023:08:00:00</v>
      </c>
      <c r="M298">
        <v>10</v>
      </c>
      <c r="N298">
        <f t="shared" si="32"/>
        <v>571.15185549999978</v>
      </c>
      <c r="O298" t="str">
        <f t="shared" si="33"/>
        <v/>
      </c>
      <c r="P298">
        <f t="shared" si="34"/>
        <v>571.15185549999978</v>
      </c>
      <c r="Q298" t="str">
        <f t="shared" si="35"/>
        <v/>
      </c>
      <c r="R298">
        <f t="shared" si="36"/>
        <v>1</v>
      </c>
      <c r="S298">
        <f t="shared" si="37"/>
        <v>18.946202051574961</v>
      </c>
    </row>
    <row r="299" spans="1:19" x14ac:dyDescent="0.3">
      <c r="A299" t="s">
        <v>323</v>
      </c>
      <c r="B299">
        <v>3243.6506347999998</v>
      </c>
      <c r="C299">
        <v>3787.1599120999999</v>
      </c>
      <c r="D299">
        <v>3570.0239258000001</v>
      </c>
      <c r="E299">
        <v>3587.9287109000002</v>
      </c>
      <c r="F299">
        <v>3727.4799804999998</v>
      </c>
      <c r="G299">
        <v>3632.0600586</v>
      </c>
      <c r="H299">
        <v>3787.1599120999999</v>
      </c>
      <c r="I299">
        <v>3464.5700683999999</v>
      </c>
      <c r="J299">
        <v>3625.4780273000001</v>
      </c>
      <c r="L299" t="str">
        <f t="shared" si="31"/>
        <v>13MAY2023:09:00:00</v>
      </c>
      <c r="M299">
        <v>11</v>
      </c>
      <c r="N299">
        <f t="shared" si="32"/>
        <v>543.50927730000012</v>
      </c>
      <c r="O299" t="str">
        <f t="shared" si="33"/>
        <v/>
      </c>
      <c r="P299">
        <f t="shared" si="34"/>
        <v>543.50927730000012</v>
      </c>
      <c r="Q299" t="str">
        <f t="shared" si="35"/>
        <v/>
      </c>
      <c r="R299">
        <f t="shared" si="36"/>
        <v>1</v>
      </c>
      <c r="S299">
        <f t="shared" si="37"/>
        <v>16.756097943128587</v>
      </c>
    </row>
    <row r="300" spans="1:19" x14ac:dyDescent="0.3">
      <c r="A300" t="s">
        <v>324</v>
      </c>
      <c r="B300">
        <v>3343.7045898000001</v>
      </c>
      <c r="C300">
        <v>4067.5200195000002</v>
      </c>
      <c r="D300">
        <v>3762.5908202999999</v>
      </c>
      <c r="E300">
        <v>3777.7180176000002</v>
      </c>
      <c r="F300">
        <v>3976</v>
      </c>
      <c r="G300">
        <v>3874.8701172000001</v>
      </c>
      <c r="H300">
        <v>4067.5200195000002</v>
      </c>
      <c r="I300">
        <v>3727.7600097999998</v>
      </c>
      <c r="J300">
        <v>3876.1894530999998</v>
      </c>
      <c r="L300" t="str">
        <f t="shared" si="31"/>
        <v>13MAY2023:10:00:00</v>
      </c>
      <c r="M300">
        <v>12</v>
      </c>
      <c r="N300">
        <f t="shared" si="32"/>
        <v>723.8154297000001</v>
      </c>
      <c r="O300" t="str">
        <f t="shared" si="33"/>
        <v/>
      </c>
      <c r="P300">
        <f t="shared" si="34"/>
        <v>723.8154297000001</v>
      </c>
      <c r="Q300" t="str">
        <f t="shared" si="35"/>
        <v/>
      </c>
      <c r="R300">
        <f t="shared" si="36"/>
        <v>1</v>
      </c>
      <c r="S300">
        <f t="shared" si="37"/>
        <v>21.647110570353771</v>
      </c>
    </row>
    <row r="301" spans="1:19" x14ac:dyDescent="0.3">
      <c r="A301" t="s">
        <v>325</v>
      </c>
      <c r="B301">
        <v>3399.1867676000002</v>
      </c>
      <c r="C301">
        <v>4290.4599608999997</v>
      </c>
      <c r="D301">
        <v>3968.5039062999999</v>
      </c>
      <c r="E301">
        <v>3991.8654784999999</v>
      </c>
      <c r="F301">
        <v>4174.9902344000002</v>
      </c>
      <c r="G301">
        <v>4077.5</v>
      </c>
      <c r="H301">
        <v>4290.4599608999997</v>
      </c>
      <c r="I301">
        <v>3949.7700195000002</v>
      </c>
      <c r="J301">
        <v>4091.0190429999998</v>
      </c>
      <c r="L301" t="str">
        <f t="shared" si="31"/>
        <v>13MAY2023:11:00:00</v>
      </c>
      <c r="M301">
        <v>13</v>
      </c>
      <c r="N301">
        <f t="shared" si="32"/>
        <v>891.27319329999955</v>
      </c>
      <c r="O301" t="str">
        <f t="shared" si="33"/>
        <v/>
      </c>
      <c r="P301">
        <f t="shared" si="34"/>
        <v>891.27319329999955</v>
      </c>
      <c r="Q301" t="str">
        <f t="shared" si="35"/>
        <v/>
      </c>
      <c r="R301">
        <f t="shared" si="36"/>
        <v>1</v>
      </c>
      <c r="S301">
        <f t="shared" si="37"/>
        <v>26.220188952114686</v>
      </c>
    </row>
    <row r="302" spans="1:19" x14ac:dyDescent="0.3">
      <c r="A302" t="s">
        <v>326</v>
      </c>
      <c r="B302">
        <v>3453.9375</v>
      </c>
      <c r="C302">
        <v>4449.8500977000003</v>
      </c>
      <c r="D302">
        <v>4084.8464355000001</v>
      </c>
      <c r="E302">
        <v>4143.8881836</v>
      </c>
      <c r="F302">
        <v>4280.9199219000002</v>
      </c>
      <c r="G302">
        <v>4185.75</v>
      </c>
      <c r="H302">
        <v>4449.8500977000003</v>
      </c>
      <c r="I302">
        <v>4050.2399902000002</v>
      </c>
      <c r="J302">
        <v>4213.6630858999997</v>
      </c>
      <c r="L302" t="str">
        <f t="shared" si="31"/>
        <v>13MAY2023:12:00:00</v>
      </c>
      <c r="M302">
        <v>14</v>
      </c>
      <c r="N302">
        <f t="shared" si="32"/>
        <v>995.91259770000033</v>
      </c>
      <c r="O302" t="str">
        <f t="shared" si="33"/>
        <v/>
      </c>
      <c r="P302">
        <f t="shared" si="34"/>
        <v>995.91259770000033</v>
      </c>
      <c r="Q302" t="str">
        <f t="shared" si="35"/>
        <v/>
      </c>
      <c r="R302">
        <f t="shared" si="36"/>
        <v>1</v>
      </c>
      <c r="S302">
        <f t="shared" si="37"/>
        <v>28.834123307095172</v>
      </c>
    </row>
    <row r="303" spans="1:19" x14ac:dyDescent="0.3">
      <c r="A303" t="s">
        <v>327</v>
      </c>
      <c r="B303">
        <v>3416.4582519999999</v>
      </c>
      <c r="C303">
        <v>4599.9902344000002</v>
      </c>
      <c r="D303">
        <v>4252.5092772999997</v>
      </c>
      <c r="E303">
        <v>4311.1762694999998</v>
      </c>
      <c r="F303">
        <v>4369.9902344000002</v>
      </c>
      <c r="G303">
        <v>4280.8398438000004</v>
      </c>
      <c r="H303">
        <v>4599.9902344000002</v>
      </c>
      <c r="I303">
        <v>4112.7299805000002</v>
      </c>
      <c r="J303">
        <v>4329.4013672000001</v>
      </c>
      <c r="L303" t="str">
        <f t="shared" si="31"/>
        <v>13MAY2023:13:00:00</v>
      </c>
      <c r="M303">
        <v>15</v>
      </c>
      <c r="N303">
        <f t="shared" si="32"/>
        <v>1183.5319824000003</v>
      </c>
      <c r="O303" t="str">
        <f t="shared" si="33"/>
        <v/>
      </c>
      <c r="P303">
        <f t="shared" si="34"/>
        <v>1183.5319824000003</v>
      </c>
      <c r="Q303" t="str">
        <f t="shared" si="35"/>
        <v/>
      </c>
      <c r="R303">
        <f t="shared" si="36"/>
        <v>1</v>
      </c>
      <c r="S303">
        <f t="shared" si="37"/>
        <v>34.642073606699533</v>
      </c>
    </row>
    <row r="304" spans="1:19" x14ac:dyDescent="0.3">
      <c r="A304" t="s">
        <v>328</v>
      </c>
      <c r="B304">
        <v>3491.4753418</v>
      </c>
      <c r="C304">
        <v>4680.9702147999997</v>
      </c>
      <c r="D304">
        <v>4312.6757813000004</v>
      </c>
      <c r="E304">
        <v>4370.8310547000001</v>
      </c>
      <c r="F304">
        <v>4411.4799805000002</v>
      </c>
      <c r="G304">
        <v>4328.6499022999997</v>
      </c>
      <c r="H304">
        <v>4680.9702147999997</v>
      </c>
      <c r="I304">
        <v>4135.5800780999998</v>
      </c>
      <c r="J304">
        <v>4381.5136719000002</v>
      </c>
      <c r="L304" t="str">
        <f t="shared" si="31"/>
        <v>13MAY2023:14:00:00</v>
      </c>
      <c r="M304">
        <v>16</v>
      </c>
      <c r="N304">
        <f t="shared" si="32"/>
        <v>1189.4948729999996</v>
      </c>
      <c r="O304" t="str">
        <f t="shared" si="33"/>
        <v/>
      </c>
      <c r="P304">
        <f t="shared" si="34"/>
        <v>1189.4948729999996</v>
      </c>
      <c r="Q304" t="str">
        <f t="shared" si="35"/>
        <v/>
      </c>
      <c r="R304">
        <f t="shared" si="36"/>
        <v>1</v>
      </c>
      <c r="S304">
        <f t="shared" si="37"/>
        <v>34.068545716458246</v>
      </c>
    </row>
    <row r="305" spans="1:19" x14ac:dyDescent="0.3">
      <c r="A305" t="s">
        <v>329</v>
      </c>
      <c r="B305">
        <v>3474.7072754000001</v>
      </c>
      <c r="C305">
        <v>4762.2597655999998</v>
      </c>
      <c r="D305">
        <v>4380.4121094000002</v>
      </c>
      <c r="E305">
        <v>4531.5625</v>
      </c>
      <c r="F305">
        <v>4422.5200194999998</v>
      </c>
      <c r="G305">
        <v>4348.7998047000001</v>
      </c>
      <c r="H305">
        <v>4762.2597655999998</v>
      </c>
      <c r="I305">
        <v>4053.8200683999999</v>
      </c>
      <c r="J305">
        <v>4398.0385741999999</v>
      </c>
      <c r="L305" t="str">
        <f t="shared" si="31"/>
        <v>13MAY2023:15:00:00</v>
      </c>
      <c r="M305">
        <v>17</v>
      </c>
      <c r="N305">
        <f t="shared" si="32"/>
        <v>1287.5524901999997</v>
      </c>
      <c r="O305" t="str">
        <f t="shared" si="33"/>
        <v/>
      </c>
      <c r="P305">
        <f t="shared" si="34"/>
        <v>1287.5524901999997</v>
      </c>
      <c r="Q305" t="str">
        <f t="shared" si="35"/>
        <v/>
      </c>
      <c r="R305">
        <f t="shared" si="36"/>
        <v>1</v>
      </c>
      <c r="S305">
        <f t="shared" si="37"/>
        <v>37.054991633842874</v>
      </c>
    </row>
    <row r="306" spans="1:19" x14ac:dyDescent="0.3">
      <c r="A306" t="s">
        <v>330</v>
      </c>
      <c r="B306">
        <v>3607.8662109000002</v>
      </c>
      <c r="C306">
        <v>4834.1499022999997</v>
      </c>
      <c r="D306">
        <v>4339.8178711</v>
      </c>
      <c r="E306">
        <v>4499.2314452999999</v>
      </c>
      <c r="F306">
        <v>4496.7099608999997</v>
      </c>
      <c r="G306">
        <v>4431.0297852000003</v>
      </c>
      <c r="H306">
        <v>4834.1499022999997</v>
      </c>
      <c r="I306">
        <v>4108.5200194999998</v>
      </c>
      <c r="J306">
        <v>4443.5385741999999</v>
      </c>
      <c r="L306" t="str">
        <f t="shared" si="31"/>
        <v>13MAY2023:16:00:00</v>
      </c>
      <c r="M306">
        <v>18</v>
      </c>
      <c r="N306">
        <f t="shared" si="32"/>
        <v>1226.2836913999995</v>
      </c>
      <c r="O306" t="str">
        <f t="shared" si="33"/>
        <v/>
      </c>
      <c r="P306">
        <f t="shared" si="34"/>
        <v>1226.2836913999995</v>
      </c>
      <c r="Q306" t="str">
        <f t="shared" si="35"/>
        <v/>
      </c>
      <c r="R306">
        <f t="shared" si="36"/>
        <v>1</v>
      </c>
      <c r="S306">
        <f t="shared" si="37"/>
        <v>33.989167549926883</v>
      </c>
    </row>
    <row r="307" spans="1:19" x14ac:dyDescent="0.3">
      <c r="A307" t="s">
        <v>331</v>
      </c>
      <c r="B307">
        <v>3621.0212402000002</v>
      </c>
      <c r="C307">
        <v>4892.5400391000003</v>
      </c>
      <c r="D307">
        <v>4274.9360352000003</v>
      </c>
      <c r="E307">
        <v>4477.9848633000001</v>
      </c>
      <c r="F307">
        <v>4532.4301758000001</v>
      </c>
      <c r="G307">
        <v>4488.0097655999998</v>
      </c>
      <c r="H307">
        <v>4892.5400391000003</v>
      </c>
      <c r="I307">
        <v>4112.4702147999997</v>
      </c>
      <c r="J307">
        <v>4458.5346680000002</v>
      </c>
      <c r="L307" t="str">
        <f t="shared" si="31"/>
        <v>13MAY2023:17:00:00</v>
      </c>
      <c r="M307">
        <v>19</v>
      </c>
      <c r="N307">
        <f t="shared" si="32"/>
        <v>1271.5187989000001</v>
      </c>
      <c r="O307" t="str">
        <f t="shared" si="33"/>
        <v/>
      </c>
      <c r="P307">
        <f t="shared" si="34"/>
        <v>1271.5187989000001</v>
      </c>
      <c r="Q307" t="str">
        <f t="shared" si="35"/>
        <v/>
      </c>
      <c r="R307">
        <f t="shared" si="36"/>
        <v>1</v>
      </c>
      <c r="S307">
        <f t="shared" si="37"/>
        <v>35.11492240873379</v>
      </c>
    </row>
    <row r="308" spans="1:19" x14ac:dyDescent="0.3">
      <c r="A308" t="s">
        <v>332</v>
      </c>
      <c r="B308">
        <v>3759.2592773000001</v>
      </c>
      <c r="C308">
        <v>4845.8999022999997</v>
      </c>
      <c r="D308">
        <v>4163.1054688000004</v>
      </c>
      <c r="E308">
        <v>4354.8095702999999</v>
      </c>
      <c r="F308">
        <v>4550.6899414</v>
      </c>
      <c r="G308">
        <v>4520.6201172000001</v>
      </c>
      <c r="H308">
        <v>4845.8999022999997</v>
      </c>
      <c r="I308">
        <v>4178.8999022999997</v>
      </c>
      <c r="J308">
        <v>4447.1918944999998</v>
      </c>
      <c r="L308" t="str">
        <f t="shared" si="31"/>
        <v>13MAY2023:18:00:00</v>
      </c>
      <c r="M308">
        <v>20</v>
      </c>
      <c r="N308">
        <f t="shared" si="32"/>
        <v>1086.6406249999995</v>
      </c>
      <c r="O308" t="str">
        <f t="shared" si="33"/>
        <v/>
      </c>
      <c r="P308">
        <f t="shared" si="34"/>
        <v>1086.6406249999995</v>
      </c>
      <c r="Q308" t="str">
        <f t="shared" si="35"/>
        <v/>
      </c>
      <c r="R308">
        <f t="shared" si="36"/>
        <v>1</v>
      </c>
      <c r="S308">
        <f t="shared" si="37"/>
        <v>28.905711068177602</v>
      </c>
    </row>
    <row r="309" spans="1:19" x14ac:dyDescent="0.3">
      <c r="A309" t="s">
        <v>333</v>
      </c>
      <c r="B309">
        <v>3741.0832519999999</v>
      </c>
      <c r="C309">
        <v>4715.1699219000002</v>
      </c>
      <c r="D309">
        <v>4094.7919922000001</v>
      </c>
      <c r="E309">
        <v>4264.7915039</v>
      </c>
      <c r="F309">
        <v>4445.8999022999997</v>
      </c>
      <c r="G309">
        <v>4426.7797852000003</v>
      </c>
      <c r="H309">
        <v>4715.1699219000002</v>
      </c>
      <c r="I309">
        <v>4122.2402344000002</v>
      </c>
      <c r="J309">
        <v>4357.4492188000004</v>
      </c>
      <c r="L309" t="str">
        <f t="shared" si="31"/>
        <v>13MAY2023:19:00:00</v>
      </c>
      <c r="M309">
        <v>21</v>
      </c>
      <c r="N309">
        <f t="shared" si="32"/>
        <v>974.08666990000029</v>
      </c>
      <c r="O309" t="str">
        <f t="shared" si="33"/>
        <v/>
      </c>
      <c r="P309">
        <f t="shared" si="34"/>
        <v>974.08666990000029</v>
      </c>
      <c r="Q309" t="str">
        <f t="shared" si="35"/>
        <v/>
      </c>
      <c r="R309">
        <f t="shared" si="36"/>
        <v>1</v>
      </c>
      <c r="S309">
        <f t="shared" si="37"/>
        <v>26.037556618908418</v>
      </c>
    </row>
    <row r="310" spans="1:19" x14ac:dyDescent="0.3">
      <c r="A310" t="s">
        <v>334</v>
      </c>
      <c r="B310">
        <v>3679.4711914</v>
      </c>
      <c r="C310">
        <v>4518.0097655999998</v>
      </c>
      <c r="D310">
        <v>3955.2951659999999</v>
      </c>
      <c r="E310">
        <v>4062.9177245999999</v>
      </c>
      <c r="F310">
        <v>4276.5297852000003</v>
      </c>
      <c r="G310">
        <v>4257.5</v>
      </c>
      <c r="H310">
        <v>4518.0097655999998</v>
      </c>
      <c r="I310">
        <v>4003.6000976999999</v>
      </c>
      <c r="J310">
        <v>4200.9453125</v>
      </c>
      <c r="L310" t="str">
        <f t="shared" si="31"/>
        <v>13MAY2023:20:00:00</v>
      </c>
      <c r="M310">
        <v>22</v>
      </c>
      <c r="N310">
        <f t="shared" si="32"/>
        <v>838.53857419999986</v>
      </c>
      <c r="O310" t="str">
        <f t="shared" si="33"/>
        <v/>
      </c>
      <c r="P310">
        <f t="shared" si="34"/>
        <v>838.53857419999986</v>
      </c>
      <c r="Q310" t="str">
        <f t="shared" si="35"/>
        <v/>
      </c>
      <c r="R310">
        <f t="shared" si="36"/>
        <v>1</v>
      </c>
      <c r="S310">
        <f t="shared" si="37"/>
        <v>22.789649125665388</v>
      </c>
    </row>
    <row r="311" spans="1:19" x14ac:dyDescent="0.3">
      <c r="A311" t="s">
        <v>335</v>
      </c>
      <c r="B311">
        <v>3714.2622070000002</v>
      </c>
      <c r="C311">
        <v>4432.2900391000003</v>
      </c>
      <c r="D311">
        <v>3897.9125976999999</v>
      </c>
      <c r="E311">
        <v>3897.0173340000001</v>
      </c>
      <c r="F311">
        <v>4313.4702147999997</v>
      </c>
      <c r="G311">
        <v>4295.8100586</v>
      </c>
      <c r="H311">
        <v>4432.2900391000003</v>
      </c>
      <c r="I311">
        <v>4124.3100586</v>
      </c>
      <c r="J311">
        <v>4207.4907227000003</v>
      </c>
      <c r="L311" t="str">
        <f t="shared" si="31"/>
        <v>13MAY2023:21:00:00</v>
      </c>
      <c r="M311">
        <v>23</v>
      </c>
      <c r="N311">
        <f t="shared" si="32"/>
        <v>718.02783210000007</v>
      </c>
      <c r="O311" t="str">
        <f t="shared" si="33"/>
        <v/>
      </c>
      <c r="P311">
        <f t="shared" si="34"/>
        <v>718.02783210000007</v>
      </c>
      <c r="Q311" t="str">
        <f t="shared" si="35"/>
        <v/>
      </c>
      <c r="R311">
        <f t="shared" si="36"/>
        <v>1</v>
      </c>
      <c r="S311">
        <f t="shared" si="37"/>
        <v>19.331640904263171</v>
      </c>
    </row>
    <row r="312" spans="1:19" x14ac:dyDescent="0.3">
      <c r="A312" t="s">
        <v>336</v>
      </c>
      <c r="B312">
        <v>3674.4331054999998</v>
      </c>
      <c r="C312">
        <v>4326.4902344000002</v>
      </c>
      <c r="D312">
        <v>3882.2312012000002</v>
      </c>
      <c r="E312">
        <v>3903.2868652000002</v>
      </c>
      <c r="F312">
        <v>4218.2001952999999</v>
      </c>
      <c r="G312">
        <v>4194.8999022999997</v>
      </c>
      <c r="H312">
        <v>4326.4902344000002</v>
      </c>
      <c r="I312">
        <v>4044.9299316000001</v>
      </c>
      <c r="J312">
        <v>4129.1826172000001</v>
      </c>
      <c r="L312" t="str">
        <f t="shared" si="31"/>
        <v>13MAY2023:22:00:00</v>
      </c>
      <c r="M312">
        <v>24</v>
      </c>
      <c r="N312">
        <f t="shared" si="32"/>
        <v>652.05712890000041</v>
      </c>
      <c r="O312" t="str">
        <f t="shared" si="33"/>
        <v/>
      </c>
      <c r="P312">
        <f t="shared" si="34"/>
        <v>652.05712890000041</v>
      </c>
      <c r="Q312" t="str">
        <f t="shared" si="35"/>
        <v/>
      </c>
      <c r="R312">
        <f t="shared" si="36"/>
        <v>1</v>
      </c>
      <c r="S312">
        <f t="shared" si="37"/>
        <v>17.745788538753967</v>
      </c>
    </row>
    <row r="313" spans="1:19" x14ac:dyDescent="0.3">
      <c r="A313" t="s">
        <v>337</v>
      </c>
      <c r="B313">
        <v>3543.1223144999999</v>
      </c>
      <c r="C313">
        <v>4159.8398438000004</v>
      </c>
      <c r="D313">
        <v>3726.7219237999998</v>
      </c>
      <c r="E313">
        <v>3731.0498047000001</v>
      </c>
      <c r="F313">
        <v>4045.7800293</v>
      </c>
      <c r="G313">
        <v>4015.7800293</v>
      </c>
      <c r="H313">
        <v>4159.8398438000004</v>
      </c>
      <c r="I313">
        <v>3951.3100586</v>
      </c>
      <c r="J313">
        <v>3984.8454590000001</v>
      </c>
      <c r="L313" t="str">
        <f t="shared" si="31"/>
        <v>13MAY2023:23:00:00</v>
      </c>
      <c r="M313">
        <v>1</v>
      </c>
      <c r="N313">
        <f t="shared" si="32"/>
        <v>616.71752930000048</v>
      </c>
      <c r="O313" t="str">
        <f t="shared" si="33"/>
        <v/>
      </c>
      <c r="P313">
        <f t="shared" si="34"/>
        <v>616.71752930000048</v>
      </c>
      <c r="Q313" t="str">
        <f t="shared" si="35"/>
        <v/>
      </c>
      <c r="R313">
        <f t="shared" si="36"/>
        <v>1</v>
      </c>
      <c r="S313">
        <f t="shared" si="37"/>
        <v>17.406046829829265</v>
      </c>
    </row>
    <row r="314" spans="1:19" x14ac:dyDescent="0.3">
      <c r="A314" t="s">
        <v>338</v>
      </c>
      <c r="B314">
        <v>3255.8513183999999</v>
      </c>
      <c r="C314">
        <v>3968.3400879000001</v>
      </c>
      <c r="D314">
        <v>3565.2084961</v>
      </c>
      <c r="E314">
        <v>3517.4296875</v>
      </c>
      <c r="F314">
        <v>3862.2900390999998</v>
      </c>
      <c r="G314">
        <v>3846.5400390999998</v>
      </c>
      <c r="H314">
        <v>3968.3400879000001</v>
      </c>
      <c r="I314">
        <v>3862.3500976999999</v>
      </c>
      <c r="J314">
        <v>3833.1318359000002</v>
      </c>
      <c r="L314" t="str">
        <f t="shared" si="31"/>
        <v>14MAY2023:00:00:00</v>
      </c>
      <c r="M314">
        <v>2</v>
      </c>
      <c r="N314">
        <f t="shared" si="32"/>
        <v>712.48876950000022</v>
      </c>
      <c r="O314" t="str">
        <f t="shared" si="33"/>
        <v/>
      </c>
      <c r="P314">
        <f t="shared" si="34"/>
        <v>712.48876950000022</v>
      </c>
      <c r="Q314" t="str">
        <f t="shared" si="35"/>
        <v/>
      </c>
      <c r="R314">
        <f t="shared" si="36"/>
        <v>1</v>
      </c>
      <c r="S314">
        <f t="shared" si="37"/>
        <v>21.883332493516122</v>
      </c>
    </row>
    <row r="315" spans="1:19" x14ac:dyDescent="0.3">
      <c r="A315" t="s">
        <v>339</v>
      </c>
      <c r="B315">
        <v>3020.7395019999999</v>
      </c>
      <c r="C315">
        <v>3591.7900390999998</v>
      </c>
      <c r="D315">
        <v>3325.6796875</v>
      </c>
      <c r="E315">
        <v>3340.5498047000001</v>
      </c>
      <c r="F315">
        <v>3542.1999512000002</v>
      </c>
      <c r="G315">
        <v>3561.1101073999998</v>
      </c>
      <c r="H315">
        <v>3591.7900390999998</v>
      </c>
      <c r="I315">
        <v>3545.4599609000002</v>
      </c>
      <c r="J315">
        <v>3516.6420898000001</v>
      </c>
      <c r="L315" t="str">
        <f t="shared" si="31"/>
        <v>14MAY2023:01:00:00</v>
      </c>
      <c r="M315">
        <v>3</v>
      </c>
      <c r="N315">
        <f t="shared" si="32"/>
        <v>571.05053709999993</v>
      </c>
      <c r="O315" t="str">
        <f t="shared" si="33"/>
        <v/>
      </c>
      <c r="P315">
        <f t="shared" si="34"/>
        <v>571.05053709999993</v>
      </c>
      <c r="Q315" t="str">
        <f t="shared" si="35"/>
        <v/>
      </c>
      <c r="R315">
        <f t="shared" si="36"/>
        <v>1</v>
      </c>
      <c r="S315">
        <f t="shared" si="37"/>
        <v>18.90432911285178</v>
      </c>
    </row>
    <row r="316" spans="1:19" x14ac:dyDescent="0.3">
      <c r="A316" t="s">
        <v>340</v>
      </c>
      <c r="B316">
        <v>2862.2153320000002</v>
      </c>
      <c r="C316">
        <v>3383.5700683999999</v>
      </c>
      <c r="D316">
        <v>3248.8977051000002</v>
      </c>
      <c r="E316">
        <v>3290.4489745999999</v>
      </c>
      <c r="F316">
        <v>3348.0100097999998</v>
      </c>
      <c r="G316">
        <v>3376.7700195000002</v>
      </c>
      <c r="H316">
        <v>3383.5700683999999</v>
      </c>
      <c r="I316">
        <v>3359.8898926000002</v>
      </c>
      <c r="J316">
        <v>3345.2956543</v>
      </c>
      <c r="L316" t="str">
        <f t="shared" si="31"/>
        <v>14MAY2023:02:00:00</v>
      </c>
      <c r="M316">
        <v>4</v>
      </c>
      <c r="N316">
        <f t="shared" si="32"/>
        <v>521.35473639999964</v>
      </c>
      <c r="O316" t="str">
        <f t="shared" si="33"/>
        <v/>
      </c>
      <c r="P316">
        <f t="shared" si="34"/>
        <v>521.35473639999964</v>
      </c>
      <c r="Q316" t="str">
        <f t="shared" si="35"/>
        <v/>
      </c>
      <c r="R316">
        <f t="shared" si="36"/>
        <v>1</v>
      </c>
      <c r="S316">
        <f t="shared" si="37"/>
        <v>18.215077341357752</v>
      </c>
    </row>
    <row r="317" spans="1:19" x14ac:dyDescent="0.3">
      <c r="A317" t="s">
        <v>341</v>
      </c>
      <c r="B317">
        <v>2774.6901855000001</v>
      </c>
      <c r="C317">
        <v>3231.8300780999998</v>
      </c>
      <c r="D317">
        <v>3141.9667969000002</v>
      </c>
      <c r="E317">
        <v>3159.3405762000002</v>
      </c>
      <c r="F317">
        <v>3207.2099609000002</v>
      </c>
      <c r="G317">
        <v>3234.1298827999999</v>
      </c>
      <c r="H317">
        <v>3231.8300780999998</v>
      </c>
      <c r="I317">
        <v>3206.9299316000001</v>
      </c>
      <c r="J317">
        <v>3204.1555176000002</v>
      </c>
      <c r="L317" t="str">
        <f t="shared" si="31"/>
        <v>14MAY2023:03:00:00</v>
      </c>
      <c r="M317">
        <v>5</v>
      </c>
      <c r="N317">
        <f t="shared" si="32"/>
        <v>457.13989259999971</v>
      </c>
      <c r="O317" t="str">
        <f t="shared" si="33"/>
        <v/>
      </c>
      <c r="P317">
        <f t="shared" si="34"/>
        <v>457.13989259999971</v>
      </c>
      <c r="Q317" t="str">
        <f t="shared" si="35"/>
        <v/>
      </c>
      <c r="R317">
        <f t="shared" si="36"/>
        <v>1</v>
      </c>
      <c r="S317">
        <f t="shared" si="37"/>
        <v>16.475349031359439</v>
      </c>
    </row>
    <row r="318" spans="1:19" x14ac:dyDescent="0.3">
      <c r="A318" t="s">
        <v>342</v>
      </c>
      <c r="B318">
        <v>2704.2065429999998</v>
      </c>
      <c r="C318">
        <v>3126.6201172000001</v>
      </c>
      <c r="D318">
        <v>3015.0620116999999</v>
      </c>
      <c r="E318">
        <v>3013.8659668</v>
      </c>
      <c r="F318">
        <v>3105.6699219000002</v>
      </c>
      <c r="G318">
        <v>3128.3300780999998</v>
      </c>
      <c r="H318">
        <v>3126.6201172000001</v>
      </c>
      <c r="I318">
        <v>3083.6201172000001</v>
      </c>
      <c r="J318">
        <v>3089.484375</v>
      </c>
      <c r="L318" t="str">
        <f t="shared" si="31"/>
        <v>14MAY2023:04:00:00</v>
      </c>
      <c r="M318">
        <v>6</v>
      </c>
      <c r="N318">
        <f t="shared" si="32"/>
        <v>422.41357420000031</v>
      </c>
      <c r="O318" t="str">
        <f t="shared" si="33"/>
        <v/>
      </c>
      <c r="P318">
        <f t="shared" si="34"/>
        <v>422.41357420000031</v>
      </c>
      <c r="Q318" t="str">
        <f t="shared" si="35"/>
        <v/>
      </c>
      <c r="R318">
        <f t="shared" si="36"/>
        <v>1</v>
      </c>
      <c r="S318">
        <f t="shared" si="37"/>
        <v>15.620610611029068</v>
      </c>
    </row>
    <row r="319" spans="1:19" x14ac:dyDescent="0.3">
      <c r="A319" t="s">
        <v>343</v>
      </c>
      <c r="B319">
        <v>2678.7524414</v>
      </c>
      <c r="C319">
        <v>3049.6599120999999</v>
      </c>
      <c r="D319">
        <v>2984.7893066000001</v>
      </c>
      <c r="E319">
        <v>2953.7004394999999</v>
      </c>
      <c r="F319">
        <v>3032.4899902000002</v>
      </c>
      <c r="G319">
        <v>3059.5600586</v>
      </c>
      <c r="H319">
        <v>3049.6599120999999</v>
      </c>
      <c r="I319">
        <v>3025.0900879000001</v>
      </c>
      <c r="J319">
        <v>3028.5881347999998</v>
      </c>
      <c r="L319" t="str">
        <f t="shared" si="31"/>
        <v>14MAY2023:05:00:00</v>
      </c>
      <c r="M319">
        <v>7</v>
      </c>
      <c r="N319">
        <f t="shared" si="32"/>
        <v>370.90747069999998</v>
      </c>
      <c r="O319" t="str">
        <f t="shared" si="33"/>
        <v/>
      </c>
      <c r="P319">
        <f t="shared" si="34"/>
        <v>370.90747069999998</v>
      </c>
      <c r="Q319" t="str">
        <f t="shared" si="35"/>
        <v/>
      </c>
      <c r="R319">
        <f t="shared" si="36"/>
        <v>1</v>
      </c>
      <c r="S319">
        <f t="shared" si="37"/>
        <v>13.846276534092569</v>
      </c>
    </row>
    <row r="320" spans="1:19" x14ac:dyDescent="0.3">
      <c r="A320" t="s">
        <v>344</v>
      </c>
      <c r="B320">
        <v>2682.5029297000001</v>
      </c>
      <c r="C320">
        <v>3016.9399414</v>
      </c>
      <c r="D320">
        <v>2939.3256836</v>
      </c>
      <c r="E320">
        <v>2926.4235840000001</v>
      </c>
      <c r="F320">
        <v>2983.3100586</v>
      </c>
      <c r="G320">
        <v>3011.2399902000002</v>
      </c>
      <c r="H320">
        <v>3016.9399414</v>
      </c>
      <c r="I320">
        <v>2961.3999023000001</v>
      </c>
      <c r="J320">
        <v>2980.8222655999998</v>
      </c>
      <c r="L320" t="str">
        <f t="shared" si="31"/>
        <v>14MAY2023:06:00:00</v>
      </c>
      <c r="M320">
        <v>8</v>
      </c>
      <c r="N320">
        <f t="shared" si="32"/>
        <v>334.43701169999986</v>
      </c>
      <c r="O320" t="str">
        <f t="shared" si="33"/>
        <v/>
      </c>
      <c r="P320">
        <f t="shared" si="34"/>
        <v>334.43701169999986</v>
      </c>
      <c r="Q320" t="str">
        <f t="shared" si="35"/>
        <v/>
      </c>
      <c r="R320">
        <f t="shared" si="36"/>
        <v>1</v>
      </c>
      <c r="S320">
        <f t="shared" si="37"/>
        <v>12.467349354857998</v>
      </c>
    </row>
    <row r="321" spans="1:19" x14ac:dyDescent="0.3">
      <c r="A321" t="s">
        <v>345</v>
      </c>
      <c r="B321">
        <v>2688.2912597999998</v>
      </c>
      <c r="C321">
        <v>3019.6101073999998</v>
      </c>
      <c r="D321">
        <v>2879.3349609000002</v>
      </c>
      <c r="E321">
        <v>2880.3388672000001</v>
      </c>
      <c r="F321">
        <v>2983.6101073999998</v>
      </c>
      <c r="G321">
        <v>3012.5700683999999</v>
      </c>
      <c r="H321">
        <v>3019.6101073999998</v>
      </c>
      <c r="I321">
        <v>2965.75</v>
      </c>
      <c r="J321">
        <v>2971.0932616999999</v>
      </c>
      <c r="L321" t="str">
        <f t="shared" si="31"/>
        <v>14MAY2023:07:00:00</v>
      </c>
      <c r="M321">
        <v>9</v>
      </c>
      <c r="N321">
        <f t="shared" si="32"/>
        <v>331.31884760000003</v>
      </c>
      <c r="O321" t="str">
        <f t="shared" si="33"/>
        <v/>
      </c>
      <c r="P321">
        <f t="shared" si="34"/>
        <v>331.31884760000003</v>
      </c>
      <c r="Q321" t="str">
        <f t="shared" si="35"/>
        <v/>
      </c>
      <c r="R321">
        <f t="shared" si="36"/>
        <v>1</v>
      </c>
      <c r="S321">
        <f t="shared" si="37"/>
        <v>12.324514555191801</v>
      </c>
    </row>
    <row r="322" spans="1:19" x14ac:dyDescent="0.3">
      <c r="A322" t="s">
        <v>346</v>
      </c>
      <c r="B322">
        <v>2753.5795898000001</v>
      </c>
      <c r="C322">
        <v>3034.0100097999998</v>
      </c>
      <c r="D322">
        <v>2881.6989745999999</v>
      </c>
      <c r="E322">
        <v>2903.8710937999999</v>
      </c>
      <c r="F322">
        <v>2961.1999512000002</v>
      </c>
      <c r="G322">
        <v>2984.2299804999998</v>
      </c>
      <c r="H322">
        <v>3034.0100097999998</v>
      </c>
      <c r="I322">
        <v>2919.8300780999998</v>
      </c>
      <c r="J322">
        <v>2957.0349120999999</v>
      </c>
      <c r="L322" t="str">
        <f t="shared" si="31"/>
        <v>14MAY2023:08:00:00</v>
      </c>
      <c r="M322">
        <v>10</v>
      </c>
      <c r="N322">
        <f t="shared" si="32"/>
        <v>280.43041999999969</v>
      </c>
      <c r="O322" t="str">
        <f t="shared" si="33"/>
        <v/>
      </c>
      <c r="P322">
        <f t="shared" si="34"/>
        <v>280.43041999999969</v>
      </c>
      <c r="Q322" t="str">
        <f t="shared" si="35"/>
        <v/>
      </c>
      <c r="R322">
        <f t="shared" si="36"/>
        <v>1</v>
      </c>
      <c r="S322">
        <f t="shared" si="37"/>
        <v>10.184213343198412</v>
      </c>
    </row>
    <row r="323" spans="1:19" x14ac:dyDescent="0.3">
      <c r="A323" t="s">
        <v>347</v>
      </c>
      <c r="B323">
        <v>2944.3945312999999</v>
      </c>
      <c r="C323">
        <v>3230.0200195000002</v>
      </c>
      <c r="D323">
        <v>3062.3027344000002</v>
      </c>
      <c r="E323">
        <v>3091.2465820000002</v>
      </c>
      <c r="F323">
        <v>3138.6799316000001</v>
      </c>
      <c r="G323">
        <v>3140.9899902000002</v>
      </c>
      <c r="H323">
        <v>3230.0200195000002</v>
      </c>
      <c r="I323">
        <v>3072.2199707</v>
      </c>
      <c r="J323">
        <v>3131.0996094000002</v>
      </c>
      <c r="L323" t="str">
        <f t="shared" si="31"/>
        <v>14MAY2023:09:00:00</v>
      </c>
      <c r="M323">
        <v>11</v>
      </c>
      <c r="N323">
        <f t="shared" si="32"/>
        <v>285.62548820000029</v>
      </c>
      <c r="O323" t="str">
        <f t="shared" ref="O323:O386" si="41">IF(N323&lt;0,N323,"")</f>
        <v/>
      </c>
      <c r="P323">
        <f t="shared" ref="P323:P386" si="42">IF(N323&gt;0,N323,"")</f>
        <v>285.62548820000029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9.7006527204046868</v>
      </c>
    </row>
    <row r="324" spans="1:19" x14ac:dyDescent="0.3">
      <c r="A324" t="s">
        <v>348</v>
      </c>
      <c r="B324">
        <v>3156.0097655999998</v>
      </c>
      <c r="C324">
        <v>3508.8500976999999</v>
      </c>
      <c r="D324">
        <v>3281.0927734000002</v>
      </c>
      <c r="E324">
        <v>3309.9096679999998</v>
      </c>
      <c r="F324">
        <v>3387.3200683999999</v>
      </c>
      <c r="G324">
        <v>3386.3701172000001</v>
      </c>
      <c r="H324">
        <v>3508.8500976999999</v>
      </c>
      <c r="I324">
        <v>3327.4399414</v>
      </c>
      <c r="J324">
        <v>3384.4746094000002</v>
      </c>
      <c r="L324" t="str">
        <f t="shared" ref="L324:L387" si="45">A324</f>
        <v>14MAY2023:10:00:00</v>
      </c>
      <c r="M324">
        <v>12</v>
      </c>
      <c r="N324">
        <f t="shared" ref="N324:N387" si="46">C324-B324</f>
        <v>352.84033210000007</v>
      </c>
      <c r="O324" t="str">
        <f t="shared" si="41"/>
        <v/>
      </c>
      <c r="P324">
        <f t="shared" si="42"/>
        <v>352.84033210000007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11.179950580188411</v>
      </c>
    </row>
    <row r="325" spans="1:19" x14ac:dyDescent="0.3">
      <c r="A325" t="s">
        <v>349</v>
      </c>
      <c r="B325">
        <v>3429.7729491999999</v>
      </c>
      <c r="C325">
        <v>3725.7800293</v>
      </c>
      <c r="D325">
        <v>3456.7585448999998</v>
      </c>
      <c r="E325">
        <v>3518.4057616999999</v>
      </c>
      <c r="F325">
        <v>3594.1201172000001</v>
      </c>
      <c r="G325">
        <v>3598.4899902000002</v>
      </c>
      <c r="H325">
        <v>3725.7800293</v>
      </c>
      <c r="I325">
        <v>3566.6699219000002</v>
      </c>
      <c r="J325">
        <v>3598.3476562999999</v>
      </c>
      <c r="L325" t="str">
        <f t="shared" si="45"/>
        <v>14MAY2023:11:00:00</v>
      </c>
      <c r="M325">
        <v>13</v>
      </c>
      <c r="N325">
        <f t="shared" si="46"/>
        <v>296.00708010000017</v>
      </c>
      <c r="O325" t="str">
        <f t="shared" si="41"/>
        <v/>
      </c>
      <c r="P325">
        <f t="shared" si="42"/>
        <v>296.00708010000017</v>
      </c>
      <c r="Q325" t="str">
        <f t="shared" si="43"/>
        <v/>
      </c>
      <c r="R325">
        <f t="shared" si="44"/>
        <v>1</v>
      </c>
      <c r="S325">
        <f t="shared" si="47"/>
        <v>8.6305153281077782</v>
      </c>
    </row>
    <row r="326" spans="1:19" x14ac:dyDescent="0.3">
      <c r="A326" t="s">
        <v>350</v>
      </c>
      <c r="B326">
        <v>3721.9960937999999</v>
      </c>
      <c r="C326">
        <v>3897.0100097999998</v>
      </c>
      <c r="D326">
        <v>3610.4660644999999</v>
      </c>
      <c r="E326">
        <v>3707.7802734000002</v>
      </c>
      <c r="F326">
        <v>3752.9099120999999</v>
      </c>
      <c r="G326">
        <v>3760.5100097999998</v>
      </c>
      <c r="H326">
        <v>3897.0100097999998</v>
      </c>
      <c r="I326">
        <v>3758.8200683999999</v>
      </c>
      <c r="J326">
        <v>3770.1840820000002</v>
      </c>
      <c r="L326" t="str">
        <f t="shared" si="45"/>
        <v>14MAY2023:12:00:00</v>
      </c>
      <c r="M326">
        <v>14</v>
      </c>
      <c r="N326">
        <f t="shared" si="46"/>
        <v>175.01391599999988</v>
      </c>
      <c r="O326" t="str">
        <f t="shared" si="41"/>
        <v/>
      </c>
      <c r="P326">
        <f t="shared" si="42"/>
        <v>175.01391599999988</v>
      </c>
      <c r="Q326" t="str">
        <f t="shared" si="43"/>
        <v/>
      </c>
      <c r="R326">
        <f t="shared" si="44"/>
        <v>1</v>
      </c>
      <c r="S326">
        <f t="shared" si="47"/>
        <v>4.7021520600608184</v>
      </c>
    </row>
    <row r="327" spans="1:19" x14ac:dyDescent="0.3">
      <c r="A327" t="s">
        <v>351</v>
      </c>
      <c r="B327">
        <v>3997.5354004000001</v>
      </c>
      <c r="C327">
        <v>4064.5100097999998</v>
      </c>
      <c r="D327">
        <v>3758.2204590000001</v>
      </c>
      <c r="E327">
        <v>3853.6474609000002</v>
      </c>
      <c r="F327">
        <v>3890.9299316000001</v>
      </c>
      <c r="G327">
        <v>3903.7099609000002</v>
      </c>
      <c r="H327">
        <v>4064.5100097999998</v>
      </c>
      <c r="I327">
        <v>3906.5500487999998</v>
      </c>
      <c r="J327">
        <v>3922.4260254000001</v>
      </c>
      <c r="L327" t="str">
        <f t="shared" si="45"/>
        <v>14MAY2023:13:00:00</v>
      </c>
      <c r="M327">
        <v>15</v>
      </c>
      <c r="N327">
        <f t="shared" si="46"/>
        <v>66.974609399999736</v>
      </c>
      <c r="O327" t="str">
        <f t="shared" si="41"/>
        <v/>
      </c>
      <c r="P327">
        <f t="shared" si="42"/>
        <v>66.974609399999736</v>
      </c>
      <c r="Q327" t="str">
        <f t="shared" si="43"/>
        <v/>
      </c>
      <c r="R327">
        <f t="shared" si="44"/>
        <v>1</v>
      </c>
      <c r="S327">
        <f t="shared" si="47"/>
        <v>1.6753975310211924</v>
      </c>
    </row>
    <row r="328" spans="1:19" x14ac:dyDescent="0.3">
      <c r="A328" t="s">
        <v>352</v>
      </c>
      <c r="B328">
        <v>4225.8261719000002</v>
      </c>
      <c r="C328">
        <v>4183.1298827999999</v>
      </c>
      <c r="D328">
        <v>3791.4316405999998</v>
      </c>
      <c r="E328">
        <v>3995.6357422000001</v>
      </c>
      <c r="F328">
        <v>4002.6499023000001</v>
      </c>
      <c r="G328">
        <v>4013.1699219000002</v>
      </c>
      <c r="H328">
        <v>4183.1298827999999</v>
      </c>
      <c r="I328">
        <v>4021.7299804999998</v>
      </c>
      <c r="J328">
        <v>4021.3261719000002</v>
      </c>
      <c r="L328" t="str">
        <f t="shared" si="45"/>
        <v>14MAY2023:14:00:00</v>
      </c>
      <c r="M328">
        <v>16</v>
      </c>
      <c r="N328">
        <f t="shared" si="46"/>
        <v>-42.696289100000286</v>
      </c>
      <c r="O328">
        <f t="shared" si="41"/>
        <v>-42.696289100000286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1.0103654850716053</v>
      </c>
    </row>
    <row r="329" spans="1:19" x14ac:dyDescent="0.3">
      <c r="A329" t="s">
        <v>353</v>
      </c>
      <c r="B329">
        <v>4405.9780272999997</v>
      </c>
      <c r="C329">
        <v>4275.6298827999999</v>
      </c>
      <c r="D329">
        <v>3865.8244629000001</v>
      </c>
      <c r="E329">
        <v>4089.2512207</v>
      </c>
      <c r="F329">
        <v>4052.8200683999999</v>
      </c>
      <c r="G329">
        <v>4051.6699219000002</v>
      </c>
      <c r="H329">
        <v>4275.6298827999999</v>
      </c>
      <c r="I329">
        <v>4016.0200195000002</v>
      </c>
      <c r="J329">
        <v>4071.1088866999999</v>
      </c>
      <c r="L329" t="str">
        <f t="shared" si="45"/>
        <v>14MAY2023:15:00:00</v>
      </c>
      <c r="M329">
        <v>17</v>
      </c>
      <c r="N329">
        <f t="shared" si="46"/>
        <v>-130.34814449999976</v>
      </c>
      <c r="O329">
        <f t="shared" si="41"/>
        <v>-130.34814449999976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2.9584383692416552</v>
      </c>
    </row>
    <row r="330" spans="1:19" x14ac:dyDescent="0.3">
      <c r="A330" t="s">
        <v>354</v>
      </c>
      <c r="B330">
        <v>4511.8105469000002</v>
      </c>
      <c r="C330">
        <v>4389.1499022999997</v>
      </c>
      <c r="D330">
        <v>3870.5483398000001</v>
      </c>
      <c r="E330">
        <v>4082.2109375</v>
      </c>
      <c r="F330">
        <v>4162.2402344000002</v>
      </c>
      <c r="G330">
        <v>4163.2900391000003</v>
      </c>
      <c r="H330">
        <v>4389.1499022999997</v>
      </c>
      <c r="I330">
        <v>4117.2099608999997</v>
      </c>
      <c r="J330">
        <v>4158.5708008000001</v>
      </c>
      <c r="L330" t="str">
        <f t="shared" si="45"/>
        <v>14MAY2023:16:00:00</v>
      </c>
      <c r="M330">
        <v>18</v>
      </c>
      <c r="N330">
        <f t="shared" si="46"/>
        <v>-122.66064460000052</v>
      </c>
      <c r="O330">
        <f t="shared" si="41"/>
        <v>-122.66064460000052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2.7186568080585496</v>
      </c>
    </row>
    <row r="331" spans="1:19" x14ac:dyDescent="0.3">
      <c r="A331" t="s">
        <v>355</v>
      </c>
      <c r="B331">
        <v>4598.2221680000002</v>
      </c>
      <c r="C331">
        <v>4483.0898438000004</v>
      </c>
      <c r="D331">
        <v>3903.3105469000002</v>
      </c>
      <c r="E331">
        <v>4128.0957030999998</v>
      </c>
      <c r="F331">
        <v>4226.5</v>
      </c>
      <c r="G331">
        <v>4217.1000977000003</v>
      </c>
      <c r="H331">
        <v>4483.0898438000004</v>
      </c>
      <c r="I331">
        <v>4137.6201172000001</v>
      </c>
      <c r="J331">
        <v>4211.2353516000003</v>
      </c>
      <c r="L331" t="str">
        <f t="shared" si="45"/>
        <v>14MAY2023:17:00:00</v>
      </c>
      <c r="M331">
        <v>19</v>
      </c>
      <c r="N331">
        <f t="shared" si="46"/>
        <v>-115.13232419999986</v>
      </c>
      <c r="O331">
        <f t="shared" si="41"/>
        <v>-115.13232419999986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2.5038443118566569</v>
      </c>
    </row>
    <row r="332" spans="1:19" x14ac:dyDescent="0.3">
      <c r="A332" t="s">
        <v>356</v>
      </c>
      <c r="B332">
        <v>4596.3125</v>
      </c>
      <c r="C332">
        <v>4519.3798827999999</v>
      </c>
      <c r="D332">
        <v>3851.3320312999999</v>
      </c>
      <c r="E332">
        <v>4055.4948730000001</v>
      </c>
      <c r="F332">
        <v>4327.5297852000003</v>
      </c>
      <c r="G332">
        <v>4310.75</v>
      </c>
      <c r="H332">
        <v>4519.3798827999999</v>
      </c>
      <c r="I332">
        <v>4219.1499022999997</v>
      </c>
      <c r="J332">
        <v>4255.6533202999999</v>
      </c>
      <c r="L332" t="str">
        <f t="shared" si="45"/>
        <v>14MAY2023:18:00:00</v>
      </c>
      <c r="M332">
        <v>20</v>
      </c>
      <c r="N332">
        <f t="shared" si="46"/>
        <v>-76.932617200000095</v>
      </c>
      <c r="O332">
        <f t="shared" si="41"/>
        <v>-76.932617200000095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1.6737899609741524</v>
      </c>
    </row>
    <row r="333" spans="1:19" x14ac:dyDescent="0.3">
      <c r="A333" t="s">
        <v>357</v>
      </c>
      <c r="B333">
        <v>4503.6762694999998</v>
      </c>
      <c r="C333">
        <v>4449.8100586</v>
      </c>
      <c r="D333">
        <v>3823.6054687999999</v>
      </c>
      <c r="E333">
        <v>3978.3508301000002</v>
      </c>
      <c r="F333">
        <v>4290.2001952999999</v>
      </c>
      <c r="G333">
        <v>4272.3798827999999</v>
      </c>
      <c r="H333">
        <v>4449.8100586</v>
      </c>
      <c r="I333">
        <v>4166.3798827999999</v>
      </c>
      <c r="J333">
        <v>4205.8364258000001</v>
      </c>
      <c r="L333" t="str">
        <f t="shared" si="45"/>
        <v>14MAY2023:19:00:00</v>
      </c>
      <c r="M333">
        <v>21</v>
      </c>
      <c r="N333">
        <f t="shared" si="46"/>
        <v>-53.866210899999714</v>
      </c>
      <c r="O333">
        <f t="shared" si="41"/>
        <v>-53.866210899999714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1.1960497974686792</v>
      </c>
    </row>
    <row r="334" spans="1:19" x14ac:dyDescent="0.3">
      <c r="A334" t="s">
        <v>358</v>
      </c>
      <c r="B334">
        <v>4357.9716797000001</v>
      </c>
      <c r="C334">
        <v>4310.1699219000002</v>
      </c>
      <c r="D334">
        <v>3774.6516112999998</v>
      </c>
      <c r="E334">
        <v>3876.4721679999998</v>
      </c>
      <c r="F334">
        <v>4186.8701172000001</v>
      </c>
      <c r="G334">
        <v>4164.8100586</v>
      </c>
      <c r="H334">
        <v>4310.1699219000002</v>
      </c>
      <c r="I334">
        <v>4070.6499023000001</v>
      </c>
      <c r="J334">
        <v>4104.3447266000003</v>
      </c>
      <c r="L334" t="str">
        <f t="shared" si="45"/>
        <v>14MAY2023:20:00:00</v>
      </c>
      <c r="M334">
        <v>22</v>
      </c>
      <c r="N334">
        <f t="shared" si="46"/>
        <v>-47.801757799999905</v>
      </c>
      <c r="O334">
        <f t="shared" si="41"/>
        <v>-47.801757799999905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1.0968808728764052</v>
      </c>
    </row>
    <row r="335" spans="1:19" x14ac:dyDescent="0.3">
      <c r="A335" t="s">
        <v>359</v>
      </c>
      <c r="B335">
        <v>4351.9077147999997</v>
      </c>
      <c r="C335">
        <v>4289.8798827999999</v>
      </c>
      <c r="D335">
        <v>3817.3632812999999</v>
      </c>
      <c r="E335">
        <v>3852.9116211</v>
      </c>
      <c r="F335">
        <v>4226.8300780999998</v>
      </c>
      <c r="G335">
        <v>4231.3100586</v>
      </c>
      <c r="H335">
        <v>4289.8798827999999</v>
      </c>
      <c r="I335">
        <v>4195.3500977000003</v>
      </c>
      <c r="J335">
        <v>4154.8554688000004</v>
      </c>
      <c r="L335" t="str">
        <f t="shared" si="45"/>
        <v>14MAY2023:21:00:00</v>
      </c>
      <c r="M335">
        <v>23</v>
      </c>
      <c r="N335">
        <f t="shared" si="46"/>
        <v>-62.027831999999762</v>
      </c>
      <c r="O335">
        <f t="shared" si="41"/>
        <v>-62.027831999999762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1.4253020988716065</v>
      </c>
    </row>
    <row r="336" spans="1:19" x14ac:dyDescent="0.3">
      <c r="A336" t="s">
        <v>360</v>
      </c>
      <c r="B336">
        <v>4317.7001952999999</v>
      </c>
      <c r="C336">
        <v>4215.2700194999998</v>
      </c>
      <c r="D336">
        <v>3818.9133301000002</v>
      </c>
      <c r="E336">
        <v>3794.0327148000001</v>
      </c>
      <c r="F336">
        <v>4174.4702147999997</v>
      </c>
      <c r="G336">
        <v>4178.1098633000001</v>
      </c>
      <c r="H336">
        <v>4215.2700194999998</v>
      </c>
      <c r="I336">
        <v>4140.7099608999997</v>
      </c>
      <c r="J336">
        <v>4105.8349608999997</v>
      </c>
      <c r="L336" t="str">
        <f t="shared" si="45"/>
        <v>14MAY2023:22:00:00</v>
      </c>
      <c r="M336">
        <v>24</v>
      </c>
      <c r="N336">
        <f t="shared" si="46"/>
        <v>-102.43017580000014</v>
      </c>
      <c r="O336">
        <f t="shared" si="41"/>
        <v>-102.43017580000014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2.3723318240460451</v>
      </c>
    </row>
    <row r="337" spans="1:19" x14ac:dyDescent="0.3">
      <c r="A337" t="s">
        <v>361</v>
      </c>
      <c r="B337">
        <v>4017.8554687999999</v>
      </c>
      <c r="C337">
        <v>3985.1599120999999</v>
      </c>
      <c r="D337">
        <v>3651.0317383000001</v>
      </c>
      <c r="E337">
        <v>3605.4907226999999</v>
      </c>
      <c r="F337">
        <v>3956.9799804999998</v>
      </c>
      <c r="G337">
        <v>3948.8400879000001</v>
      </c>
      <c r="H337">
        <v>3985.1599120999999</v>
      </c>
      <c r="I337">
        <v>3909.5800780999998</v>
      </c>
      <c r="J337">
        <v>3889.2104491999999</v>
      </c>
      <c r="L337" t="str">
        <f t="shared" si="45"/>
        <v>14MAY2023:23:00:00</v>
      </c>
      <c r="M337">
        <v>1</v>
      </c>
      <c r="N337">
        <f t="shared" si="46"/>
        <v>-32.695556699999997</v>
      </c>
      <c r="O337">
        <f t="shared" si="41"/>
        <v>-32.695556699999997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0.81375641692171352</v>
      </c>
    </row>
    <row r="338" spans="1:19" x14ac:dyDescent="0.3">
      <c r="A338" t="s">
        <v>362</v>
      </c>
      <c r="B338">
        <v>3807.4160155999998</v>
      </c>
      <c r="C338">
        <v>3701.5700683999999</v>
      </c>
      <c r="D338">
        <v>3401.4736327999999</v>
      </c>
      <c r="E338">
        <v>3329.6257323999998</v>
      </c>
      <c r="F338">
        <v>3710.7199707</v>
      </c>
      <c r="G338">
        <v>3681.8701172000001</v>
      </c>
      <c r="H338">
        <v>3701.5700683999999</v>
      </c>
      <c r="I338">
        <v>3648.5200195000002</v>
      </c>
      <c r="J338">
        <v>3624.5810547000001</v>
      </c>
      <c r="L338" t="str">
        <f t="shared" si="45"/>
        <v>15MAY2023:00:00:00</v>
      </c>
      <c r="M338">
        <v>2</v>
      </c>
      <c r="N338">
        <f t="shared" si="46"/>
        <v>-105.84594719999996</v>
      </c>
      <c r="O338">
        <f t="shared" si="41"/>
        <v>-105.84594719999996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2.779994273447421</v>
      </c>
    </row>
    <row r="339" spans="1:19" x14ac:dyDescent="0.3">
      <c r="A339" t="s">
        <v>363</v>
      </c>
      <c r="B339">
        <v>3549.7365722999998</v>
      </c>
      <c r="C339">
        <v>3432.5700683999999</v>
      </c>
      <c r="D339">
        <v>3348.2922362999998</v>
      </c>
      <c r="E339">
        <v>3289.1662597999998</v>
      </c>
      <c r="F339">
        <v>3420.2900390999998</v>
      </c>
      <c r="G339">
        <v>3440.5400390999998</v>
      </c>
      <c r="H339">
        <v>3432.5700683999999</v>
      </c>
      <c r="I339">
        <v>3324.5800780999998</v>
      </c>
      <c r="J339">
        <v>3382.8867187999999</v>
      </c>
      <c r="L339" t="str">
        <f t="shared" si="45"/>
        <v>15MAY2023:01:00:00</v>
      </c>
      <c r="M339">
        <v>3</v>
      </c>
      <c r="N339">
        <f t="shared" si="46"/>
        <v>-117.16650389999995</v>
      </c>
      <c r="O339">
        <f t="shared" si="41"/>
        <v>-117.16650389999995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3.3007098277178253</v>
      </c>
    </row>
    <row r="340" spans="1:19" x14ac:dyDescent="0.3">
      <c r="A340" t="s">
        <v>364</v>
      </c>
      <c r="B340">
        <v>3306.9052734000002</v>
      </c>
      <c r="C340">
        <v>3205.4699707</v>
      </c>
      <c r="D340">
        <v>3222.6201172000001</v>
      </c>
      <c r="E340">
        <v>3156.4897461</v>
      </c>
      <c r="F340">
        <v>3184.4399414</v>
      </c>
      <c r="G340">
        <v>3191.1699219000002</v>
      </c>
      <c r="H340">
        <v>3205.4699707</v>
      </c>
      <c r="I340">
        <v>3061.5800780999998</v>
      </c>
      <c r="J340">
        <v>3162.2001952999999</v>
      </c>
      <c r="L340" t="str">
        <f t="shared" si="45"/>
        <v>15MAY2023:02:00:00</v>
      </c>
      <c r="M340">
        <v>4</v>
      </c>
      <c r="N340">
        <f t="shared" si="46"/>
        <v>-101.43530270000019</v>
      </c>
      <c r="O340">
        <f t="shared" si="41"/>
        <v>-101.43530270000019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3.0673785401693503</v>
      </c>
    </row>
    <row r="341" spans="1:19" x14ac:dyDescent="0.3">
      <c r="A341" t="s">
        <v>365</v>
      </c>
      <c r="B341">
        <v>3237.6218262000002</v>
      </c>
      <c r="C341">
        <v>3060.0400390999998</v>
      </c>
      <c r="D341">
        <v>3057.0930176000002</v>
      </c>
      <c r="E341">
        <v>2966.5620116999999</v>
      </c>
      <c r="F341">
        <v>3022.8100586</v>
      </c>
      <c r="G341">
        <v>3016.2800293</v>
      </c>
      <c r="H341">
        <v>3060.0400390999998</v>
      </c>
      <c r="I341">
        <v>2862.3200683999999</v>
      </c>
      <c r="J341">
        <v>2992.0356445000002</v>
      </c>
      <c r="L341" t="str">
        <f t="shared" si="45"/>
        <v>15MAY2023:03:00:00</v>
      </c>
      <c r="M341">
        <v>5</v>
      </c>
      <c r="N341">
        <f t="shared" si="46"/>
        <v>-177.58178710000038</v>
      </c>
      <c r="O341">
        <f t="shared" si="41"/>
        <v>-177.58178710000038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5.4849453281709648</v>
      </c>
    </row>
    <row r="342" spans="1:19" x14ac:dyDescent="0.3">
      <c r="A342" t="s">
        <v>366</v>
      </c>
      <c r="B342">
        <v>3149.4604491999999</v>
      </c>
      <c r="C342">
        <v>2986.5400390999998</v>
      </c>
      <c r="D342">
        <v>2992.0620116999999</v>
      </c>
      <c r="E342">
        <v>2920.5612793</v>
      </c>
      <c r="F342">
        <v>2947.0600586</v>
      </c>
      <c r="G342">
        <v>2932.3100586</v>
      </c>
      <c r="H342">
        <v>2986.5400390999998</v>
      </c>
      <c r="I342">
        <v>2760.7099609000002</v>
      </c>
      <c r="J342">
        <v>2910.5244140999998</v>
      </c>
      <c r="L342" t="str">
        <f t="shared" si="45"/>
        <v>15MAY2023:04:00:00</v>
      </c>
      <c r="M342">
        <v>6</v>
      </c>
      <c r="N342">
        <f t="shared" si="46"/>
        <v>-162.92041010000003</v>
      </c>
      <c r="O342">
        <f t="shared" si="41"/>
        <v>-162.92041010000003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5.1729625670131441</v>
      </c>
    </row>
    <row r="343" spans="1:19" x14ac:dyDescent="0.3">
      <c r="A343" t="s">
        <v>367</v>
      </c>
      <c r="B343">
        <v>3055.5996094000002</v>
      </c>
      <c r="C343">
        <v>2950.7800293</v>
      </c>
      <c r="D343">
        <v>2965.8242187999999</v>
      </c>
      <c r="E343">
        <v>2847.6945801000002</v>
      </c>
      <c r="F343">
        <v>2925.2299804999998</v>
      </c>
      <c r="G343">
        <v>2918</v>
      </c>
      <c r="H343">
        <v>2950.7800293</v>
      </c>
      <c r="I343">
        <v>2760.1699219000002</v>
      </c>
      <c r="J343">
        <v>2890.7729491999999</v>
      </c>
      <c r="L343" t="str">
        <f t="shared" si="45"/>
        <v>15MAY2023:05:00:00</v>
      </c>
      <c r="M343">
        <v>7</v>
      </c>
      <c r="N343">
        <f t="shared" si="46"/>
        <v>-104.81958010000017</v>
      </c>
      <c r="O343">
        <f t="shared" si="41"/>
        <v>-104.81958010000017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3.4304095267436758</v>
      </c>
    </row>
    <row r="344" spans="1:19" x14ac:dyDescent="0.3">
      <c r="A344" t="s">
        <v>368</v>
      </c>
      <c r="B344">
        <v>3179.2399902000002</v>
      </c>
      <c r="C344">
        <v>3029.2700195000002</v>
      </c>
      <c r="D344">
        <v>3099.1635741999999</v>
      </c>
      <c r="E344">
        <v>3064.9636230000001</v>
      </c>
      <c r="F344">
        <v>2984.3300780999998</v>
      </c>
      <c r="G344">
        <v>2979.7600097999998</v>
      </c>
      <c r="H344">
        <v>3029.2700195000002</v>
      </c>
      <c r="I344">
        <v>2796.7900390999998</v>
      </c>
      <c r="J344">
        <v>2964.0598144999999</v>
      </c>
      <c r="L344" t="str">
        <f t="shared" si="45"/>
        <v>15MAY2023:06:00:00</v>
      </c>
      <c r="M344">
        <v>8</v>
      </c>
      <c r="N344">
        <f t="shared" si="46"/>
        <v>-149.96997069999998</v>
      </c>
      <c r="O344">
        <f t="shared" si="41"/>
        <v>-149.96997069999998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4.7171642015790587</v>
      </c>
    </row>
    <row r="345" spans="1:19" x14ac:dyDescent="0.3">
      <c r="A345" t="s">
        <v>369</v>
      </c>
      <c r="B345">
        <v>3370.2695312999999</v>
      </c>
      <c r="C345">
        <v>3185.7700195000002</v>
      </c>
      <c r="D345">
        <v>3256.6791991999999</v>
      </c>
      <c r="E345">
        <v>3213.5576172000001</v>
      </c>
      <c r="F345">
        <v>3135.5500487999998</v>
      </c>
      <c r="G345">
        <v>3140.8300780999998</v>
      </c>
      <c r="H345">
        <v>3185.7700195000002</v>
      </c>
      <c r="I345">
        <v>2941.1499023000001</v>
      </c>
      <c r="J345">
        <v>3117.0498047000001</v>
      </c>
      <c r="L345" t="str">
        <f t="shared" si="45"/>
        <v>15MAY2023:07:00:00</v>
      </c>
      <c r="M345">
        <v>9</v>
      </c>
      <c r="N345">
        <f t="shared" si="46"/>
        <v>-184.49951179999971</v>
      </c>
      <c r="O345">
        <f t="shared" si="41"/>
        <v>-184.49951179999971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5.4743251270124231</v>
      </c>
    </row>
    <row r="346" spans="1:19" x14ac:dyDescent="0.3">
      <c r="A346" t="s">
        <v>370</v>
      </c>
      <c r="B346">
        <v>3448.8295898000001</v>
      </c>
      <c r="C346">
        <v>3313.1298827999999</v>
      </c>
      <c r="D346">
        <v>3312.9926758000001</v>
      </c>
      <c r="E346">
        <v>3202.2387695000002</v>
      </c>
      <c r="F346">
        <v>3223.6201172000001</v>
      </c>
      <c r="G346">
        <v>3230.6799316000001</v>
      </c>
      <c r="H346">
        <v>3313.1298827999999</v>
      </c>
      <c r="I346">
        <v>3008.1000976999999</v>
      </c>
      <c r="J346">
        <v>3204.3974609000002</v>
      </c>
      <c r="L346" t="str">
        <f t="shared" si="45"/>
        <v>15MAY2023:08:00:00</v>
      </c>
      <c r="M346">
        <v>10</v>
      </c>
      <c r="N346">
        <f t="shared" si="46"/>
        <v>-135.69970700000022</v>
      </c>
      <c r="O346">
        <f t="shared" si="41"/>
        <v>-135.69970700000022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3.9346596712500812</v>
      </c>
    </row>
    <row r="347" spans="1:19" x14ac:dyDescent="0.3">
      <c r="A347" t="s">
        <v>371</v>
      </c>
      <c r="B347">
        <v>3495.8356933999999</v>
      </c>
      <c r="C347">
        <v>3473.6699219000002</v>
      </c>
      <c r="D347">
        <v>3441.0273437999999</v>
      </c>
      <c r="E347">
        <v>3385.6269530999998</v>
      </c>
      <c r="F347">
        <v>3326.2600097999998</v>
      </c>
      <c r="G347">
        <v>3336.5800780999998</v>
      </c>
      <c r="H347">
        <v>3473.6699219000002</v>
      </c>
      <c r="I347">
        <v>3088.4599609000002</v>
      </c>
      <c r="J347">
        <v>3323.1286620999999</v>
      </c>
      <c r="L347" t="str">
        <f t="shared" si="45"/>
        <v>15MAY2023:09:00:00</v>
      </c>
      <c r="M347">
        <v>11</v>
      </c>
      <c r="N347">
        <f t="shared" si="46"/>
        <v>-22.165771499999664</v>
      </c>
      <c r="O347">
        <f t="shared" si="41"/>
        <v>-22.165771499999664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0.63406216550302319</v>
      </c>
    </row>
    <row r="348" spans="1:19" x14ac:dyDescent="0.3">
      <c r="A348" t="s">
        <v>372</v>
      </c>
      <c r="B348">
        <v>3548.5754394999999</v>
      </c>
      <c r="C348">
        <v>3718.6298827999999</v>
      </c>
      <c r="D348">
        <v>3587.1508789</v>
      </c>
      <c r="E348">
        <v>3525.4450683999999</v>
      </c>
      <c r="F348">
        <v>3509.8798827999999</v>
      </c>
      <c r="G348">
        <v>3525.3798827999999</v>
      </c>
      <c r="H348">
        <v>3718.6298827999999</v>
      </c>
      <c r="I348">
        <v>3262.5100097999998</v>
      </c>
      <c r="J348">
        <v>3515.2983398000001</v>
      </c>
      <c r="L348" t="str">
        <f t="shared" si="45"/>
        <v>15MAY2023:10:00:00</v>
      </c>
      <c r="M348">
        <v>12</v>
      </c>
      <c r="N348">
        <f t="shared" si="46"/>
        <v>170.0544433</v>
      </c>
      <c r="O348" t="str">
        <f t="shared" si="41"/>
        <v/>
      </c>
      <c r="P348">
        <f t="shared" si="42"/>
        <v>170.0544433</v>
      </c>
      <c r="Q348" t="str">
        <f t="shared" si="43"/>
        <v/>
      </c>
      <c r="R348">
        <f t="shared" si="44"/>
        <v>1</v>
      </c>
      <c r="S348">
        <f t="shared" si="47"/>
        <v>4.7921890403423681</v>
      </c>
    </row>
    <row r="349" spans="1:19" x14ac:dyDescent="0.3">
      <c r="A349" t="s">
        <v>373</v>
      </c>
      <c r="B349">
        <v>3734.8503418</v>
      </c>
      <c r="C349">
        <v>3946.0900879000001</v>
      </c>
      <c r="D349">
        <v>3735.1477051000002</v>
      </c>
      <c r="E349">
        <v>3665.6572265999998</v>
      </c>
      <c r="F349">
        <v>3694.2800293</v>
      </c>
      <c r="G349">
        <v>3721.5900879000001</v>
      </c>
      <c r="H349">
        <v>3946.0900879000001</v>
      </c>
      <c r="I349">
        <v>3461.8999023000001</v>
      </c>
      <c r="J349">
        <v>3711.0136719000002</v>
      </c>
      <c r="L349" t="str">
        <f t="shared" si="45"/>
        <v>15MAY2023:11:00:00</v>
      </c>
      <c r="M349">
        <v>13</v>
      </c>
      <c r="N349">
        <f t="shared" si="46"/>
        <v>211.23974610000005</v>
      </c>
      <c r="O349" t="str">
        <f t="shared" si="41"/>
        <v/>
      </c>
      <c r="P349">
        <f t="shared" si="42"/>
        <v>211.23974610000005</v>
      </c>
      <c r="Q349" t="str">
        <f t="shared" si="43"/>
        <v/>
      </c>
      <c r="R349">
        <f t="shared" si="44"/>
        <v>1</v>
      </c>
      <c r="S349">
        <f t="shared" si="47"/>
        <v>5.6559092538683542</v>
      </c>
    </row>
    <row r="350" spans="1:19" x14ac:dyDescent="0.3">
      <c r="A350" t="s">
        <v>374</v>
      </c>
      <c r="B350">
        <v>3791.2829590000001</v>
      </c>
      <c r="C350">
        <v>4173.1201172000001</v>
      </c>
      <c r="D350">
        <v>3898.7302245999999</v>
      </c>
      <c r="E350">
        <v>3837.0654297000001</v>
      </c>
      <c r="F350">
        <v>3882.8701172000001</v>
      </c>
      <c r="G350">
        <v>3906.7399902000002</v>
      </c>
      <c r="H350">
        <v>4173.1201172000001</v>
      </c>
      <c r="I350">
        <v>3649</v>
      </c>
      <c r="J350">
        <v>3905.3432616999999</v>
      </c>
      <c r="L350" t="str">
        <f t="shared" si="45"/>
        <v>15MAY2023:12:00:00</v>
      </c>
      <c r="M350">
        <v>14</v>
      </c>
      <c r="N350">
        <f t="shared" si="46"/>
        <v>381.83715819999998</v>
      </c>
      <c r="O350" t="str">
        <f t="shared" si="41"/>
        <v/>
      </c>
      <c r="P350">
        <f t="shared" si="42"/>
        <v>381.83715819999998</v>
      </c>
      <c r="Q350" t="str">
        <f t="shared" si="43"/>
        <v/>
      </c>
      <c r="R350">
        <f t="shared" si="44"/>
        <v>1</v>
      </c>
      <c r="S350">
        <f t="shared" si="47"/>
        <v>10.071449752743183</v>
      </c>
    </row>
    <row r="351" spans="1:19" x14ac:dyDescent="0.3">
      <c r="A351" t="s">
        <v>375</v>
      </c>
      <c r="B351">
        <v>3975.3427734000002</v>
      </c>
      <c r="C351">
        <v>4396.2202147999997</v>
      </c>
      <c r="D351">
        <v>3992.0024414</v>
      </c>
      <c r="E351">
        <v>3930.3154297000001</v>
      </c>
      <c r="F351">
        <v>4060.6499023000001</v>
      </c>
      <c r="G351">
        <v>4085.5500487999998</v>
      </c>
      <c r="H351">
        <v>4396.2202147999997</v>
      </c>
      <c r="I351">
        <v>3816.8898926000002</v>
      </c>
      <c r="J351">
        <v>4076.9536133000001</v>
      </c>
      <c r="L351" t="str">
        <f t="shared" si="45"/>
        <v>15MAY2023:13:00:00</v>
      </c>
      <c r="M351">
        <v>15</v>
      </c>
      <c r="N351">
        <f t="shared" si="46"/>
        <v>420.8774413999995</v>
      </c>
      <c r="O351" t="str">
        <f t="shared" si="41"/>
        <v/>
      </c>
      <c r="P351">
        <f t="shared" si="42"/>
        <v>420.8774413999995</v>
      </c>
      <c r="Q351" t="str">
        <f t="shared" si="43"/>
        <v/>
      </c>
      <c r="R351">
        <f t="shared" si="44"/>
        <v>1</v>
      </c>
      <c r="S351">
        <f t="shared" si="47"/>
        <v>10.587198774812435</v>
      </c>
    </row>
    <row r="352" spans="1:19" x14ac:dyDescent="0.3">
      <c r="A352" t="s">
        <v>376</v>
      </c>
      <c r="B352">
        <v>4025.3913573999998</v>
      </c>
      <c r="C352">
        <v>4578.2900391000003</v>
      </c>
      <c r="D352">
        <v>4095.7775879000001</v>
      </c>
      <c r="E352">
        <v>4082.9182129000001</v>
      </c>
      <c r="F352">
        <v>4245.1298827999999</v>
      </c>
      <c r="G352">
        <v>4266.75</v>
      </c>
      <c r="H352">
        <v>4578.2900391000003</v>
      </c>
      <c r="I352">
        <v>4004.4199219000002</v>
      </c>
      <c r="J352">
        <v>4245.1567383000001</v>
      </c>
      <c r="L352" t="str">
        <f t="shared" si="45"/>
        <v>15MAY2023:14:00:00</v>
      </c>
      <c r="M352">
        <v>16</v>
      </c>
      <c r="N352">
        <f t="shared" si="46"/>
        <v>552.89868170000045</v>
      </c>
      <c r="O352" t="str">
        <f t="shared" si="41"/>
        <v/>
      </c>
      <c r="P352">
        <f t="shared" si="42"/>
        <v>552.89868170000045</v>
      </c>
      <c r="Q352" t="str">
        <f t="shared" si="43"/>
        <v/>
      </c>
      <c r="R352">
        <f t="shared" si="44"/>
        <v>1</v>
      </c>
      <c r="S352">
        <f t="shared" si="47"/>
        <v>13.735277706193461</v>
      </c>
    </row>
    <row r="353" spans="1:19" x14ac:dyDescent="0.3">
      <c r="A353" t="s">
        <v>377</v>
      </c>
      <c r="B353">
        <v>4250.4746094000002</v>
      </c>
      <c r="C353">
        <v>4713.7202147999997</v>
      </c>
      <c r="D353">
        <v>4185.1503905999998</v>
      </c>
      <c r="E353">
        <v>4136.7397461</v>
      </c>
      <c r="F353">
        <v>4356.6601563000004</v>
      </c>
      <c r="G353">
        <v>4377.4101563000004</v>
      </c>
      <c r="H353">
        <v>4713.7202147999997</v>
      </c>
      <c r="I353">
        <v>4062.0100097999998</v>
      </c>
      <c r="J353">
        <v>4343.15625</v>
      </c>
      <c r="L353" t="str">
        <f t="shared" si="45"/>
        <v>15MAY2023:15:00:00</v>
      </c>
      <c r="M353">
        <v>17</v>
      </c>
      <c r="N353">
        <f t="shared" si="46"/>
        <v>463.24560539999948</v>
      </c>
      <c r="O353" t="str">
        <f t="shared" si="41"/>
        <v/>
      </c>
      <c r="P353">
        <f t="shared" si="42"/>
        <v>463.24560539999948</v>
      </c>
      <c r="Q353" t="str">
        <f t="shared" si="43"/>
        <v/>
      </c>
      <c r="R353">
        <f t="shared" si="44"/>
        <v>1</v>
      </c>
      <c r="S353">
        <f t="shared" si="47"/>
        <v>10.898679511589684</v>
      </c>
    </row>
    <row r="354" spans="1:19" x14ac:dyDescent="0.3">
      <c r="A354" t="s">
        <v>378</v>
      </c>
      <c r="B354">
        <v>4329.875</v>
      </c>
      <c r="C354">
        <v>4778.9101563000004</v>
      </c>
      <c r="D354">
        <v>4254.2084961</v>
      </c>
      <c r="E354">
        <v>4215.3188477000003</v>
      </c>
      <c r="F354">
        <v>4451.2597655999998</v>
      </c>
      <c r="G354">
        <v>4471.3100586</v>
      </c>
      <c r="H354">
        <v>4778.9101563000004</v>
      </c>
      <c r="I354">
        <v>4138.8198241999999</v>
      </c>
      <c r="J354">
        <v>4418.4179688000004</v>
      </c>
      <c r="L354" t="str">
        <f t="shared" si="45"/>
        <v>15MAY2023:16:00:00</v>
      </c>
      <c r="M354">
        <v>18</v>
      </c>
      <c r="N354">
        <f t="shared" si="46"/>
        <v>449.03515630000038</v>
      </c>
      <c r="O354" t="str">
        <f t="shared" si="41"/>
        <v/>
      </c>
      <c r="P354">
        <f t="shared" si="42"/>
        <v>449.03515630000038</v>
      </c>
      <c r="Q354" t="str">
        <f t="shared" si="43"/>
        <v/>
      </c>
      <c r="R354">
        <f t="shared" si="44"/>
        <v>1</v>
      </c>
      <c r="S354">
        <f t="shared" si="47"/>
        <v>10.370626318311739</v>
      </c>
    </row>
    <row r="355" spans="1:19" x14ac:dyDescent="0.3">
      <c r="A355" t="s">
        <v>379</v>
      </c>
      <c r="B355">
        <v>4433.1689452999999</v>
      </c>
      <c r="C355">
        <v>4814.7001952999999</v>
      </c>
      <c r="D355">
        <v>4285.6132813000004</v>
      </c>
      <c r="E355">
        <v>4225.4951172000001</v>
      </c>
      <c r="F355">
        <v>4484.4199219000002</v>
      </c>
      <c r="G355">
        <v>4503.2402344000002</v>
      </c>
      <c r="H355">
        <v>4814.7001952999999</v>
      </c>
      <c r="I355">
        <v>4121.9301758000001</v>
      </c>
      <c r="J355">
        <v>4436.8779297000001</v>
      </c>
      <c r="L355" t="str">
        <f t="shared" si="45"/>
        <v>15MAY2023:17:00:00</v>
      </c>
      <c r="M355">
        <v>19</v>
      </c>
      <c r="N355">
        <f t="shared" si="46"/>
        <v>381.53125</v>
      </c>
      <c r="O355" t="str">
        <f t="shared" si="41"/>
        <v/>
      </c>
      <c r="P355">
        <f t="shared" si="42"/>
        <v>381.53125</v>
      </c>
      <c r="Q355" t="str">
        <f t="shared" si="43"/>
        <v/>
      </c>
      <c r="R355">
        <f t="shared" si="44"/>
        <v>1</v>
      </c>
      <c r="S355">
        <f t="shared" si="47"/>
        <v>8.6062871663056182</v>
      </c>
    </row>
    <row r="356" spans="1:19" x14ac:dyDescent="0.3">
      <c r="A356" t="s">
        <v>380</v>
      </c>
      <c r="B356">
        <v>4530.8242188000004</v>
      </c>
      <c r="C356">
        <v>4745.5498047000001</v>
      </c>
      <c r="D356">
        <v>4334.0878905999998</v>
      </c>
      <c r="E356">
        <v>4275.2065430000002</v>
      </c>
      <c r="F356">
        <v>4470.7900391000003</v>
      </c>
      <c r="G356">
        <v>4484.2998047000001</v>
      </c>
      <c r="H356">
        <v>4745.5498047000001</v>
      </c>
      <c r="I356">
        <v>4105.4301758000001</v>
      </c>
      <c r="J356">
        <v>4417.6210938000004</v>
      </c>
      <c r="L356" t="str">
        <f t="shared" si="45"/>
        <v>15MAY2023:18:00:00</v>
      </c>
      <c r="M356">
        <v>20</v>
      </c>
      <c r="N356">
        <f t="shared" si="46"/>
        <v>214.72558589999971</v>
      </c>
      <c r="O356" t="str">
        <f t="shared" si="41"/>
        <v/>
      </c>
      <c r="P356">
        <f t="shared" si="42"/>
        <v>214.72558589999971</v>
      </c>
      <c r="Q356" t="str">
        <f t="shared" si="43"/>
        <v/>
      </c>
      <c r="R356">
        <f t="shared" si="44"/>
        <v>1</v>
      </c>
      <c r="S356">
        <f t="shared" si="47"/>
        <v>4.7392168738091174</v>
      </c>
    </row>
    <row r="357" spans="1:19" x14ac:dyDescent="0.3">
      <c r="A357" t="s">
        <v>381</v>
      </c>
      <c r="B357">
        <v>4441.7128905999998</v>
      </c>
      <c r="C357">
        <v>4595.9101563000004</v>
      </c>
      <c r="D357">
        <v>4296.8686522999997</v>
      </c>
      <c r="E357">
        <v>4199.1694336</v>
      </c>
      <c r="F357">
        <v>4363.9702147999997</v>
      </c>
      <c r="G357">
        <v>4364.2001952999999</v>
      </c>
      <c r="H357">
        <v>4595.9101563000004</v>
      </c>
      <c r="I357">
        <v>3989.2900390999998</v>
      </c>
      <c r="J357">
        <v>4307.7509766000003</v>
      </c>
      <c r="L357" t="str">
        <f t="shared" si="45"/>
        <v>15MAY2023:19:00:00</v>
      </c>
      <c r="M357">
        <v>21</v>
      </c>
      <c r="N357">
        <f t="shared" si="46"/>
        <v>154.19726570000057</v>
      </c>
      <c r="O357" t="str">
        <f t="shared" si="41"/>
        <v/>
      </c>
      <c r="P357">
        <f t="shared" si="42"/>
        <v>154.19726570000057</v>
      </c>
      <c r="Q357" t="str">
        <f t="shared" si="43"/>
        <v/>
      </c>
      <c r="R357">
        <f t="shared" si="44"/>
        <v>1</v>
      </c>
      <c r="S357">
        <f t="shared" si="47"/>
        <v>3.4715721051292703</v>
      </c>
    </row>
    <row r="358" spans="1:19" x14ac:dyDescent="0.3">
      <c r="A358" t="s">
        <v>382</v>
      </c>
      <c r="B358">
        <v>4226.4741211</v>
      </c>
      <c r="C358">
        <v>4416.25</v>
      </c>
      <c r="D358">
        <v>4164.0537108999997</v>
      </c>
      <c r="E358">
        <v>4057.7724609000002</v>
      </c>
      <c r="F358">
        <v>4224.4501952999999</v>
      </c>
      <c r="G358">
        <v>4217.5898438000004</v>
      </c>
      <c r="H358">
        <v>4416.25</v>
      </c>
      <c r="I358">
        <v>3872.9599609000002</v>
      </c>
      <c r="J358">
        <v>4163.7778319999998</v>
      </c>
      <c r="L358" t="str">
        <f t="shared" si="45"/>
        <v>15MAY2023:20:00:00</v>
      </c>
      <c r="M358">
        <v>22</v>
      </c>
      <c r="N358">
        <f t="shared" si="46"/>
        <v>189.77587889999995</v>
      </c>
      <c r="O358" t="str">
        <f t="shared" si="41"/>
        <v/>
      </c>
      <c r="P358">
        <f t="shared" si="42"/>
        <v>189.77587889999995</v>
      </c>
      <c r="Q358" t="str">
        <f t="shared" si="43"/>
        <v/>
      </c>
      <c r="R358">
        <f t="shared" si="44"/>
        <v>1</v>
      </c>
      <c r="S358">
        <f t="shared" si="47"/>
        <v>4.4901701385695008</v>
      </c>
    </row>
    <row r="359" spans="1:19" x14ac:dyDescent="0.3">
      <c r="A359" t="s">
        <v>383</v>
      </c>
      <c r="B359">
        <v>4148.3051758000001</v>
      </c>
      <c r="C359">
        <v>4336.9399414</v>
      </c>
      <c r="D359">
        <v>4144.3691405999998</v>
      </c>
      <c r="E359">
        <v>4068.8125</v>
      </c>
      <c r="F359">
        <v>4197.5600586</v>
      </c>
      <c r="G359">
        <v>4201.9599608999997</v>
      </c>
      <c r="H359">
        <v>4336.9399414</v>
      </c>
      <c r="I359">
        <v>3904.75</v>
      </c>
      <c r="J359">
        <v>4141.3330077999999</v>
      </c>
      <c r="L359" t="str">
        <f t="shared" si="45"/>
        <v>15MAY2023:21:00:00</v>
      </c>
      <c r="M359">
        <v>23</v>
      </c>
      <c r="N359">
        <f t="shared" si="46"/>
        <v>188.63476559999981</v>
      </c>
      <c r="O359" t="str">
        <f t="shared" si="41"/>
        <v/>
      </c>
      <c r="P359">
        <f t="shared" si="42"/>
        <v>188.63476559999981</v>
      </c>
      <c r="Q359" t="str">
        <f t="shared" si="43"/>
        <v/>
      </c>
      <c r="R359">
        <f t="shared" si="44"/>
        <v>1</v>
      </c>
      <c r="S359">
        <f t="shared" si="47"/>
        <v>4.5472731056634865</v>
      </c>
    </row>
    <row r="360" spans="1:19" x14ac:dyDescent="0.3">
      <c r="A360" t="s">
        <v>384</v>
      </c>
      <c r="B360">
        <v>4090.4216308999999</v>
      </c>
      <c r="C360">
        <v>4223.9101563000004</v>
      </c>
      <c r="D360">
        <v>4040.2119140999998</v>
      </c>
      <c r="E360">
        <v>3968.5664062999999</v>
      </c>
      <c r="F360">
        <v>4123.7099608999997</v>
      </c>
      <c r="G360">
        <v>4119.8798827999999</v>
      </c>
      <c r="H360">
        <v>4223.9101563000004</v>
      </c>
      <c r="I360">
        <v>3852.5200195000002</v>
      </c>
      <c r="J360">
        <v>4055.3308105000001</v>
      </c>
      <c r="L360" t="str">
        <f t="shared" si="45"/>
        <v>15MAY2023:22:00:00</v>
      </c>
      <c r="M360">
        <v>24</v>
      </c>
      <c r="N360">
        <f t="shared" si="46"/>
        <v>133.48852540000053</v>
      </c>
      <c r="O360" t="str">
        <f t="shared" si="41"/>
        <v/>
      </c>
      <c r="P360">
        <f t="shared" si="42"/>
        <v>133.48852540000053</v>
      </c>
      <c r="Q360" t="str">
        <f t="shared" si="43"/>
        <v/>
      </c>
      <c r="R360">
        <f t="shared" si="44"/>
        <v>1</v>
      </c>
      <c r="S360">
        <f t="shared" si="47"/>
        <v>3.2634417046789759</v>
      </c>
    </row>
    <row r="361" spans="1:19" x14ac:dyDescent="0.3">
      <c r="A361" t="s">
        <v>385</v>
      </c>
      <c r="B361">
        <v>3800.9030762000002</v>
      </c>
      <c r="C361">
        <v>3963.3300780999998</v>
      </c>
      <c r="D361">
        <v>3796.3439941000001</v>
      </c>
      <c r="E361">
        <v>3740.4128418</v>
      </c>
      <c r="F361">
        <v>3855.6000976999999</v>
      </c>
      <c r="G361">
        <v>3852.4499512000002</v>
      </c>
      <c r="H361">
        <v>3963.3300780999998</v>
      </c>
      <c r="I361">
        <v>3629.8701172000001</v>
      </c>
      <c r="J361">
        <v>3808.0336914</v>
      </c>
      <c r="L361" t="str">
        <f t="shared" si="45"/>
        <v>15MAY2023:23:00:00</v>
      </c>
      <c r="M361">
        <v>1</v>
      </c>
      <c r="N361">
        <f t="shared" si="46"/>
        <v>162.4270018999996</v>
      </c>
      <c r="O361" t="str">
        <f t="shared" si="41"/>
        <v/>
      </c>
      <c r="P361">
        <f t="shared" si="42"/>
        <v>162.4270018999996</v>
      </c>
      <c r="Q361" t="str">
        <f t="shared" si="43"/>
        <v/>
      </c>
      <c r="R361">
        <f t="shared" si="44"/>
        <v>1</v>
      </c>
      <c r="S361">
        <f t="shared" si="47"/>
        <v>4.2733792113001732</v>
      </c>
    </row>
    <row r="362" spans="1:19" x14ac:dyDescent="0.3">
      <c r="A362" t="s">
        <v>386</v>
      </c>
      <c r="B362">
        <v>3486.9262695000002</v>
      </c>
      <c r="C362">
        <v>3666.6899414</v>
      </c>
      <c r="D362">
        <v>3447.6892090000001</v>
      </c>
      <c r="E362">
        <v>3364.1477051000002</v>
      </c>
      <c r="F362">
        <v>3567.4799804999998</v>
      </c>
      <c r="G362">
        <v>3561.8701172000001</v>
      </c>
      <c r="H362">
        <v>3666.6899414</v>
      </c>
      <c r="I362">
        <v>3380.8601073999998</v>
      </c>
      <c r="J362">
        <v>3516.7380370999999</v>
      </c>
      <c r="L362" t="str">
        <f t="shared" si="45"/>
        <v>16MAY2023:00:00:00</v>
      </c>
      <c r="M362">
        <v>2</v>
      </c>
      <c r="N362">
        <f t="shared" si="46"/>
        <v>179.76367189999974</v>
      </c>
      <c r="O362" t="str">
        <f t="shared" si="41"/>
        <v/>
      </c>
      <c r="P362">
        <f t="shared" si="42"/>
        <v>179.76367189999974</v>
      </c>
      <c r="Q362" t="str">
        <f t="shared" si="43"/>
        <v/>
      </c>
      <c r="R362">
        <f t="shared" si="44"/>
        <v>1</v>
      </c>
      <c r="S362">
        <f t="shared" si="47"/>
        <v>5.1553620009802081</v>
      </c>
    </row>
    <row r="363" spans="1:19" x14ac:dyDescent="0.3">
      <c r="A363" t="s">
        <v>387</v>
      </c>
      <c r="B363">
        <v>3219.1027832</v>
      </c>
      <c r="C363">
        <v>3487.1298827999999</v>
      </c>
      <c r="D363">
        <v>3234.9335937999999</v>
      </c>
      <c r="E363">
        <v>3185.3957519999999</v>
      </c>
      <c r="F363">
        <v>3339.0400390999998</v>
      </c>
      <c r="G363">
        <v>3358.0600586</v>
      </c>
      <c r="H363">
        <v>3487.1298827999999</v>
      </c>
      <c r="I363">
        <v>3395.7700195000002</v>
      </c>
      <c r="J363">
        <v>3381.5668945000002</v>
      </c>
      <c r="L363" t="str">
        <f t="shared" si="45"/>
        <v>16MAY2023:01:00:00</v>
      </c>
      <c r="M363">
        <v>3</v>
      </c>
      <c r="N363">
        <f t="shared" si="46"/>
        <v>268.02709959999993</v>
      </c>
      <c r="O363" t="str">
        <f t="shared" si="41"/>
        <v/>
      </c>
      <c r="P363">
        <f t="shared" si="42"/>
        <v>268.02709959999993</v>
      </c>
      <c r="Q363" t="str">
        <f t="shared" si="43"/>
        <v/>
      </c>
      <c r="R363">
        <f t="shared" si="44"/>
        <v>1</v>
      </c>
      <c r="S363">
        <f t="shared" si="47"/>
        <v>8.3261429550740651</v>
      </c>
    </row>
    <row r="364" spans="1:19" x14ac:dyDescent="0.3">
      <c r="A364" t="s">
        <v>388</v>
      </c>
      <c r="B364">
        <v>3038.8049316000001</v>
      </c>
      <c r="C364">
        <v>3256.8100586</v>
      </c>
      <c r="D364">
        <v>3118.0893554999998</v>
      </c>
      <c r="E364">
        <v>3028.7470702999999</v>
      </c>
      <c r="F364">
        <v>3110.7099609000002</v>
      </c>
      <c r="G364">
        <v>3123.5900879000001</v>
      </c>
      <c r="H364">
        <v>3256.8100586</v>
      </c>
      <c r="I364">
        <v>3157.1599120999999</v>
      </c>
      <c r="J364">
        <v>3171.2387695000002</v>
      </c>
      <c r="L364" t="str">
        <f t="shared" si="45"/>
        <v>16MAY2023:02:00:00</v>
      </c>
      <c r="M364">
        <v>4</v>
      </c>
      <c r="N364">
        <f t="shared" si="46"/>
        <v>218.0051269999999</v>
      </c>
      <c r="O364" t="str">
        <f t="shared" si="41"/>
        <v/>
      </c>
      <c r="P364">
        <f t="shared" si="42"/>
        <v>218.0051269999999</v>
      </c>
      <c r="Q364" t="str">
        <f t="shared" si="43"/>
        <v/>
      </c>
      <c r="R364">
        <f t="shared" si="44"/>
        <v>1</v>
      </c>
      <c r="S364">
        <f t="shared" si="47"/>
        <v>7.1740415033884801</v>
      </c>
    </row>
    <row r="365" spans="1:19" x14ac:dyDescent="0.3">
      <c r="A365" t="s">
        <v>389</v>
      </c>
      <c r="B365">
        <v>2923.8041991999999</v>
      </c>
      <c r="C365">
        <v>3117.0500487999998</v>
      </c>
      <c r="D365">
        <v>3011.5417480000001</v>
      </c>
      <c r="E365">
        <v>2905.1887207</v>
      </c>
      <c r="F365">
        <v>2963.3798827999999</v>
      </c>
      <c r="G365">
        <v>2972.1201172000001</v>
      </c>
      <c r="H365">
        <v>3117.0500487999998</v>
      </c>
      <c r="I365">
        <v>3014.5300293</v>
      </c>
      <c r="J365">
        <v>3035.3325195000002</v>
      </c>
      <c r="L365" t="str">
        <f t="shared" si="45"/>
        <v>16MAY2023:03:00:00</v>
      </c>
      <c r="M365">
        <v>5</v>
      </c>
      <c r="N365">
        <f t="shared" si="46"/>
        <v>193.24584959999993</v>
      </c>
      <c r="O365" t="str">
        <f t="shared" si="41"/>
        <v/>
      </c>
      <c r="P365">
        <f t="shared" si="42"/>
        <v>193.24584959999993</v>
      </c>
      <c r="Q365" t="str">
        <f t="shared" si="43"/>
        <v/>
      </c>
      <c r="R365">
        <f t="shared" si="44"/>
        <v>1</v>
      </c>
      <c r="S365">
        <f t="shared" si="47"/>
        <v>6.6093977720147992</v>
      </c>
    </row>
    <row r="366" spans="1:19" x14ac:dyDescent="0.3">
      <c r="A366" t="s">
        <v>390</v>
      </c>
      <c r="B366">
        <v>2905.6091308999999</v>
      </c>
      <c r="C366">
        <v>3028.5200195000002</v>
      </c>
      <c r="D366">
        <v>2931.5471191000001</v>
      </c>
      <c r="E366">
        <v>2843.8020019999999</v>
      </c>
      <c r="F366">
        <v>2876.75</v>
      </c>
      <c r="G366">
        <v>2887.3400879000001</v>
      </c>
      <c r="H366">
        <v>3028.5200195000002</v>
      </c>
      <c r="I366">
        <v>2924.9399414</v>
      </c>
      <c r="J366">
        <v>2948.7563476999999</v>
      </c>
      <c r="L366" t="str">
        <f t="shared" si="45"/>
        <v>16MAY2023:04:00:00</v>
      </c>
      <c r="M366">
        <v>6</v>
      </c>
      <c r="N366">
        <f t="shared" si="46"/>
        <v>122.91088860000036</v>
      </c>
      <c r="O366" t="str">
        <f t="shared" si="41"/>
        <v/>
      </c>
      <c r="P366">
        <f t="shared" si="42"/>
        <v>122.91088860000036</v>
      </c>
      <c r="Q366" t="str">
        <f t="shared" si="43"/>
        <v/>
      </c>
      <c r="R366">
        <f t="shared" si="44"/>
        <v>1</v>
      </c>
      <c r="S366">
        <f t="shared" si="47"/>
        <v>4.2301246679359537</v>
      </c>
    </row>
    <row r="367" spans="1:19" x14ac:dyDescent="0.3">
      <c r="A367" t="s">
        <v>391</v>
      </c>
      <c r="B367">
        <v>2911.4848633000001</v>
      </c>
      <c r="C367">
        <v>2989.3300780999998</v>
      </c>
      <c r="D367">
        <v>2876.1970215000001</v>
      </c>
      <c r="E367">
        <v>2795.2561034999999</v>
      </c>
      <c r="F367">
        <v>2852.7700195000002</v>
      </c>
      <c r="G367">
        <v>2867.6201172000001</v>
      </c>
      <c r="H367">
        <v>2989.3300780999998</v>
      </c>
      <c r="I367">
        <v>2885.1499023000001</v>
      </c>
      <c r="J367">
        <v>2909.6225586</v>
      </c>
      <c r="L367" t="str">
        <f t="shared" si="45"/>
        <v>16MAY2023:05:00:00</v>
      </c>
      <c r="M367">
        <v>7</v>
      </c>
      <c r="N367">
        <f t="shared" si="46"/>
        <v>77.845214799999667</v>
      </c>
      <c r="O367" t="str">
        <f t="shared" si="41"/>
        <v/>
      </c>
      <c r="P367">
        <f t="shared" si="42"/>
        <v>77.845214799999667</v>
      </c>
      <c r="Q367" t="str">
        <f t="shared" si="43"/>
        <v/>
      </c>
      <c r="R367">
        <f t="shared" si="44"/>
        <v>1</v>
      </c>
      <c r="S367">
        <f t="shared" si="47"/>
        <v>2.6737289889862801</v>
      </c>
    </row>
    <row r="368" spans="1:19" x14ac:dyDescent="0.3">
      <c r="A368" t="s">
        <v>392</v>
      </c>
      <c r="B368">
        <v>2980.4040527000002</v>
      </c>
      <c r="C368">
        <v>3067.8100586</v>
      </c>
      <c r="D368">
        <v>2988.9748534999999</v>
      </c>
      <c r="E368">
        <v>2930.1130370999999</v>
      </c>
      <c r="F368">
        <v>2909.5800780999998</v>
      </c>
      <c r="G368">
        <v>2930.7800293</v>
      </c>
      <c r="H368">
        <v>3067.8100586</v>
      </c>
      <c r="I368">
        <v>2948.1101073999998</v>
      </c>
      <c r="J368">
        <v>2986.6071777000002</v>
      </c>
      <c r="L368" t="str">
        <f t="shared" si="45"/>
        <v>16MAY2023:06:00:00</v>
      </c>
      <c r="M368">
        <v>8</v>
      </c>
      <c r="N368">
        <f t="shared" si="46"/>
        <v>87.406005899999855</v>
      </c>
      <c r="O368" t="str">
        <f t="shared" si="41"/>
        <v/>
      </c>
      <c r="P368">
        <f t="shared" si="42"/>
        <v>87.406005899999855</v>
      </c>
      <c r="Q368" t="str">
        <f t="shared" si="43"/>
        <v/>
      </c>
      <c r="R368">
        <f t="shared" si="44"/>
        <v>1</v>
      </c>
      <c r="S368">
        <f t="shared" si="47"/>
        <v>2.9326898083102937</v>
      </c>
    </row>
    <row r="369" spans="1:19" x14ac:dyDescent="0.3">
      <c r="A369" t="s">
        <v>393</v>
      </c>
      <c r="B369">
        <v>3215.7827148000001</v>
      </c>
      <c r="C369">
        <v>3253.6000976999999</v>
      </c>
      <c r="D369">
        <v>3170.7788086</v>
      </c>
      <c r="E369">
        <v>3116.1025390999998</v>
      </c>
      <c r="F369">
        <v>3086.4499512000002</v>
      </c>
      <c r="G369">
        <v>3119.7700195000002</v>
      </c>
      <c r="H369">
        <v>3253.6000976999999</v>
      </c>
      <c r="I369">
        <v>3122.8000487999998</v>
      </c>
      <c r="J369">
        <v>3167.6979980000001</v>
      </c>
      <c r="L369" t="str">
        <f t="shared" si="45"/>
        <v>16MAY2023:07:00:00</v>
      </c>
      <c r="M369">
        <v>9</v>
      </c>
      <c r="N369">
        <f t="shared" si="46"/>
        <v>37.817382899999757</v>
      </c>
      <c r="O369" t="str">
        <f t="shared" si="41"/>
        <v/>
      </c>
      <c r="P369">
        <f t="shared" si="42"/>
        <v>37.817382899999757</v>
      </c>
      <c r="Q369" t="str">
        <f t="shared" si="43"/>
        <v/>
      </c>
      <c r="R369">
        <f t="shared" si="44"/>
        <v>1</v>
      </c>
      <c r="S369">
        <f t="shared" si="47"/>
        <v>1.1759931019578149</v>
      </c>
    </row>
    <row r="370" spans="1:19" x14ac:dyDescent="0.3">
      <c r="A370" t="s">
        <v>394</v>
      </c>
      <c r="B370">
        <v>3295.1799316000001</v>
      </c>
      <c r="C370">
        <v>3360.5500487999998</v>
      </c>
      <c r="D370">
        <v>3226.6862793</v>
      </c>
      <c r="E370">
        <v>3176.0129394999999</v>
      </c>
      <c r="F370">
        <v>3154.2800293</v>
      </c>
      <c r="G370">
        <v>3187.3601073999998</v>
      </c>
      <c r="H370">
        <v>3360.5500487999998</v>
      </c>
      <c r="I370">
        <v>3216.25</v>
      </c>
      <c r="J370">
        <v>3252.5412597999998</v>
      </c>
      <c r="L370" t="str">
        <f t="shared" si="45"/>
        <v>16MAY2023:08:00:00</v>
      </c>
      <c r="M370">
        <v>10</v>
      </c>
      <c r="N370">
        <f t="shared" si="46"/>
        <v>65.37011719999964</v>
      </c>
      <c r="O370" t="str">
        <f t="shared" si="41"/>
        <v/>
      </c>
      <c r="P370">
        <f t="shared" si="42"/>
        <v>65.37011719999964</v>
      </c>
      <c r="Q370" t="str">
        <f t="shared" si="43"/>
        <v/>
      </c>
      <c r="R370">
        <f t="shared" si="44"/>
        <v>1</v>
      </c>
      <c r="S370">
        <f t="shared" si="47"/>
        <v>1.9838102488157201</v>
      </c>
    </row>
    <row r="371" spans="1:19" x14ac:dyDescent="0.3">
      <c r="A371" t="s">
        <v>395</v>
      </c>
      <c r="B371">
        <v>3507.0947265999998</v>
      </c>
      <c r="C371">
        <v>3518.8400879000001</v>
      </c>
      <c r="D371">
        <v>3364.2841797000001</v>
      </c>
      <c r="E371">
        <v>3312.6477051000002</v>
      </c>
      <c r="F371">
        <v>3253.1101073999998</v>
      </c>
      <c r="G371">
        <v>3289.7099609000002</v>
      </c>
      <c r="H371">
        <v>3518.8400879000001</v>
      </c>
      <c r="I371">
        <v>3375</v>
      </c>
      <c r="J371">
        <v>3395.2910155999998</v>
      </c>
      <c r="L371" t="str">
        <f t="shared" si="45"/>
        <v>16MAY2023:09:00:00</v>
      </c>
      <c r="M371">
        <v>11</v>
      </c>
      <c r="N371">
        <f t="shared" si="46"/>
        <v>11.745361300000241</v>
      </c>
      <c r="O371" t="str">
        <f t="shared" si="41"/>
        <v/>
      </c>
      <c r="P371">
        <f t="shared" si="42"/>
        <v>11.745361300000241</v>
      </c>
      <c r="Q371" t="str">
        <f t="shared" si="43"/>
        <v/>
      </c>
      <c r="R371">
        <f t="shared" si="44"/>
        <v>1</v>
      </c>
      <c r="S371">
        <f t="shared" si="47"/>
        <v>0.33490288160499559</v>
      </c>
    </row>
    <row r="372" spans="1:19" x14ac:dyDescent="0.3">
      <c r="A372" t="s">
        <v>396</v>
      </c>
      <c r="B372">
        <v>3607.2189941000001</v>
      </c>
      <c r="C372">
        <v>3756.9699707</v>
      </c>
      <c r="D372">
        <v>3511.6823730000001</v>
      </c>
      <c r="E372">
        <v>3442.2478027000002</v>
      </c>
      <c r="F372">
        <v>3415.7600097999998</v>
      </c>
      <c r="G372">
        <v>3458.9599609000002</v>
      </c>
      <c r="H372">
        <v>3756.9699707</v>
      </c>
      <c r="I372">
        <v>3614.4399414</v>
      </c>
      <c r="J372">
        <v>3601.2314452999999</v>
      </c>
      <c r="L372" t="str">
        <f t="shared" si="45"/>
        <v>16MAY2023:10:00:00</v>
      </c>
      <c r="M372">
        <v>12</v>
      </c>
      <c r="N372">
        <f t="shared" si="46"/>
        <v>149.75097659999983</v>
      </c>
      <c r="O372" t="str">
        <f t="shared" si="41"/>
        <v/>
      </c>
      <c r="P372">
        <f t="shared" si="42"/>
        <v>149.75097659999983</v>
      </c>
      <c r="Q372" t="str">
        <f t="shared" si="43"/>
        <v/>
      </c>
      <c r="R372">
        <f t="shared" si="44"/>
        <v>1</v>
      </c>
      <c r="S372">
        <f t="shared" si="47"/>
        <v>4.1514245973126078</v>
      </c>
    </row>
    <row r="373" spans="1:19" x14ac:dyDescent="0.3">
      <c r="A373" t="s">
        <v>397</v>
      </c>
      <c r="B373">
        <v>3917.2624512000002</v>
      </c>
      <c r="C373">
        <v>3987.2600097999998</v>
      </c>
      <c r="D373">
        <v>3696.6872558999999</v>
      </c>
      <c r="E373">
        <v>3639.4748534999999</v>
      </c>
      <c r="F373">
        <v>3598.8300780999998</v>
      </c>
      <c r="G373">
        <v>3656.5700683999999</v>
      </c>
      <c r="H373">
        <v>3987.2600097999998</v>
      </c>
      <c r="I373">
        <v>3868.8400879000001</v>
      </c>
      <c r="J373">
        <v>3821.7077637000002</v>
      </c>
      <c r="L373" t="str">
        <f t="shared" si="45"/>
        <v>16MAY2023:11:00:00</v>
      </c>
      <c r="M373">
        <v>13</v>
      </c>
      <c r="N373">
        <f t="shared" si="46"/>
        <v>69.997558599999593</v>
      </c>
      <c r="O373" t="str">
        <f t="shared" si="41"/>
        <v/>
      </c>
      <c r="P373">
        <f t="shared" si="42"/>
        <v>69.997558599999593</v>
      </c>
      <c r="Q373" t="str">
        <f t="shared" si="43"/>
        <v/>
      </c>
      <c r="R373">
        <f t="shared" si="44"/>
        <v>1</v>
      </c>
      <c r="S373">
        <f t="shared" si="47"/>
        <v>1.7868998943013581</v>
      </c>
    </row>
    <row r="374" spans="1:19" x14ac:dyDescent="0.3">
      <c r="A374" t="s">
        <v>398</v>
      </c>
      <c r="B374">
        <v>4115.7119141000003</v>
      </c>
      <c r="C374">
        <v>4213.5800780999998</v>
      </c>
      <c r="D374">
        <v>3878.1420898000001</v>
      </c>
      <c r="E374">
        <v>3862.9719237999998</v>
      </c>
      <c r="F374">
        <v>3771.8400879000001</v>
      </c>
      <c r="G374">
        <v>3859.6298827999999</v>
      </c>
      <c r="H374">
        <v>4213.5800780999998</v>
      </c>
      <c r="I374">
        <v>4126.8198241999999</v>
      </c>
      <c r="J374">
        <v>4040.8955077999999</v>
      </c>
      <c r="L374" t="str">
        <f t="shared" si="45"/>
        <v>16MAY2023:12:00:00</v>
      </c>
      <c r="M374">
        <v>14</v>
      </c>
      <c r="N374">
        <f t="shared" si="46"/>
        <v>97.868163999999524</v>
      </c>
      <c r="O374" t="str">
        <f t="shared" si="41"/>
        <v/>
      </c>
      <c r="P374">
        <f t="shared" si="42"/>
        <v>97.868163999999524</v>
      </c>
      <c r="Q374" t="str">
        <f t="shared" si="43"/>
        <v/>
      </c>
      <c r="R374">
        <f t="shared" si="44"/>
        <v>1</v>
      </c>
      <c r="S374">
        <f t="shared" si="47"/>
        <v>2.3779158027245151</v>
      </c>
    </row>
    <row r="375" spans="1:19" x14ac:dyDescent="0.3">
      <c r="A375" t="s">
        <v>399</v>
      </c>
      <c r="B375">
        <v>4321.0063477000003</v>
      </c>
      <c r="C375">
        <v>4441.1201172000001</v>
      </c>
      <c r="D375">
        <v>4032.3037109000002</v>
      </c>
      <c r="E375">
        <v>4053.1704101999999</v>
      </c>
      <c r="F375">
        <v>3950.6899414</v>
      </c>
      <c r="G375">
        <v>4062.0500487999998</v>
      </c>
      <c r="H375">
        <v>4441.1201172000001</v>
      </c>
      <c r="I375">
        <v>4381.9399414</v>
      </c>
      <c r="J375">
        <v>4254.6528319999998</v>
      </c>
      <c r="L375" t="str">
        <f t="shared" si="45"/>
        <v>16MAY2023:13:00:00</v>
      </c>
      <c r="M375">
        <v>15</v>
      </c>
      <c r="N375">
        <f t="shared" si="46"/>
        <v>120.11376949999976</v>
      </c>
      <c r="O375" t="str">
        <f t="shared" si="41"/>
        <v/>
      </c>
      <c r="P375">
        <f t="shared" si="42"/>
        <v>120.11376949999976</v>
      </c>
      <c r="Q375" t="str">
        <f t="shared" si="43"/>
        <v/>
      </c>
      <c r="R375">
        <f t="shared" si="44"/>
        <v>1</v>
      </c>
      <c r="S375">
        <f t="shared" si="47"/>
        <v>2.7797637826645247</v>
      </c>
    </row>
    <row r="376" spans="1:19" x14ac:dyDescent="0.3">
      <c r="A376" t="s">
        <v>400</v>
      </c>
      <c r="B376">
        <v>4533.3525391000003</v>
      </c>
      <c r="C376">
        <v>4627.2099608999997</v>
      </c>
      <c r="D376">
        <v>4176.8549805000002</v>
      </c>
      <c r="E376">
        <v>4220.6865233999997</v>
      </c>
      <c r="F376">
        <v>4145.2402344000002</v>
      </c>
      <c r="G376">
        <v>4266.2597655999998</v>
      </c>
      <c r="H376">
        <v>4627.2099608999997</v>
      </c>
      <c r="I376">
        <v>4603</v>
      </c>
      <c r="J376">
        <v>4445.5839844000002</v>
      </c>
      <c r="L376" t="str">
        <f t="shared" si="45"/>
        <v>16MAY2023:14:00:00</v>
      </c>
      <c r="M376">
        <v>16</v>
      </c>
      <c r="N376">
        <f t="shared" si="46"/>
        <v>93.857421799999429</v>
      </c>
      <c r="O376" t="str">
        <f t="shared" si="41"/>
        <v/>
      </c>
      <c r="P376">
        <f t="shared" si="42"/>
        <v>93.857421799999429</v>
      </c>
      <c r="Q376" t="str">
        <f t="shared" si="43"/>
        <v/>
      </c>
      <c r="R376">
        <f t="shared" si="44"/>
        <v>1</v>
      </c>
      <c r="S376">
        <f t="shared" si="47"/>
        <v>2.0703755331287956</v>
      </c>
    </row>
    <row r="377" spans="1:19" x14ac:dyDescent="0.3">
      <c r="A377" t="s">
        <v>401</v>
      </c>
      <c r="B377">
        <v>4600.5332030999998</v>
      </c>
      <c r="C377">
        <v>4787.9902344000002</v>
      </c>
      <c r="D377">
        <v>4284.2622069999998</v>
      </c>
      <c r="E377">
        <v>4296.2563477000003</v>
      </c>
      <c r="F377">
        <v>4277.7202147999997</v>
      </c>
      <c r="G377">
        <v>4424.5498047000001</v>
      </c>
      <c r="H377">
        <v>4787.9902344000002</v>
      </c>
      <c r="I377">
        <v>4759.4301758000001</v>
      </c>
      <c r="J377">
        <v>4591.3056641000003</v>
      </c>
      <c r="L377" t="str">
        <f t="shared" si="45"/>
        <v>16MAY2023:15:00:00</v>
      </c>
      <c r="M377">
        <v>17</v>
      </c>
      <c r="N377">
        <f t="shared" si="46"/>
        <v>187.45703130000038</v>
      </c>
      <c r="O377" t="str">
        <f t="shared" si="41"/>
        <v/>
      </c>
      <c r="P377">
        <f t="shared" si="42"/>
        <v>187.45703130000038</v>
      </c>
      <c r="Q377" t="str">
        <f t="shared" si="43"/>
        <v/>
      </c>
      <c r="R377">
        <f t="shared" si="44"/>
        <v>1</v>
      </c>
      <c r="S377">
        <f t="shared" si="47"/>
        <v>4.0746805429789159</v>
      </c>
    </row>
    <row r="378" spans="1:19" x14ac:dyDescent="0.3">
      <c r="A378" t="s">
        <v>402</v>
      </c>
      <c r="B378">
        <v>4678.4658202999999</v>
      </c>
      <c r="C378">
        <v>4866.5400391000003</v>
      </c>
      <c r="D378">
        <v>4366.1381836</v>
      </c>
      <c r="E378">
        <v>4385.6186522999997</v>
      </c>
      <c r="F378">
        <v>4388.9599608999997</v>
      </c>
      <c r="G378">
        <v>4545.0097655999998</v>
      </c>
      <c r="H378">
        <v>4866.5400391000003</v>
      </c>
      <c r="I378">
        <v>4851.4101563000004</v>
      </c>
      <c r="J378">
        <v>4682.0097655999998</v>
      </c>
      <c r="L378" t="str">
        <f t="shared" si="45"/>
        <v>16MAY2023:16:00:00</v>
      </c>
      <c r="M378">
        <v>18</v>
      </c>
      <c r="N378">
        <f t="shared" si="46"/>
        <v>188.07421880000038</v>
      </c>
      <c r="O378" t="str">
        <f t="shared" si="41"/>
        <v/>
      </c>
      <c r="P378">
        <f t="shared" si="42"/>
        <v>188.07421880000038</v>
      </c>
      <c r="Q378" t="str">
        <f t="shared" si="43"/>
        <v/>
      </c>
      <c r="R378">
        <f t="shared" si="44"/>
        <v>1</v>
      </c>
      <c r="S378">
        <f t="shared" si="47"/>
        <v>4.0199977091622827</v>
      </c>
    </row>
    <row r="379" spans="1:19" x14ac:dyDescent="0.3">
      <c r="A379" t="s">
        <v>403</v>
      </c>
      <c r="B379">
        <v>4724.0522461</v>
      </c>
      <c r="C379">
        <v>4928.3701172000001</v>
      </c>
      <c r="D379">
        <v>4394.3095702999999</v>
      </c>
      <c r="E379">
        <v>4415.7216797000001</v>
      </c>
      <c r="F379">
        <v>4447.7700194999998</v>
      </c>
      <c r="G379">
        <v>4616.0200194999998</v>
      </c>
      <c r="H379">
        <v>4928.3701172000001</v>
      </c>
      <c r="I379">
        <v>4874.4501952999999</v>
      </c>
      <c r="J379">
        <v>4726.0869141000003</v>
      </c>
      <c r="L379" t="str">
        <f t="shared" si="45"/>
        <v>16MAY2023:17:00:00</v>
      </c>
      <c r="M379">
        <v>19</v>
      </c>
      <c r="N379">
        <f t="shared" si="46"/>
        <v>204.31787110000005</v>
      </c>
      <c r="O379" t="str">
        <f t="shared" si="41"/>
        <v/>
      </c>
      <c r="P379">
        <f t="shared" si="42"/>
        <v>204.31787110000005</v>
      </c>
      <c r="Q379" t="str">
        <f t="shared" si="43"/>
        <v/>
      </c>
      <c r="R379">
        <f t="shared" si="44"/>
        <v>1</v>
      </c>
      <c r="S379">
        <f t="shared" si="47"/>
        <v>4.325055280001977</v>
      </c>
    </row>
    <row r="380" spans="1:19" x14ac:dyDescent="0.3">
      <c r="A380" t="s">
        <v>404</v>
      </c>
      <c r="B380">
        <v>4723.4653319999998</v>
      </c>
      <c r="C380">
        <v>4854.4399414</v>
      </c>
      <c r="D380">
        <v>4417.6445313000004</v>
      </c>
      <c r="E380">
        <v>4444.7919922000001</v>
      </c>
      <c r="F380">
        <v>4428.9301758000001</v>
      </c>
      <c r="G380">
        <v>4599.3100586</v>
      </c>
      <c r="H380">
        <v>4854.4399414</v>
      </c>
      <c r="I380">
        <v>4795.6298827999999</v>
      </c>
      <c r="J380">
        <v>4681.3740233999997</v>
      </c>
      <c r="L380" t="str">
        <f t="shared" si="45"/>
        <v>16MAY2023:18:00:00</v>
      </c>
      <c r="M380">
        <v>20</v>
      </c>
      <c r="N380">
        <f t="shared" si="46"/>
        <v>130.97460940000019</v>
      </c>
      <c r="O380" t="str">
        <f t="shared" si="41"/>
        <v/>
      </c>
      <c r="P380">
        <f t="shared" si="42"/>
        <v>130.97460940000019</v>
      </c>
      <c r="Q380" t="str">
        <f t="shared" si="43"/>
        <v/>
      </c>
      <c r="R380">
        <f t="shared" si="44"/>
        <v>1</v>
      </c>
      <c r="S380">
        <f t="shared" si="47"/>
        <v>2.7728500199353254</v>
      </c>
    </row>
    <row r="381" spans="1:19" x14ac:dyDescent="0.3">
      <c r="A381" t="s">
        <v>405</v>
      </c>
      <c r="B381">
        <v>4560.8876952999999</v>
      </c>
      <c r="C381">
        <v>4699.5</v>
      </c>
      <c r="D381">
        <v>4375.0371094000002</v>
      </c>
      <c r="E381">
        <v>4396.9785155999998</v>
      </c>
      <c r="F381">
        <v>4317.7597655999998</v>
      </c>
      <c r="G381">
        <v>4474.7099608999997</v>
      </c>
      <c r="H381">
        <v>4699.5</v>
      </c>
      <c r="I381">
        <v>4611.5698241999999</v>
      </c>
      <c r="J381">
        <v>4547.5751952999999</v>
      </c>
      <c r="L381" t="str">
        <f t="shared" si="45"/>
        <v>16MAY2023:19:00:00</v>
      </c>
      <c r="M381">
        <v>21</v>
      </c>
      <c r="N381">
        <f t="shared" si="46"/>
        <v>138.6123047000001</v>
      </c>
      <c r="O381" t="str">
        <f t="shared" si="41"/>
        <v/>
      </c>
      <c r="P381">
        <f t="shared" si="42"/>
        <v>138.6123047000001</v>
      </c>
      <c r="Q381" t="str">
        <f t="shared" si="43"/>
        <v/>
      </c>
      <c r="R381">
        <f t="shared" si="44"/>
        <v>1</v>
      </c>
      <c r="S381">
        <f t="shared" si="47"/>
        <v>3.039151892357276</v>
      </c>
    </row>
    <row r="382" spans="1:19" x14ac:dyDescent="0.3">
      <c r="A382" t="s">
        <v>406</v>
      </c>
      <c r="B382">
        <v>4388.8408202999999</v>
      </c>
      <c r="C382">
        <v>4508.3198241999999</v>
      </c>
      <c r="D382">
        <v>4238.8686522999997</v>
      </c>
      <c r="E382">
        <v>4265.8310547000001</v>
      </c>
      <c r="F382">
        <v>4173.6298827999999</v>
      </c>
      <c r="G382">
        <v>4314.9301758000001</v>
      </c>
      <c r="H382">
        <v>4508.3198241999999</v>
      </c>
      <c r="I382">
        <v>4417.6401366999999</v>
      </c>
      <c r="J382">
        <v>4374.4179688000004</v>
      </c>
      <c r="L382" t="str">
        <f t="shared" si="45"/>
        <v>16MAY2023:20:00:00</v>
      </c>
      <c r="M382">
        <v>22</v>
      </c>
      <c r="N382">
        <f t="shared" si="46"/>
        <v>119.47900389999995</v>
      </c>
      <c r="O382" t="str">
        <f t="shared" si="41"/>
        <v/>
      </c>
      <c r="P382">
        <f t="shared" si="42"/>
        <v>119.47900389999995</v>
      </c>
      <c r="Q382" t="str">
        <f t="shared" si="43"/>
        <v/>
      </c>
      <c r="R382">
        <f t="shared" si="44"/>
        <v>1</v>
      </c>
      <c r="S382">
        <f t="shared" si="47"/>
        <v>2.7223362339177508</v>
      </c>
    </row>
    <row r="383" spans="1:19" x14ac:dyDescent="0.3">
      <c r="A383" t="s">
        <v>407</v>
      </c>
      <c r="B383">
        <v>4313.8422852000003</v>
      </c>
      <c r="C383">
        <v>4417.7597655999998</v>
      </c>
      <c r="D383">
        <v>4205.9907227000003</v>
      </c>
      <c r="E383">
        <v>4247.4111327999999</v>
      </c>
      <c r="F383">
        <v>4127.4501952999999</v>
      </c>
      <c r="G383">
        <v>4263.9599608999997</v>
      </c>
      <c r="H383">
        <v>4417.7597655999998</v>
      </c>
      <c r="I383">
        <v>4330.1098633000001</v>
      </c>
      <c r="J383">
        <v>4304.7001952999999</v>
      </c>
      <c r="L383" t="str">
        <f t="shared" si="45"/>
        <v>16MAY2023:21:00:00</v>
      </c>
      <c r="M383">
        <v>23</v>
      </c>
      <c r="N383">
        <f t="shared" si="46"/>
        <v>103.91748039999948</v>
      </c>
      <c r="O383" t="str">
        <f t="shared" si="41"/>
        <v/>
      </c>
      <c r="P383">
        <f t="shared" si="42"/>
        <v>103.91748039999948</v>
      </c>
      <c r="Q383" t="str">
        <f t="shared" si="43"/>
        <v/>
      </c>
      <c r="R383">
        <f t="shared" si="44"/>
        <v>1</v>
      </c>
      <c r="S383">
        <f t="shared" si="47"/>
        <v>2.4089309142460134</v>
      </c>
    </row>
    <row r="384" spans="1:19" x14ac:dyDescent="0.3">
      <c r="A384" t="s">
        <v>408</v>
      </c>
      <c r="B384">
        <v>4177.8598633000001</v>
      </c>
      <c r="C384">
        <v>4311.7700194999998</v>
      </c>
      <c r="D384">
        <v>4109.0566405999998</v>
      </c>
      <c r="E384">
        <v>4135.0249022999997</v>
      </c>
      <c r="F384">
        <v>4057.0600586</v>
      </c>
      <c r="G384">
        <v>4180.6201172000001</v>
      </c>
      <c r="H384">
        <v>4311.7700194999998</v>
      </c>
      <c r="I384">
        <v>4223.3198241999999</v>
      </c>
      <c r="J384">
        <v>4206.1064452999999</v>
      </c>
      <c r="L384" t="str">
        <f t="shared" si="45"/>
        <v>16MAY2023:22:00:00</v>
      </c>
      <c r="M384">
        <v>24</v>
      </c>
      <c r="N384">
        <f t="shared" si="46"/>
        <v>133.91015619999962</v>
      </c>
      <c r="O384" t="str">
        <f t="shared" si="41"/>
        <v/>
      </c>
      <c r="P384">
        <f t="shared" si="42"/>
        <v>133.91015619999962</v>
      </c>
      <c r="Q384" t="str">
        <f t="shared" si="43"/>
        <v/>
      </c>
      <c r="R384">
        <f t="shared" si="44"/>
        <v>1</v>
      </c>
      <c r="S384">
        <f t="shared" si="47"/>
        <v>3.2052333151793873</v>
      </c>
    </row>
    <row r="385" spans="1:19" x14ac:dyDescent="0.3">
      <c r="A385" t="s">
        <v>409</v>
      </c>
      <c r="B385">
        <v>3929.3017577999999</v>
      </c>
      <c r="C385">
        <v>4039.6201172000001</v>
      </c>
      <c r="D385">
        <v>3813.0063476999999</v>
      </c>
      <c r="E385">
        <v>3802.6389159999999</v>
      </c>
      <c r="F385">
        <v>3792.4399414</v>
      </c>
      <c r="G385">
        <v>3907.8200683999999</v>
      </c>
      <c r="H385">
        <v>4039.6201172000001</v>
      </c>
      <c r="I385">
        <v>3956.7800293</v>
      </c>
      <c r="J385">
        <v>3931.5473633000001</v>
      </c>
      <c r="L385" t="str">
        <f t="shared" si="45"/>
        <v>16MAY2023:23:00:00</v>
      </c>
      <c r="M385">
        <v>1</v>
      </c>
      <c r="N385">
        <f t="shared" si="46"/>
        <v>110.31835940000019</v>
      </c>
      <c r="O385" t="str">
        <f t="shared" si="41"/>
        <v/>
      </c>
      <c r="P385">
        <f t="shared" si="42"/>
        <v>110.31835940000019</v>
      </c>
      <c r="Q385" t="str">
        <f t="shared" si="43"/>
        <v/>
      </c>
      <c r="R385">
        <f t="shared" si="44"/>
        <v>1</v>
      </c>
      <c r="S385">
        <f t="shared" si="47"/>
        <v>2.807581758794901</v>
      </c>
    </row>
    <row r="386" spans="1:19" x14ac:dyDescent="0.3">
      <c r="A386" t="s">
        <v>410</v>
      </c>
      <c r="B386">
        <v>3542.5537109000002</v>
      </c>
      <c r="C386">
        <v>3738.8100586</v>
      </c>
      <c r="D386">
        <v>3506.8703612999998</v>
      </c>
      <c r="E386">
        <v>3499.2976073999998</v>
      </c>
      <c r="F386">
        <v>3506.2199707</v>
      </c>
      <c r="G386">
        <v>3609.8000487999998</v>
      </c>
      <c r="H386">
        <v>3738.8100586</v>
      </c>
      <c r="I386">
        <v>3654.7800293</v>
      </c>
      <c r="J386">
        <v>3631.0532226999999</v>
      </c>
      <c r="L386" t="str">
        <f t="shared" si="45"/>
        <v>17MAY2023:00:00:00</v>
      </c>
      <c r="M386">
        <v>2</v>
      </c>
      <c r="N386">
        <f t="shared" si="46"/>
        <v>196.25634769999988</v>
      </c>
      <c r="O386" t="str">
        <f t="shared" si="41"/>
        <v/>
      </c>
      <c r="P386">
        <f t="shared" si="42"/>
        <v>196.25634769999988</v>
      </c>
      <c r="Q386" t="str">
        <f t="shared" si="43"/>
        <v/>
      </c>
      <c r="R386">
        <f t="shared" si="44"/>
        <v>1</v>
      </c>
      <c r="S386">
        <f t="shared" si="47"/>
        <v>5.5399681618416494</v>
      </c>
    </row>
    <row r="387" spans="1:19" x14ac:dyDescent="0.3">
      <c r="A387" t="s">
        <v>411</v>
      </c>
      <c r="B387">
        <v>3288.9541015999998</v>
      </c>
      <c r="C387">
        <v>3492.7099609000002</v>
      </c>
      <c r="D387">
        <v>3258.8222655999998</v>
      </c>
      <c r="E387">
        <v>3325.1230469000002</v>
      </c>
      <c r="F387">
        <v>3346.5400390999998</v>
      </c>
      <c r="G387">
        <v>3348.6201172000001</v>
      </c>
      <c r="H387">
        <v>3404.2700195000002</v>
      </c>
      <c r="I387">
        <v>3492.7099609000002</v>
      </c>
      <c r="J387">
        <v>3390.3745116999999</v>
      </c>
      <c r="L387" t="str">
        <f t="shared" si="45"/>
        <v>17MAY2023:01:00:00</v>
      </c>
      <c r="M387">
        <v>3</v>
      </c>
      <c r="N387">
        <f t="shared" si="46"/>
        <v>203.75585930000034</v>
      </c>
      <c r="O387" t="str">
        <f t="shared" ref="O387:O450" si="48">IF(N387&lt;0,N387,"")</f>
        <v/>
      </c>
      <c r="P387">
        <f t="shared" ref="P387:P450" si="49">IF(N387&gt;0,N387,"")</f>
        <v>203.75585930000034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6.1951566670048042</v>
      </c>
    </row>
    <row r="388" spans="1:19" x14ac:dyDescent="0.3">
      <c r="A388" t="s">
        <v>412</v>
      </c>
      <c r="B388">
        <v>3193.8239745999999</v>
      </c>
      <c r="C388">
        <v>3327.9199219000002</v>
      </c>
      <c r="D388">
        <v>3095.5461426000002</v>
      </c>
      <c r="E388">
        <v>3100.2573241999999</v>
      </c>
      <c r="F388">
        <v>3085.1499023000001</v>
      </c>
      <c r="G388">
        <v>3089.1799316000001</v>
      </c>
      <c r="H388">
        <v>3158</v>
      </c>
      <c r="I388">
        <v>3327.9199219000002</v>
      </c>
      <c r="J388">
        <v>3182.3183594000002</v>
      </c>
      <c r="L388" t="str">
        <f t="shared" ref="L388:L451" si="52">A388</f>
        <v>17MAY2023:02:00:00</v>
      </c>
      <c r="M388">
        <v>4</v>
      </c>
      <c r="N388">
        <f t="shared" ref="N388:N451" si="53">C388-B388</f>
        <v>134.09594730000026</v>
      </c>
      <c r="O388" t="str">
        <f t="shared" si="48"/>
        <v/>
      </c>
      <c r="P388">
        <f t="shared" si="49"/>
        <v>134.09594730000026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4.1986016877086874</v>
      </c>
    </row>
    <row r="389" spans="1:19" x14ac:dyDescent="0.3">
      <c r="A389" t="s">
        <v>413</v>
      </c>
      <c r="B389">
        <v>3077.0180664</v>
      </c>
      <c r="C389">
        <v>3199.9799804999998</v>
      </c>
      <c r="D389">
        <v>3007.4379883000001</v>
      </c>
      <c r="E389">
        <v>3021.2060547000001</v>
      </c>
      <c r="F389">
        <v>2914.4599609000002</v>
      </c>
      <c r="G389">
        <v>2926.7600097999998</v>
      </c>
      <c r="H389">
        <v>3009.7700195000002</v>
      </c>
      <c r="I389">
        <v>3199.9799804999998</v>
      </c>
      <c r="J389">
        <v>3048.5346679999998</v>
      </c>
      <c r="L389" t="str">
        <f t="shared" si="52"/>
        <v>17MAY2023:03:00:00</v>
      </c>
      <c r="M389">
        <v>5</v>
      </c>
      <c r="N389">
        <f t="shared" si="53"/>
        <v>122.96191409999983</v>
      </c>
      <c r="O389" t="str">
        <f t="shared" si="48"/>
        <v/>
      </c>
      <c r="P389">
        <f t="shared" si="49"/>
        <v>122.96191409999983</v>
      </c>
      <c r="Q389" t="str">
        <f t="shared" si="50"/>
        <v/>
      </c>
      <c r="R389">
        <f t="shared" si="51"/>
        <v>1</v>
      </c>
      <c r="S389">
        <f t="shared" si="54"/>
        <v>3.9961388411300693</v>
      </c>
    </row>
    <row r="390" spans="1:19" x14ac:dyDescent="0.3">
      <c r="A390" t="s">
        <v>414</v>
      </c>
      <c r="B390">
        <v>3035.6896972999998</v>
      </c>
      <c r="C390">
        <v>3115.6201172000001</v>
      </c>
      <c r="D390">
        <v>2928.6865234000002</v>
      </c>
      <c r="E390">
        <v>2955.5834961</v>
      </c>
      <c r="F390">
        <v>2834.1899414</v>
      </c>
      <c r="G390">
        <v>2845.75</v>
      </c>
      <c r="H390">
        <v>2929.0500487999998</v>
      </c>
      <c r="I390">
        <v>3115.6201172000001</v>
      </c>
      <c r="J390">
        <v>2967.1323241999999</v>
      </c>
      <c r="L390" t="str">
        <f t="shared" si="52"/>
        <v>17MAY2023:04:00:00</v>
      </c>
      <c r="M390">
        <v>6</v>
      </c>
      <c r="N390">
        <f t="shared" si="53"/>
        <v>79.930419900000288</v>
      </c>
      <c r="O390" t="str">
        <f t="shared" si="48"/>
        <v/>
      </c>
      <c r="P390">
        <f t="shared" si="49"/>
        <v>79.930419900000288</v>
      </c>
      <c r="Q390" t="str">
        <f t="shared" si="50"/>
        <v/>
      </c>
      <c r="R390">
        <f t="shared" si="51"/>
        <v>1</v>
      </c>
      <c r="S390">
        <f t="shared" si="54"/>
        <v>2.6330233940277865</v>
      </c>
    </row>
    <row r="391" spans="1:19" x14ac:dyDescent="0.3">
      <c r="A391" t="s">
        <v>415</v>
      </c>
      <c r="B391">
        <v>2982.4228515999998</v>
      </c>
      <c r="C391">
        <v>3061.6298827999999</v>
      </c>
      <c r="D391">
        <v>2846.3325195000002</v>
      </c>
      <c r="E391">
        <v>2875.9455566000001</v>
      </c>
      <c r="F391">
        <v>2817.6298827999999</v>
      </c>
      <c r="G391">
        <v>2822.9399414</v>
      </c>
      <c r="H391">
        <v>2891.1000976999999</v>
      </c>
      <c r="I391">
        <v>3061.6298827999999</v>
      </c>
      <c r="J391">
        <v>2919.1425780999998</v>
      </c>
      <c r="L391" t="str">
        <f t="shared" si="52"/>
        <v>17MAY2023:05:00:00</v>
      </c>
      <c r="M391">
        <v>7</v>
      </c>
      <c r="N391">
        <f t="shared" si="53"/>
        <v>79.207031200000074</v>
      </c>
      <c r="O391" t="str">
        <f t="shared" si="48"/>
        <v/>
      </c>
      <c r="P391">
        <f t="shared" si="49"/>
        <v>79.207031200000074</v>
      </c>
      <c r="Q391" t="str">
        <f t="shared" si="50"/>
        <v/>
      </c>
      <c r="R391">
        <f t="shared" si="51"/>
        <v>1</v>
      </c>
      <c r="S391">
        <f t="shared" si="54"/>
        <v>2.6557948064778061</v>
      </c>
    </row>
    <row r="392" spans="1:19" x14ac:dyDescent="0.3">
      <c r="A392" t="s">
        <v>416</v>
      </c>
      <c r="B392">
        <v>3129.4792480000001</v>
      </c>
      <c r="C392">
        <v>3128.4499512000002</v>
      </c>
      <c r="D392">
        <v>2961.2775879000001</v>
      </c>
      <c r="E392">
        <v>2994.5285644999999</v>
      </c>
      <c r="F392">
        <v>2885.5</v>
      </c>
      <c r="G392">
        <v>2890.2099609000002</v>
      </c>
      <c r="H392">
        <v>2962.0300293</v>
      </c>
      <c r="I392">
        <v>3128.4499512000002</v>
      </c>
      <c r="J392">
        <v>2996.9707030999998</v>
      </c>
      <c r="L392" t="str">
        <f t="shared" si="52"/>
        <v>17MAY2023:06:00:00</v>
      </c>
      <c r="M392">
        <v>8</v>
      </c>
      <c r="N392">
        <f t="shared" si="53"/>
        <v>-1.0292967999998837</v>
      </c>
      <c r="O392">
        <f t="shared" si="48"/>
        <v>-1.0292967999998837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3.2890353903375164E-2</v>
      </c>
    </row>
    <row r="393" spans="1:19" x14ac:dyDescent="0.3">
      <c r="A393" t="s">
        <v>417</v>
      </c>
      <c r="B393">
        <v>3338.2761230000001</v>
      </c>
      <c r="C393">
        <v>3282.5400390999998</v>
      </c>
      <c r="D393">
        <v>3135.3317870999999</v>
      </c>
      <c r="E393">
        <v>3159.3278808999999</v>
      </c>
      <c r="F393">
        <v>3091.3200683999999</v>
      </c>
      <c r="G393">
        <v>3089.7600097999998</v>
      </c>
      <c r="H393">
        <v>3146.9199219000002</v>
      </c>
      <c r="I393">
        <v>3282.5400390999998</v>
      </c>
      <c r="J393">
        <v>3174.0122070000002</v>
      </c>
      <c r="L393" t="str">
        <f t="shared" si="52"/>
        <v>17MAY2023:07:00:00</v>
      </c>
      <c r="M393">
        <v>9</v>
      </c>
      <c r="N393">
        <f t="shared" si="53"/>
        <v>-55.736083900000267</v>
      </c>
      <c r="O393">
        <f t="shared" si="48"/>
        <v>-55.736083900000267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1.6696067624841069</v>
      </c>
    </row>
    <row r="394" spans="1:19" x14ac:dyDescent="0.3">
      <c r="A394" t="s">
        <v>418</v>
      </c>
      <c r="B394">
        <v>3415.8813476999999</v>
      </c>
      <c r="C394">
        <v>3364.7800293</v>
      </c>
      <c r="D394">
        <v>3197.3220215000001</v>
      </c>
      <c r="E394">
        <v>3233.7714844000002</v>
      </c>
      <c r="F394">
        <v>3175.4899902000002</v>
      </c>
      <c r="G394">
        <v>3177.5400390999998</v>
      </c>
      <c r="H394">
        <v>3245.8798827999999</v>
      </c>
      <c r="I394">
        <v>3364.7800293</v>
      </c>
      <c r="J394">
        <v>3257.9655762000002</v>
      </c>
      <c r="L394" t="str">
        <f t="shared" si="52"/>
        <v>17MAY2023:08:00:00</v>
      </c>
      <c r="M394">
        <v>10</v>
      </c>
      <c r="N394">
        <f t="shared" si="53"/>
        <v>-51.101318399999855</v>
      </c>
      <c r="O394">
        <f t="shared" si="48"/>
        <v>-51.101318399999855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1.4959921964036509</v>
      </c>
    </row>
    <row r="395" spans="1:19" x14ac:dyDescent="0.3">
      <c r="A395" t="s">
        <v>419</v>
      </c>
      <c r="B395">
        <v>3535.9746094000002</v>
      </c>
      <c r="C395">
        <v>3493.4199219000002</v>
      </c>
      <c r="D395">
        <v>3315.0444336</v>
      </c>
      <c r="E395">
        <v>3339.7878418</v>
      </c>
      <c r="F395">
        <v>3296.2800293</v>
      </c>
      <c r="G395">
        <v>3317.6000976999999</v>
      </c>
      <c r="H395">
        <v>3405.25</v>
      </c>
      <c r="I395">
        <v>3493.4199219000002</v>
      </c>
      <c r="J395">
        <v>3393.9980469000002</v>
      </c>
      <c r="L395" t="str">
        <f t="shared" si="52"/>
        <v>17MAY2023:09:00:00</v>
      </c>
      <c r="M395">
        <v>11</v>
      </c>
      <c r="N395">
        <f t="shared" si="53"/>
        <v>-42.5546875</v>
      </c>
      <c r="O395">
        <f t="shared" si="48"/>
        <v>-42.5546875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1.203478310813461</v>
      </c>
    </row>
    <row r="396" spans="1:19" x14ac:dyDescent="0.3">
      <c r="A396" t="s">
        <v>420</v>
      </c>
      <c r="B396">
        <v>3716.5795898000001</v>
      </c>
      <c r="C396">
        <v>3662.2700195000002</v>
      </c>
      <c r="D396">
        <v>3456.5754394999999</v>
      </c>
      <c r="E396">
        <v>3465.3908691000001</v>
      </c>
      <c r="F396">
        <v>3492.3701172000001</v>
      </c>
      <c r="G396">
        <v>3549.6699219000002</v>
      </c>
      <c r="H396">
        <v>3643.6699219000002</v>
      </c>
      <c r="I396">
        <v>3662.2700195000002</v>
      </c>
      <c r="J396">
        <v>3587.3012695000002</v>
      </c>
      <c r="L396" t="str">
        <f t="shared" si="52"/>
        <v>17MAY2023:10:00:00</v>
      </c>
      <c r="M396">
        <v>12</v>
      </c>
      <c r="N396">
        <f t="shared" si="53"/>
        <v>-54.309570299999905</v>
      </c>
      <c r="O396">
        <f t="shared" si="48"/>
        <v>-54.309570299999905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1.4612782798746</v>
      </c>
    </row>
    <row r="397" spans="1:19" x14ac:dyDescent="0.3">
      <c r="A397" t="s">
        <v>421</v>
      </c>
      <c r="B397">
        <v>3951.9394530999998</v>
      </c>
      <c r="C397">
        <v>3862.0800780999998</v>
      </c>
      <c r="D397">
        <v>3681.2736816000001</v>
      </c>
      <c r="E397">
        <v>3693.4272461</v>
      </c>
      <c r="F397">
        <v>3735.3500976999999</v>
      </c>
      <c r="G397">
        <v>3791.5900879000001</v>
      </c>
      <c r="H397">
        <v>3884.7099609000002</v>
      </c>
      <c r="I397">
        <v>3862.0800780999998</v>
      </c>
      <c r="J397">
        <v>3812.9858398000001</v>
      </c>
      <c r="L397" t="str">
        <f t="shared" si="52"/>
        <v>17MAY2023:11:00:00</v>
      </c>
      <c r="M397">
        <v>13</v>
      </c>
      <c r="N397">
        <f t="shared" si="53"/>
        <v>-89.859375</v>
      </c>
      <c r="O397">
        <f t="shared" si="48"/>
        <v>-89.859375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2.2738044463083074</v>
      </c>
    </row>
    <row r="398" spans="1:19" x14ac:dyDescent="0.3">
      <c r="A398" t="s">
        <v>422</v>
      </c>
      <c r="B398">
        <v>4286.1845702999999</v>
      </c>
      <c r="C398">
        <v>4098.8701172000001</v>
      </c>
      <c r="D398">
        <v>3876.0783691000001</v>
      </c>
      <c r="E398">
        <v>3846.4282226999999</v>
      </c>
      <c r="F398">
        <v>4005.7600097999998</v>
      </c>
      <c r="G398">
        <v>4048.6799316000001</v>
      </c>
      <c r="H398">
        <v>4127.4799805000002</v>
      </c>
      <c r="I398">
        <v>4098.8701172000001</v>
      </c>
      <c r="J398">
        <v>4048.5649414</v>
      </c>
      <c r="L398" t="str">
        <f t="shared" si="52"/>
        <v>17MAY2023:12:00:00</v>
      </c>
      <c r="M398">
        <v>14</v>
      </c>
      <c r="N398">
        <f t="shared" si="53"/>
        <v>-187.31445309999981</v>
      </c>
      <c r="O398">
        <f t="shared" si="48"/>
        <v>-187.31445309999981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4.3701910178564534</v>
      </c>
    </row>
    <row r="399" spans="1:19" x14ac:dyDescent="0.3">
      <c r="A399" t="s">
        <v>423</v>
      </c>
      <c r="B399">
        <v>4521.4038086</v>
      </c>
      <c r="C399">
        <v>4365.6401366999999</v>
      </c>
      <c r="D399">
        <v>4110.6665039</v>
      </c>
      <c r="E399">
        <v>4043.8759765999998</v>
      </c>
      <c r="F399">
        <v>4277.4101563000004</v>
      </c>
      <c r="G399">
        <v>4308.8901366999999</v>
      </c>
      <c r="H399">
        <v>4380.4301758000001</v>
      </c>
      <c r="I399">
        <v>4365.6401366999999</v>
      </c>
      <c r="J399">
        <v>4304.5849608999997</v>
      </c>
      <c r="L399" t="str">
        <f t="shared" si="52"/>
        <v>17MAY2023:13:00:00</v>
      </c>
      <c r="M399">
        <v>15</v>
      </c>
      <c r="N399">
        <f t="shared" si="53"/>
        <v>-155.76367190000019</v>
      </c>
      <c r="O399">
        <f t="shared" si="48"/>
        <v>-155.76367190000019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3.4450289886456877</v>
      </c>
    </row>
    <row r="400" spans="1:19" x14ac:dyDescent="0.3">
      <c r="A400" t="s">
        <v>424</v>
      </c>
      <c r="B400">
        <v>4724.2924805000002</v>
      </c>
      <c r="C400">
        <v>4597.0200194999998</v>
      </c>
      <c r="D400">
        <v>4271.8413086</v>
      </c>
      <c r="E400">
        <v>4175.0239258000001</v>
      </c>
      <c r="F400">
        <v>4505.2099608999997</v>
      </c>
      <c r="G400">
        <v>4512.8300780999998</v>
      </c>
      <c r="H400">
        <v>4567.7998047000001</v>
      </c>
      <c r="I400">
        <v>4597.0200194999998</v>
      </c>
      <c r="J400">
        <v>4505.6181641000003</v>
      </c>
      <c r="L400" t="str">
        <f t="shared" si="52"/>
        <v>17MAY2023:14:00:00</v>
      </c>
      <c r="M400">
        <v>16</v>
      </c>
      <c r="N400">
        <f t="shared" si="53"/>
        <v>-127.27246100000048</v>
      </c>
      <c r="O400">
        <f t="shared" si="48"/>
        <v>-127.27246100000048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2.6940004566891349</v>
      </c>
    </row>
    <row r="401" spans="1:19" x14ac:dyDescent="0.3">
      <c r="A401" t="s">
        <v>425</v>
      </c>
      <c r="B401">
        <v>4979.3203125</v>
      </c>
      <c r="C401">
        <v>4801.6298827999999</v>
      </c>
      <c r="D401">
        <v>4472.9990233999997</v>
      </c>
      <c r="E401">
        <v>4367.7856444999998</v>
      </c>
      <c r="F401">
        <v>4704.7797852000003</v>
      </c>
      <c r="G401">
        <v>4716.7099608999997</v>
      </c>
      <c r="H401">
        <v>4763.9399414</v>
      </c>
      <c r="I401">
        <v>4801.6298827999999</v>
      </c>
      <c r="J401">
        <v>4706.4199219000002</v>
      </c>
      <c r="L401" t="str">
        <f t="shared" si="52"/>
        <v>17MAY2023:15:00:00</v>
      </c>
      <c r="M401">
        <v>17</v>
      </c>
      <c r="N401">
        <f t="shared" si="53"/>
        <v>-177.6904297000001</v>
      </c>
      <c r="O401">
        <f t="shared" si="48"/>
        <v>-177.6904297000001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3.5685679680804849</v>
      </c>
    </row>
    <row r="402" spans="1:19" x14ac:dyDescent="0.3">
      <c r="A402" t="s">
        <v>426</v>
      </c>
      <c r="B402">
        <v>5017.2460938000004</v>
      </c>
      <c r="C402">
        <v>4978.4301758000001</v>
      </c>
      <c r="D402">
        <v>4583.9536133000001</v>
      </c>
      <c r="E402">
        <v>4529.9072266000003</v>
      </c>
      <c r="F402">
        <v>4853.0600586</v>
      </c>
      <c r="G402">
        <v>4833.9301758000001</v>
      </c>
      <c r="H402">
        <v>4866.4301758000001</v>
      </c>
      <c r="I402">
        <v>4978.4301758000001</v>
      </c>
      <c r="J402">
        <v>4838.9482422000001</v>
      </c>
      <c r="L402" t="str">
        <f t="shared" si="52"/>
        <v>17MAY2023:16:00:00</v>
      </c>
      <c r="M402">
        <v>18</v>
      </c>
      <c r="N402">
        <f t="shared" si="53"/>
        <v>-38.815918000000238</v>
      </c>
      <c r="O402">
        <f t="shared" si="48"/>
        <v>-38.815918000000238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0.77364987234663507</v>
      </c>
    </row>
    <row r="403" spans="1:19" x14ac:dyDescent="0.3">
      <c r="A403" t="s">
        <v>427</v>
      </c>
      <c r="B403">
        <v>4932.1123047000001</v>
      </c>
      <c r="C403">
        <v>5087.4399414</v>
      </c>
      <c r="D403">
        <v>4651.2880858999997</v>
      </c>
      <c r="E403">
        <v>4591.9775391000003</v>
      </c>
      <c r="F403">
        <v>4948.6699219000002</v>
      </c>
      <c r="G403">
        <v>4938.9301758000001</v>
      </c>
      <c r="H403">
        <v>4972.0400391000003</v>
      </c>
      <c r="I403">
        <v>5087.4399414</v>
      </c>
      <c r="J403">
        <v>4936.8618164</v>
      </c>
      <c r="L403" t="str">
        <f t="shared" si="52"/>
        <v>17MAY2023:17:00:00</v>
      </c>
      <c r="M403">
        <v>19</v>
      </c>
      <c r="N403">
        <f t="shared" si="53"/>
        <v>155.32763669999986</v>
      </c>
      <c r="O403" t="str">
        <f t="shared" si="48"/>
        <v/>
      </c>
      <c r="P403">
        <f t="shared" si="49"/>
        <v>155.32763669999986</v>
      </c>
      <c r="Q403" t="str">
        <f t="shared" si="50"/>
        <v/>
      </c>
      <c r="R403">
        <f t="shared" si="51"/>
        <v>1</v>
      </c>
      <c r="S403">
        <f t="shared" si="54"/>
        <v>3.1493126495108834</v>
      </c>
    </row>
    <row r="404" spans="1:19" x14ac:dyDescent="0.3">
      <c r="A404" t="s">
        <v>428</v>
      </c>
      <c r="B404">
        <v>4788.4370116999999</v>
      </c>
      <c r="C404">
        <v>5074.9902344000002</v>
      </c>
      <c r="D404">
        <v>4713.8442383000001</v>
      </c>
      <c r="E404">
        <v>4662.5747069999998</v>
      </c>
      <c r="F404">
        <v>4941.3598633000001</v>
      </c>
      <c r="G404">
        <v>4917.0600586</v>
      </c>
      <c r="H404">
        <v>4941.6401366999999</v>
      </c>
      <c r="I404">
        <v>5074.9902344000002</v>
      </c>
      <c r="J404">
        <v>4933.6000977000003</v>
      </c>
      <c r="L404" t="str">
        <f t="shared" si="52"/>
        <v>17MAY2023:18:00:00</v>
      </c>
      <c r="M404">
        <v>20</v>
      </c>
      <c r="N404">
        <f t="shared" si="53"/>
        <v>286.55322270000033</v>
      </c>
      <c r="O404" t="str">
        <f t="shared" si="48"/>
        <v/>
      </c>
      <c r="P404">
        <f t="shared" si="49"/>
        <v>286.55322270000033</v>
      </c>
      <c r="Q404" t="str">
        <f t="shared" si="50"/>
        <v/>
      </c>
      <c r="R404">
        <f t="shared" si="51"/>
        <v>1</v>
      </c>
      <c r="S404">
        <f t="shared" si="54"/>
        <v>5.9842746599744387</v>
      </c>
    </row>
    <row r="405" spans="1:19" x14ac:dyDescent="0.3">
      <c r="A405" t="s">
        <v>429</v>
      </c>
      <c r="B405">
        <v>4671.5825194999998</v>
      </c>
      <c r="C405">
        <v>4893.1201172000001</v>
      </c>
      <c r="D405">
        <v>4653.6088866999999</v>
      </c>
      <c r="E405">
        <v>4578.1909180000002</v>
      </c>
      <c r="F405">
        <v>4797.2299805000002</v>
      </c>
      <c r="G405">
        <v>4787.0400391000003</v>
      </c>
      <c r="H405">
        <v>4809.25</v>
      </c>
      <c r="I405">
        <v>4893.1201172000001</v>
      </c>
      <c r="J405">
        <v>4799.8598633000001</v>
      </c>
      <c r="L405" t="str">
        <f t="shared" si="52"/>
        <v>17MAY2023:19:00:00</v>
      </c>
      <c r="M405">
        <v>21</v>
      </c>
      <c r="N405">
        <f t="shared" si="53"/>
        <v>221.53759770000033</v>
      </c>
      <c r="O405" t="str">
        <f t="shared" si="48"/>
        <v/>
      </c>
      <c r="P405">
        <f t="shared" si="49"/>
        <v>221.53759770000033</v>
      </c>
      <c r="Q405" t="str">
        <f t="shared" si="50"/>
        <v/>
      </c>
      <c r="R405">
        <f t="shared" si="51"/>
        <v>1</v>
      </c>
      <c r="S405">
        <f t="shared" si="54"/>
        <v>4.742238776159124</v>
      </c>
    </row>
    <row r="406" spans="1:19" x14ac:dyDescent="0.3">
      <c r="A406" t="s">
        <v>430</v>
      </c>
      <c r="B406">
        <v>4439.7636719000002</v>
      </c>
      <c r="C406">
        <v>4639.0097655999998</v>
      </c>
      <c r="D406">
        <v>4476.1523438000004</v>
      </c>
      <c r="E406">
        <v>4409.1425780999998</v>
      </c>
      <c r="F406">
        <v>4609.9199219000002</v>
      </c>
      <c r="G406">
        <v>4600.3901366999999</v>
      </c>
      <c r="H406">
        <v>4619.9702147999997</v>
      </c>
      <c r="I406">
        <v>4639.0097655999998</v>
      </c>
      <c r="J406">
        <v>4593.9555664</v>
      </c>
      <c r="L406" t="str">
        <f t="shared" si="52"/>
        <v>17MAY2023:20:00:00</v>
      </c>
      <c r="M406">
        <v>22</v>
      </c>
      <c r="N406">
        <f t="shared" si="53"/>
        <v>199.24609369999962</v>
      </c>
      <c r="O406" t="str">
        <f t="shared" si="48"/>
        <v/>
      </c>
      <c r="P406">
        <f t="shared" si="49"/>
        <v>199.24609369999962</v>
      </c>
      <c r="Q406" t="str">
        <f t="shared" si="50"/>
        <v/>
      </c>
      <c r="R406">
        <f t="shared" si="51"/>
        <v>1</v>
      </c>
      <c r="S406">
        <f t="shared" si="54"/>
        <v>4.4877635032932313</v>
      </c>
    </row>
    <row r="407" spans="1:19" x14ac:dyDescent="0.3">
      <c r="A407" t="s">
        <v>431</v>
      </c>
      <c r="B407">
        <v>4312.8828125</v>
      </c>
      <c r="C407">
        <v>4516.5297852000003</v>
      </c>
      <c r="D407">
        <v>4421.3583983999997</v>
      </c>
      <c r="E407">
        <v>4371.0141602000003</v>
      </c>
      <c r="F407">
        <v>4531.2597655999998</v>
      </c>
      <c r="G407">
        <v>4491.1298827999999</v>
      </c>
      <c r="H407">
        <v>4511.8598633000001</v>
      </c>
      <c r="I407">
        <v>4516.5297852000003</v>
      </c>
      <c r="J407">
        <v>4495.0278319999998</v>
      </c>
      <c r="L407" t="str">
        <f t="shared" si="52"/>
        <v>17MAY2023:21:00:00</v>
      </c>
      <c r="M407">
        <v>23</v>
      </c>
      <c r="N407">
        <f t="shared" si="53"/>
        <v>203.64697270000033</v>
      </c>
      <c r="O407" t="str">
        <f t="shared" si="48"/>
        <v/>
      </c>
      <c r="P407">
        <f t="shared" si="49"/>
        <v>203.64697270000033</v>
      </c>
      <c r="Q407" t="str">
        <f t="shared" si="50"/>
        <v/>
      </c>
      <c r="R407">
        <f t="shared" si="51"/>
        <v>1</v>
      </c>
      <c r="S407">
        <f t="shared" si="54"/>
        <v>4.7218294944108301</v>
      </c>
    </row>
    <row r="408" spans="1:19" x14ac:dyDescent="0.3">
      <c r="A408" t="s">
        <v>432</v>
      </c>
      <c r="B408">
        <v>4190.0546875</v>
      </c>
      <c r="C408">
        <v>4374.4199219000002</v>
      </c>
      <c r="D408">
        <v>4344.0834961</v>
      </c>
      <c r="E408">
        <v>4337.6318358999997</v>
      </c>
      <c r="F408">
        <v>4407.3198241999999</v>
      </c>
      <c r="G408">
        <v>4372.5800780999998</v>
      </c>
      <c r="H408">
        <v>4383.5600586</v>
      </c>
      <c r="I408">
        <v>4374.4199219000002</v>
      </c>
      <c r="J408">
        <v>4374.2011719000002</v>
      </c>
      <c r="L408" t="str">
        <f t="shared" si="52"/>
        <v>17MAY2023:22:00:00</v>
      </c>
      <c r="M408">
        <v>24</v>
      </c>
      <c r="N408">
        <f t="shared" si="53"/>
        <v>184.36523440000019</v>
      </c>
      <c r="O408" t="str">
        <f t="shared" si="48"/>
        <v/>
      </c>
      <c r="P408">
        <f t="shared" si="49"/>
        <v>184.36523440000019</v>
      </c>
      <c r="Q408" t="str">
        <f t="shared" si="50"/>
        <v/>
      </c>
      <c r="R408">
        <f t="shared" si="51"/>
        <v>1</v>
      </c>
      <c r="S408">
        <f t="shared" si="54"/>
        <v>4.4000674967324089</v>
      </c>
    </row>
    <row r="409" spans="1:19" x14ac:dyDescent="0.3">
      <c r="A409" t="s">
        <v>433</v>
      </c>
      <c r="B409">
        <v>3951.6071777000002</v>
      </c>
      <c r="C409">
        <v>4074.9599609000002</v>
      </c>
      <c r="D409">
        <v>4017.0241698999998</v>
      </c>
      <c r="E409">
        <v>3997.1381836</v>
      </c>
      <c r="F409">
        <v>4084.7399902000002</v>
      </c>
      <c r="G409">
        <v>4083.1899414</v>
      </c>
      <c r="H409">
        <v>4105.4301758000001</v>
      </c>
      <c r="I409">
        <v>4074.9599609000002</v>
      </c>
      <c r="J409">
        <v>4074.3151855000001</v>
      </c>
      <c r="L409" t="str">
        <f t="shared" si="52"/>
        <v>17MAY2023:23:00:00</v>
      </c>
      <c r="M409">
        <v>1</v>
      </c>
      <c r="N409">
        <f t="shared" si="53"/>
        <v>123.35278319999998</v>
      </c>
      <c r="O409" t="str">
        <f t="shared" si="48"/>
        <v/>
      </c>
      <c r="P409">
        <f t="shared" si="49"/>
        <v>123.35278319999998</v>
      </c>
      <c r="Q409" t="str">
        <f t="shared" si="50"/>
        <v/>
      </c>
      <c r="R409">
        <f t="shared" si="51"/>
        <v>1</v>
      </c>
      <c r="S409">
        <f t="shared" si="54"/>
        <v>3.1215851589731254</v>
      </c>
    </row>
    <row r="410" spans="1:19" x14ac:dyDescent="0.3">
      <c r="A410" t="s">
        <v>434</v>
      </c>
      <c r="B410">
        <v>3611.3896484000002</v>
      </c>
      <c r="C410">
        <v>3775.1201172000001</v>
      </c>
      <c r="D410">
        <v>3671.4050293</v>
      </c>
      <c r="E410">
        <v>3667.5537109000002</v>
      </c>
      <c r="F410">
        <v>3741.6599120999999</v>
      </c>
      <c r="G410">
        <v>3743.6499023000001</v>
      </c>
      <c r="H410">
        <v>3779.5600586</v>
      </c>
      <c r="I410">
        <v>3775.1201172000001</v>
      </c>
      <c r="J410">
        <v>3749.2163086</v>
      </c>
      <c r="L410" t="str">
        <f t="shared" si="52"/>
        <v>18MAY2023:00:00:00</v>
      </c>
      <c r="M410">
        <v>2</v>
      </c>
      <c r="N410">
        <f t="shared" si="53"/>
        <v>163.73046879999993</v>
      </c>
      <c r="O410" t="str">
        <f t="shared" si="48"/>
        <v/>
      </c>
      <c r="P410">
        <f t="shared" si="49"/>
        <v>163.73046879999993</v>
      </c>
      <c r="Q410" t="str">
        <f t="shared" si="50"/>
        <v/>
      </c>
      <c r="R410">
        <f t="shared" si="51"/>
        <v>1</v>
      </c>
      <c r="S410">
        <f t="shared" si="54"/>
        <v>4.5337248189914785</v>
      </c>
    </row>
    <row r="411" spans="1:19" x14ac:dyDescent="0.3">
      <c r="A411" t="s">
        <v>435</v>
      </c>
      <c r="B411">
        <v>3314.7697754000001</v>
      </c>
      <c r="C411">
        <v>3531.4599609000002</v>
      </c>
      <c r="D411">
        <v>3498.5664062999999</v>
      </c>
      <c r="E411">
        <v>3512.4807129000001</v>
      </c>
      <c r="F411">
        <v>3531.4599609000002</v>
      </c>
      <c r="G411">
        <v>3531.4599609000002</v>
      </c>
      <c r="H411">
        <v>3538.4299316000001</v>
      </c>
      <c r="I411">
        <v>3524.5500487999998</v>
      </c>
      <c r="J411">
        <v>3524.8994140999998</v>
      </c>
      <c r="L411" t="str">
        <f t="shared" si="52"/>
        <v>18MAY2023:01:00:00</v>
      </c>
      <c r="M411">
        <v>3</v>
      </c>
      <c r="N411">
        <f t="shared" si="53"/>
        <v>216.6901855000001</v>
      </c>
      <c r="O411" t="str">
        <f t="shared" si="48"/>
        <v/>
      </c>
      <c r="P411">
        <f t="shared" si="49"/>
        <v>216.6901855000001</v>
      </c>
      <c r="Q411" t="str">
        <f t="shared" si="50"/>
        <v/>
      </c>
      <c r="R411">
        <f t="shared" si="51"/>
        <v>1</v>
      </c>
      <c r="S411">
        <f t="shared" si="54"/>
        <v>6.5371111776187121</v>
      </c>
    </row>
    <row r="412" spans="1:19" x14ac:dyDescent="0.3">
      <c r="A412" t="s">
        <v>436</v>
      </c>
      <c r="B412">
        <v>3132.8635254000001</v>
      </c>
      <c r="C412">
        <v>3281.6599120999999</v>
      </c>
      <c r="D412">
        <v>3279.3398437999999</v>
      </c>
      <c r="E412">
        <v>3282.7028808999999</v>
      </c>
      <c r="F412">
        <v>3281.6599120999999</v>
      </c>
      <c r="G412">
        <v>3281.6599120999999</v>
      </c>
      <c r="H412">
        <v>3297.8500976999999</v>
      </c>
      <c r="I412">
        <v>3288.4599609000002</v>
      </c>
      <c r="J412">
        <v>3288.0930176000002</v>
      </c>
      <c r="L412" t="str">
        <f t="shared" si="52"/>
        <v>18MAY2023:02:00:00</v>
      </c>
      <c r="M412">
        <v>4</v>
      </c>
      <c r="N412">
        <f t="shared" si="53"/>
        <v>148.79638669999986</v>
      </c>
      <c r="O412" t="str">
        <f t="shared" si="48"/>
        <v/>
      </c>
      <c r="P412">
        <f t="shared" si="49"/>
        <v>148.79638669999986</v>
      </c>
      <c r="Q412" t="str">
        <f t="shared" si="50"/>
        <v/>
      </c>
      <c r="R412">
        <f t="shared" si="51"/>
        <v>1</v>
      </c>
      <c r="S412">
        <f t="shared" si="54"/>
        <v>4.749532990940029</v>
      </c>
    </row>
    <row r="413" spans="1:19" x14ac:dyDescent="0.3">
      <c r="A413" t="s">
        <v>437</v>
      </c>
      <c r="B413">
        <v>3090.5441894999999</v>
      </c>
      <c r="C413">
        <v>3114.4699707</v>
      </c>
      <c r="D413">
        <v>3146.5974120999999</v>
      </c>
      <c r="E413">
        <v>3144.0534668</v>
      </c>
      <c r="F413">
        <v>3114.4699707</v>
      </c>
      <c r="G413">
        <v>3114.4699707</v>
      </c>
      <c r="H413">
        <v>3141.3400879000001</v>
      </c>
      <c r="I413">
        <v>3127.3300780999998</v>
      </c>
      <c r="J413">
        <v>3132.8144530999998</v>
      </c>
      <c r="L413" t="str">
        <f t="shared" si="52"/>
        <v>18MAY2023:03:00:00</v>
      </c>
      <c r="M413">
        <v>5</v>
      </c>
      <c r="N413">
        <f t="shared" si="53"/>
        <v>23.925781200000074</v>
      </c>
      <c r="O413" t="str">
        <f t="shared" si="48"/>
        <v/>
      </c>
      <c r="P413">
        <f t="shared" si="49"/>
        <v>23.925781200000074</v>
      </c>
      <c r="Q413" t="str">
        <f t="shared" si="50"/>
        <v/>
      </c>
      <c r="R413">
        <f t="shared" si="51"/>
        <v>1</v>
      </c>
      <c r="S413">
        <f t="shared" si="54"/>
        <v>0.77416078635235042</v>
      </c>
    </row>
    <row r="414" spans="1:19" x14ac:dyDescent="0.3">
      <c r="A414" t="s">
        <v>438</v>
      </c>
      <c r="B414">
        <v>3003.0590820000002</v>
      </c>
      <c r="C414">
        <v>3041.5600586</v>
      </c>
      <c r="D414">
        <v>3055.5629883000001</v>
      </c>
      <c r="E414">
        <v>3074.3937987999998</v>
      </c>
      <c r="F414">
        <v>3041.5600586</v>
      </c>
      <c r="G414">
        <v>3041.5600586</v>
      </c>
      <c r="H414">
        <v>3061.9799804999998</v>
      </c>
      <c r="I414">
        <v>3044.4499512000002</v>
      </c>
      <c r="J414">
        <v>3051.3535155999998</v>
      </c>
      <c r="L414" t="str">
        <f t="shared" si="52"/>
        <v>18MAY2023:04:00:00</v>
      </c>
      <c r="M414">
        <v>6</v>
      </c>
      <c r="N414">
        <f t="shared" si="53"/>
        <v>38.500976599999831</v>
      </c>
      <c r="O414" t="str">
        <f t="shared" si="48"/>
        <v/>
      </c>
      <c r="P414">
        <f t="shared" si="49"/>
        <v>38.500976599999831</v>
      </c>
      <c r="Q414" t="str">
        <f t="shared" si="50"/>
        <v/>
      </c>
      <c r="R414">
        <f t="shared" si="51"/>
        <v>1</v>
      </c>
      <c r="S414">
        <f t="shared" si="54"/>
        <v>1.2820585792257759</v>
      </c>
    </row>
    <row r="415" spans="1:19" x14ac:dyDescent="0.3">
      <c r="A415" t="s">
        <v>439</v>
      </c>
      <c r="B415">
        <v>3018.7204590000001</v>
      </c>
      <c r="C415">
        <v>3005.4299316000001</v>
      </c>
      <c r="D415">
        <v>2989.3964844000002</v>
      </c>
      <c r="E415">
        <v>3020.4184570000002</v>
      </c>
      <c r="F415">
        <v>3005.4299316000001</v>
      </c>
      <c r="G415">
        <v>3005.4299316000001</v>
      </c>
      <c r="H415">
        <v>3015.1298827999999</v>
      </c>
      <c r="I415">
        <v>2994.9099120999999</v>
      </c>
      <c r="J415">
        <v>3001.9775390999998</v>
      </c>
      <c r="L415" t="str">
        <f t="shared" si="52"/>
        <v>18MAY2023:05:00:00</v>
      </c>
      <c r="M415">
        <v>7</v>
      </c>
      <c r="N415">
        <f t="shared" si="53"/>
        <v>-13.290527399999974</v>
      </c>
      <c r="O415">
        <f t="shared" si="48"/>
        <v>-13.290527399999974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0.44027022642575775</v>
      </c>
    </row>
    <row r="416" spans="1:19" x14ac:dyDescent="0.3">
      <c r="A416" t="s">
        <v>440</v>
      </c>
      <c r="B416">
        <v>2985.5244140999998</v>
      </c>
      <c r="C416">
        <v>3065.5700683999999</v>
      </c>
      <c r="D416">
        <v>3072.9294433999999</v>
      </c>
      <c r="E416">
        <v>3089.8452148000001</v>
      </c>
      <c r="F416">
        <v>3065.5700683999999</v>
      </c>
      <c r="G416">
        <v>3065.5700683999999</v>
      </c>
      <c r="H416">
        <v>3086.7700195000002</v>
      </c>
      <c r="I416">
        <v>3065.9499512000002</v>
      </c>
      <c r="J416">
        <v>3073.5161133000001</v>
      </c>
      <c r="L416" t="str">
        <f t="shared" si="52"/>
        <v>18MAY2023:06:00:00</v>
      </c>
      <c r="M416">
        <v>8</v>
      </c>
      <c r="N416">
        <f t="shared" si="53"/>
        <v>80.045654300000024</v>
      </c>
      <c r="O416" t="str">
        <f t="shared" si="48"/>
        <v/>
      </c>
      <c r="P416">
        <f t="shared" si="49"/>
        <v>80.045654300000024</v>
      </c>
      <c r="Q416" t="str">
        <f t="shared" si="50"/>
        <v/>
      </c>
      <c r="R416">
        <f t="shared" si="51"/>
        <v>1</v>
      </c>
      <c r="S416">
        <f t="shared" si="54"/>
        <v>2.6811254304925911</v>
      </c>
    </row>
    <row r="417" spans="1:19" x14ac:dyDescent="0.3">
      <c r="A417" t="s">
        <v>441</v>
      </c>
      <c r="B417">
        <v>3158.3215332</v>
      </c>
      <c r="C417">
        <v>3240.1799316000001</v>
      </c>
      <c r="D417">
        <v>3259.4848633000001</v>
      </c>
      <c r="E417">
        <v>3286.9807129000001</v>
      </c>
      <c r="F417">
        <v>3240.1799316000001</v>
      </c>
      <c r="G417">
        <v>3240.1799316000001</v>
      </c>
      <c r="H417">
        <v>3263.9399414</v>
      </c>
      <c r="I417">
        <v>3244.0700683999999</v>
      </c>
      <c r="J417">
        <v>3252.3359375</v>
      </c>
      <c r="L417" t="str">
        <f t="shared" si="52"/>
        <v>18MAY2023:07:00:00</v>
      </c>
      <c r="M417">
        <v>9</v>
      </c>
      <c r="N417">
        <f t="shared" si="53"/>
        <v>81.858398400000169</v>
      </c>
      <c r="O417" t="str">
        <f t="shared" si="48"/>
        <v/>
      </c>
      <c r="P417">
        <f t="shared" si="49"/>
        <v>81.858398400000169</v>
      </c>
      <c r="Q417" t="str">
        <f t="shared" si="50"/>
        <v/>
      </c>
      <c r="R417">
        <f t="shared" si="51"/>
        <v>1</v>
      </c>
      <c r="S417">
        <f t="shared" si="54"/>
        <v>2.591832324211194</v>
      </c>
    </row>
    <row r="418" spans="1:19" x14ac:dyDescent="0.3">
      <c r="A418" t="s">
        <v>442</v>
      </c>
      <c r="B418">
        <v>3243.8320312999999</v>
      </c>
      <c r="C418">
        <v>3328.0900879000001</v>
      </c>
      <c r="D418">
        <v>3312.6091308999999</v>
      </c>
      <c r="E418">
        <v>3353.90625</v>
      </c>
      <c r="F418">
        <v>3328.0900879000001</v>
      </c>
      <c r="G418">
        <v>3328.0900879000001</v>
      </c>
      <c r="H418">
        <v>3373.2399902000002</v>
      </c>
      <c r="I418">
        <v>3353.5900879000001</v>
      </c>
      <c r="J418">
        <v>3346.1889648000001</v>
      </c>
      <c r="L418" t="str">
        <f t="shared" si="52"/>
        <v>18MAY2023:08:00:00</v>
      </c>
      <c r="M418">
        <v>10</v>
      </c>
      <c r="N418">
        <f t="shared" si="53"/>
        <v>84.258056600000145</v>
      </c>
      <c r="O418" t="str">
        <f t="shared" si="48"/>
        <v/>
      </c>
      <c r="P418">
        <f t="shared" si="49"/>
        <v>84.258056600000145</v>
      </c>
      <c r="Q418" t="str">
        <f t="shared" si="50"/>
        <v/>
      </c>
      <c r="R418">
        <f t="shared" si="51"/>
        <v>1</v>
      </c>
      <c r="S418">
        <f t="shared" si="54"/>
        <v>2.5974851899539582</v>
      </c>
    </row>
    <row r="419" spans="1:19" x14ac:dyDescent="0.3">
      <c r="A419" t="s">
        <v>443</v>
      </c>
      <c r="B419">
        <v>3367.6396484000002</v>
      </c>
      <c r="C419">
        <v>3493.9599609000002</v>
      </c>
      <c r="D419">
        <v>3492.5224609000002</v>
      </c>
      <c r="E419">
        <v>3533.5173340000001</v>
      </c>
      <c r="F419">
        <v>3493.9599609000002</v>
      </c>
      <c r="G419">
        <v>3493.9599609000002</v>
      </c>
      <c r="H419">
        <v>3565.4399414</v>
      </c>
      <c r="I419">
        <v>3549.5900879000001</v>
      </c>
      <c r="J419">
        <v>3531.8056640999998</v>
      </c>
      <c r="L419" t="str">
        <f t="shared" si="52"/>
        <v>18MAY2023:09:00:00</v>
      </c>
      <c r="M419">
        <v>11</v>
      </c>
      <c r="N419">
        <f t="shared" si="53"/>
        <v>126.3203125</v>
      </c>
      <c r="O419" t="str">
        <f t="shared" si="48"/>
        <v/>
      </c>
      <c r="P419">
        <f t="shared" si="49"/>
        <v>126.3203125</v>
      </c>
      <c r="Q419" t="str">
        <f t="shared" si="50"/>
        <v/>
      </c>
      <c r="R419">
        <f t="shared" si="51"/>
        <v>1</v>
      </c>
      <c r="S419">
        <f t="shared" si="54"/>
        <v>3.75100443303119</v>
      </c>
    </row>
    <row r="420" spans="1:19" x14ac:dyDescent="0.3">
      <c r="A420" t="s">
        <v>444</v>
      </c>
      <c r="B420">
        <v>3612.0437012000002</v>
      </c>
      <c r="C420">
        <v>3723.9699707</v>
      </c>
      <c r="D420">
        <v>3631.4482422000001</v>
      </c>
      <c r="E420">
        <v>3646.1621094000002</v>
      </c>
      <c r="F420">
        <v>3723.9699707</v>
      </c>
      <c r="G420">
        <v>3723.9699707</v>
      </c>
      <c r="H420">
        <v>3837.9199219000002</v>
      </c>
      <c r="I420">
        <v>3827.4599609000002</v>
      </c>
      <c r="J420">
        <v>3770.6975097999998</v>
      </c>
      <c r="L420" t="str">
        <f t="shared" si="52"/>
        <v>18MAY2023:10:00:00</v>
      </c>
      <c r="M420">
        <v>12</v>
      </c>
      <c r="N420">
        <f t="shared" si="53"/>
        <v>111.92626949999976</v>
      </c>
      <c r="O420" t="str">
        <f t="shared" si="48"/>
        <v/>
      </c>
      <c r="P420">
        <f t="shared" si="49"/>
        <v>111.92626949999976</v>
      </c>
      <c r="Q420" t="str">
        <f t="shared" si="50"/>
        <v/>
      </c>
      <c r="R420">
        <f t="shared" si="51"/>
        <v>1</v>
      </c>
      <c r="S420">
        <f t="shared" si="54"/>
        <v>3.0986964377760819</v>
      </c>
    </row>
    <row r="421" spans="1:19" x14ac:dyDescent="0.3">
      <c r="A421" t="s">
        <v>445</v>
      </c>
      <c r="B421">
        <v>3899.2492676000002</v>
      </c>
      <c r="C421">
        <v>3995.1398926000002</v>
      </c>
      <c r="D421">
        <v>3956.8781737999998</v>
      </c>
      <c r="E421">
        <v>3983.5961914</v>
      </c>
      <c r="F421">
        <v>3995.1398926000002</v>
      </c>
      <c r="G421">
        <v>3995.1398926000002</v>
      </c>
      <c r="H421">
        <v>4113.5698241999999</v>
      </c>
      <c r="I421">
        <v>4113.2202147999997</v>
      </c>
      <c r="J421">
        <v>4058.4406737999998</v>
      </c>
      <c r="L421" t="str">
        <f t="shared" si="52"/>
        <v>18MAY2023:11:00:00</v>
      </c>
      <c r="M421">
        <v>13</v>
      </c>
      <c r="N421">
        <f t="shared" si="53"/>
        <v>95.890625</v>
      </c>
      <c r="O421" t="str">
        <f t="shared" si="48"/>
        <v/>
      </c>
      <c r="P421">
        <f t="shared" si="49"/>
        <v>95.890625</v>
      </c>
      <c r="Q421" t="str">
        <f t="shared" si="50"/>
        <v/>
      </c>
      <c r="R421">
        <f t="shared" si="51"/>
        <v>1</v>
      </c>
      <c r="S421">
        <f t="shared" si="54"/>
        <v>2.4592073606779437</v>
      </c>
    </row>
    <row r="422" spans="1:19" x14ac:dyDescent="0.3">
      <c r="A422" t="s">
        <v>446</v>
      </c>
      <c r="B422">
        <v>4212.2109375</v>
      </c>
      <c r="C422">
        <v>4288.0498047000001</v>
      </c>
      <c r="D422">
        <v>4171.2182616999999</v>
      </c>
      <c r="E422">
        <v>4178.6118164</v>
      </c>
      <c r="F422">
        <v>4288.0498047000001</v>
      </c>
      <c r="G422">
        <v>4288.0498047000001</v>
      </c>
      <c r="H422">
        <v>4387.1201172000001</v>
      </c>
      <c r="I422">
        <v>4400.6298827999999</v>
      </c>
      <c r="J422">
        <v>4328.1787108999997</v>
      </c>
      <c r="L422" t="str">
        <f t="shared" si="52"/>
        <v>18MAY2023:12:00:00</v>
      </c>
      <c r="M422">
        <v>14</v>
      </c>
      <c r="N422">
        <f t="shared" si="53"/>
        <v>75.838867200000095</v>
      </c>
      <c r="O422" t="str">
        <f t="shared" si="48"/>
        <v/>
      </c>
      <c r="P422">
        <f t="shared" si="49"/>
        <v>75.838867200000095</v>
      </c>
      <c r="Q422" t="str">
        <f t="shared" si="50"/>
        <v/>
      </c>
      <c r="R422">
        <f t="shared" si="51"/>
        <v>1</v>
      </c>
      <c r="S422">
        <f t="shared" si="54"/>
        <v>1.8004527390789078</v>
      </c>
    </row>
    <row r="423" spans="1:19" x14ac:dyDescent="0.3">
      <c r="A423" t="s">
        <v>447</v>
      </c>
      <c r="B423">
        <v>4494.9946289</v>
      </c>
      <c r="C423">
        <v>4575.8999022999997</v>
      </c>
      <c r="D423">
        <v>4517.4482422000001</v>
      </c>
      <c r="E423">
        <v>4448.6044922000001</v>
      </c>
      <c r="F423">
        <v>4575.8999022999997</v>
      </c>
      <c r="G423">
        <v>4575.8999022999997</v>
      </c>
      <c r="H423">
        <v>4663.6401366999999</v>
      </c>
      <c r="I423">
        <v>4686.9599608999997</v>
      </c>
      <c r="J423">
        <v>4623.8496094000002</v>
      </c>
      <c r="L423" t="str">
        <f t="shared" si="52"/>
        <v>18MAY2023:13:00:00</v>
      </c>
      <c r="M423">
        <v>15</v>
      </c>
      <c r="N423">
        <f t="shared" si="53"/>
        <v>80.905273399999714</v>
      </c>
      <c r="O423" t="str">
        <f t="shared" si="48"/>
        <v/>
      </c>
      <c r="P423">
        <f t="shared" si="49"/>
        <v>80.905273399999714</v>
      </c>
      <c r="Q423" t="str">
        <f t="shared" si="50"/>
        <v/>
      </c>
      <c r="R423">
        <f t="shared" si="51"/>
        <v>1</v>
      </c>
      <c r="S423">
        <f t="shared" si="54"/>
        <v>1.7998969983151809</v>
      </c>
    </row>
    <row r="424" spans="1:19" x14ac:dyDescent="0.3">
      <c r="A424" t="s">
        <v>448</v>
      </c>
      <c r="B424">
        <v>4737.2211914</v>
      </c>
      <c r="C424">
        <v>4836.1899414</v>
      </c>
      <c r="D424">
        <v>4807.9511719000002</v>
      </c>
      <c r="E424">
        <v>4672.3774414</v>
      </c>
      <c r="F424">
        <v>4836.1899414</v>
      </c>
      <c r="G424">
        <v>4836.1899414</v>
      </c>
      <c r="H424">
        <v>4883.8100586</v>
      </c>
      <c r="I424">
        <v>4912.9702147999997</v>
      </c>
      <c r="J424">
        <v>4867.8623047000001</v>
      </c>
      <c r="L424" t="str">
        <f t="shared" si="52"/>
        <v>18MAY2023:14:00:00</v>
      </c>
      <c r="M424">
        <v>16</v>
      </c>
      <c r="N424">
        <f t="shared" si="53"/>
        <v>98.96875</v>
      </c>
      <c r="O424" t="str">
        <f t="shared" si="48"/>
        <v/>
      </c>
      <c r="P424">
        <f t="shared" si="49"/>
        <v>98.96875</v>
      </c>
      <c r="Q424" t="str">
        <f t="shared" si="50"/>
        <v/>
      </c>
      <c r="R424">
        <f t="shared" si="51"/>
        <v>1</v>
      </c>
      <c r="S424">
        <f t="shared" si="54"/>
        <v>2.0891730827276733</v>
      </c>
    </row>
    <row r="425" spans="1:19" x14ac:dyDescent="0.3">
      <c r="A425" t="s">
        <v>449</v>
      </c>
      <c r="B425">
        <v>4937.6362305000002</v>
      </c>
      <c r="C425">
        <v>5050.2998047000001</v>
      </c>
      <c r="D425">
        <v>5022.7114258000001</v>
      </c>
      <c r="E425">
        <v>4849.8017577999999</v>
      </c>
      <c r="F425">
        <v>5050.2998047000001</v>
      </c>
      <c r="G425">
        <v>5050.2998047000001</v>
      </c>
      <c r="H425">
        <v>5096.8999022999997</v>
      </c>
      <c r="I425">
        <v>5123.7797852000003</v>
      </c>
      <c r="J425">
        <v>5080.8066405999998</v>
      </c>
      <c r="L425" t="str">
        <f t="shared" si="52"/>
        <v>18MAY2023:15:00:00</v>
      </c>
      <c r="M425">
        <v>17</v>
      </c>
      <c r="N425">
        <f t="shared" si="53"/>
        <v>112.66357419999986</v>
      </c>
      <c r="O425" t="str">
        <f t="shared" si="48"/>
        <v/>
      </c>
      <c r="P425">
        <f t="shared" si="49"/>
        <v>112.66357419999986</v>
      </c>
      <c r="Q425" t="str">
        <f t="shared" si="50"/>
        <v/>
      </c>
      <c r="R425">
        <f t="shared" si="51"/>
        <v>1</v>
      </c>
      <c r="S425">
        <f t="shared" si="54"/>
        <v>2.2817309526382665</v>
      </c>
    </row>
    <row r="426" spans="1:19" x14ac:dyDescent="0.3">
      <c r="A426" t="s">
        <v>450</v>
      </c>
      <c r="B426">
        <v>5060.2963866999999</v>
      </c>
      <c r="C426">
        <v>5201.8999022999997</v>
      </c>
      <c r="D426">
        <v>5107.8022461</v>
      </c>
      <c r="E426">
        <v>5010.0014647999997</v>
      </c>
      <c r="F426">
        <v>5201.8999022999997</v>
      </c>
      <c r="G426">
        <v>5201.8999022999997</v>
      </c>
      <c r="H426">
        <v>5199.5898438000004</v>
      </c>
      <c r="I426">
        <v>5218.1201172000001</v>
      </c>
      <c r="J426">
        <v>5187.2534180000002</v>
      </c>
      <c r="L426" t="str">
        <f t="shared" si="52"/>
        <v>18MAY2023:16:00:00</v>
      </c>
      <c r="M426">
        <v>18</v>
      </c>
      <c r="N426">
        <f t="shared" si="53"/>
        <v>141.60351559999981</v>
      </c>
      <c r="O426" t="str">
        <f t="shared" si="48"/>
        <v/>
      </c>
      <c r="P426">
        <f t="shared" si="49"/>
        <v>141.60351559999981</v>
      </c>
      <c r="Q426" t="str">
        <f t="shared" si="50"/>
        <v/>
      </c>
      <c r="R426">
        <f t="shared" si="51"/>
        <v>1</v>
      </c>
      <c r="S426">
        <f t="shared" si="54"/>
        <v>2.7983245402814148</v>
      </c>
    </row>
    <row r="427" spans="1:19" x14ac:dyDescent="0.3">
      <c r="A427" t="s">
        <v>451</v>
      </c>
      <c r="B427">
        <v>5140.296875</v>
      </c>
      <c r="C427">
        <v>5283.8398438000004</v>
      </c>
      <c r="D427">
        <v>5172.7875977000003</v>
      </c>
      <c r="E427">
        <v>5139.1166991999999</v>
      </c>
      <c r="F427">
        <v>5283.8398438000004</v>
      </c>
      <c r="G427">
        <v>5283.8398438000004</v>
      </c>
      <c r="H427">
        <v>5292.4199219000002</v>
      </c>
      <c r="I427">
        <v>5301.3798827999999</v>
      </c>
      <c r="J427">
        <v>5269.4658202999999</v>
      </c>
      <c r="L427" t="str">
        <f t="shared" si="52"/>
        <v>18MAY2023:17:00:00</v>
      </c>
      <c r="M427">
        <v>19</v>
      </c>
      <c r="N427">
        <f t="shared" si="53"/>
        <v>143.54296880000038</v>
      </c>
      <c r="O427" t="str">
        <f t="shared" si="48"/>
        <v/>
      </c>
      <c r="P427">
        <f t="shared" si="49"/>
        <v>143.54296880000038</v>
      </c>
      <c r="Q427" t="str">
        <f t="shared" si="50"/>
        <v/>
      </c>
      <c r="R427">
        <f t="shared" si="51"/>
        <v>1</v>
      </c>
      <c r="S427">
        <f t="shared" si="54"/>
        <v>2.7925034738387629</v>
      </c>
    </row>
    <row r="428" spans="1:19" x14ac:dyDescent="0.3">
      <c r="A428" t="s">
        <v>452</v>
      </c>
      <c r="B428">
        <v>5048.3691405999998</v>
      </c>
      <c r="C428">
        <v>5252.3701172000001</v>
      </c>
      <c r="D428">
        <v>5202.5400391000003</v>
      </c>
      <c r="E428">
        <v>5193.546875</v>
      </c>
      <c r="F428">
        <v>5252.3701172000001</v>
      </c>
      <c r="G428">
        <v>5252.3701172000001</v>
      </c>
      <c r="H428">
        <v>5221.8701172000001</v>
      </c>
      <c r="I428">
        <v>5214.3398438000004</v>
      </c>
      <c r="J428">
        <v>5221.8457030999998</v>
      </c>
      <c r="L428" t="str">
        <f t="shared" si="52"/>
        <v>18MAY2023:18:00:00</v>
      </c>
      <c r="M428">
        <v>20</v>
      </c>
      <c r="N428">
        <f t="shared" si="53"/>
        <v>204.00097660000029</v>
      </c>
      <c r="O428" t="str">
        <f t="shared" si="48"/>
        <v/>
      </c>
      <c r="P428">
        <f t="shared" si="49"/>
        <v>204.00097660000029</v>
      </c>
      <c r="Q428" t="str">
        <f t="shared" si="50"/>
        <v/>
      </c>
      <c r="R428">
        <f t="shared" si="51"/>
        <v>1</v>
      </c>
      <c r="S428">
        <f t="shared" si="54"/>
        <v>4.0409282863129681</v>
      </c>
    </row>
    <row r="429" spans="1:19" x14ac:dyDescent="0.3">
      <c r="A429" t="s">
        <v>453</v>
      </c>
      <c r="B429">
        <v>4838.6806641000003</v>
      </c>
      <c r="C429">
        <v>5081.2597655999998</v>
      </c>
      <c r="D429">
        <v>5023.8769530999998</v>
      </c>
      <c r="E429">
        <v>5034.015625</v>
      </c>
      <c r="F429">
        <v>5081.2597655999998</v>
      </c>
      <c r="G429">
        <v>5081.2597655999998</v>
      </c>
      <c r="H429">
        <v>5054.5400391000003</v>
      </c>
      <c r="I429">
        <v>5032.5400391000003</v>
      </c>
      <c r="J429">
        <v>5047.1513672000001</v>
      </c>
      <c r="L429" t="str">
        <f t="shared" si="52"/>
        <v>18MAY2023:19:00:00</v>
      </c>
      <c r="M429">
        <v>21</v>
      </c>
      <c r="N429">
        <f t="shared" si="53"/>
        <v>242.57910149999952</v>
      </c>
      <c r="O429" t="str">
        <f t="shared" si="48"/>
        <v/>
      </c>
      <c r="P429">
        <f t="shared" si="49"/>
        <v>242.57910149999952</v>
      </c>
      <c r="Q429" t="str">
        <f t="shared" si="50"/>
        <v/>
      </c>
      <c r="R429">
        <f t="shared" si="51"/>
        <v>1</v>
      </c>
      <c r="S429">
        <f t="shared" si="54"/>
        <v>5.0133314913667588</v>
      </c>
    </row>
    <row r="430" spans="1:19" x14ac:dyDescent="0.3">
      <c r="A430" t="s">
        <v>454</v>
      </c>
      <c r="B430">
        <v>4618.5419922000001</v>
      </c>
      <c r="C430">
        <v>4885.6499022999997</v>
      </c>
      <c r="D430">
        <v>4803.1259766000003</v>
      </c>
      <c r="E430">
        <v>4836.4238280999998</v>
      </c>
      <c r="F430">
        <v>4885.6499022999997</v>
      </c>
      <c r="G430">
        <v>4885.6499022999997</v>
      </c>
      <c r="H430">
        <v>4830.1098633000001</v>
      </c>
      <c r="I430">
        <v>4796.5400391000003</v>
      </c>
      <c r="J430">
        <v>4825.75</v>
      </c>
      <c r="L430" t="str">
        <f t="shared" si="52"/>
        <v>18MAY2023:20:00:00</v>
      </c>
      <c r="M430">
        <v>22</v>
      </c>
      <c r="N430">
        <f t="shared" si="53"/>
        <v>267.10791009999957</v>
      </c>
      <c r="O430" t="str">
        <f t="shared" si="48"/>
        <v/>
      </c>
      <c r="P430">
        <f t="shared" si="49"/>
        <v>267.10791009999957</v>
      </c>
      <c r="Q430" t="str">
        <f t="shared" si="50"/>
        <v/>
      </c>
      <c r="R430">
        <f t="shared" si="51"/>
        <v>1</v>
      </c>
      <c r="S430">
        <f t="shared" si="54"/>
        <v>5.7833816505534283</v>
      </c>
    </row>
    <row r="431" spans="1:19" x14ac:dyDescent="0.3">
      <c r="A431" t="s">
        <v>455</v>
      </c>
      <c r="B431">
        <v>4535.9765625</v>
      </c>
      <c r="C431">
        <v>4753.1801758000001</v>
      </c>
      <c r="D431">
        <v>4734.8940430000002</v>
      </c>
      <c r="E431">
        <v>4803.0395508000001</v>
      </c>
      <c r="F431">
        <v>4753.1801758000001</v>
      </c>
      <c r="G431">
        <v>4753.1801758000001</v>
      </c>
      <c r="H431">
        <v>4669.9101563000004</v>
      </c>
      <c r="I431">
        <v>4639.5297852000003</v>
      </c>
      <c r="J431">
        <v>4690.4467772999997</v>
      </c>
      <c r="L431" t="str">
        <f t="shared" si="52"/>
        <v>18MAY2023:21:00:00</v>
      </c>
      <c r="M431">
        <v>23</v>
      </c>
      <c r="N431">
        <f t="shared" si="53"/>
        <v>217.20361330000014</v>
      </c>
      <c r="O431" t="str">
        <f t="shared" si="48"/>
        <v/>
      </c>
      <c r="P431">
        <f t="shared" si="49"/>
        <v>217.20361330000014</v>
      </c>
      <c r="Q431" t="str">
        <f t="shared" si="50"/>
        <v/>
      </c>
      <c r="R431">
        <f t="shared" si="51"/>
        <v>1</v>
      </c>
      <c r="S431">
        <f t="shared" si="54"/>
        <v>4.7884641886308286</v>
      </c>
    </row>
    <row r="432" spans="1:19" x14ac:dyDescent="0.3">
      <c r="A432" t="s">
        <v>456</v>
      </c>
      <c r="B432">
        <v>4398.0825194999998</v>
      </c>
      <c r="C432">
        <v>4613.6699219000002</v>
      </c>
      <c r="D432">
        <v>4596.7197266000003</v>
      </c>
      <c r="E432">
        <v>4660.0307616999999</v>
      </c>
      <c r="F432">
        <v>4613.6699219000002</v>
      </c>
      <c r="G432">
        <v>4613.6699219000002</v>
      </c>
      <c r="H432">
        <v>4520.7797852000003</v>
      </c>
      <c r="I432">
        <v>4486.5498047000001</v>
      </c>
      <c r="J432">
        <v>4544.2768555000002</v>
      </c>
      <c r="L432" t="str">
        <f t="shared" si="52"/>
        <v>18MAY2023:22:00:00</v>
      </c>
      <c r="M432">
        <v>24</v>
      </c>
      <c r="N432">
        <f t="shared" si="53"/>
        <v>215.58740240000043</v>
      </c>
      <c r="O432" t="str">
        <f t="shared" si="48"/>
        <v/>
      </c>
      <c r="P432">
        <f t="shared" si="49"/>
        <v>215.58740240000043</v>
      </c>
      <c r="Q432" t="str">
        <f t="shared" si="50"/>
        <v/>
      </c>
      <c r="R432">
        <f t="shared" si="51"/>
        <v>1</v>
      </c>
      <c r="S432">
        <f t="shared" si="54"/>
        <v>4.9018498730785449</v>
      </c>
    </row>
    <row r="433" spans="1:19" x14ac:dyDescent="0.3">
      <c r="A433" t="s">
        <v>457</v>
      </c>
      <c r="B433">
        <v>4163.5498047000001</v>
      </c>
      <c r="C433">
        <v>4330.3300780999998</v>
      </c>
      <c r="D433">
        <v>4251.5615233999997</v>
      </c>
      <c r="E433">
        <v>4326.1494141000003</v>
      </c>
      <c r="F433">
        <v>4330.3300780999998</v>
      </c>
      <c r="G433">
        <v>4330.3300780999998</v>
      </c>
      <c r="H433">
        <v>4244.8999022999997</v>
      </c>
      <c r="I433">
        <v>4216.0800780999998</v>
      </c>
      <c r="J433">
        <v>4254.6723633000001</v>
      </c>
      <c r="L433" t="str">
        <f t="shared" si="52"/>
        <v>18MAY2023:23:00:00</v>
      </c>
      <c r="M433">
        <v>1</v>
      </c>
      <c r="N433">
        <f t="shared" si="53"/>
        <v>166.78027339999971</v>
      </c>
      <c r="O433" t="str">
        <f t="shared" si="48"/>
        <v/>
      </c>
      <c r="P433">
        <f t="shared" si="49"/>
        <v>166.78027339999971</v>
      </c>
      <c r="Q433" t="str">
        <f t="shared" si="50"/>
        <v/>
      </c>
      <c r="R433">
        <f t="shared" si="51"/>
        <v>1</v>
      </c>
      <c r="S433">
        <f t="shared" si="54"/>
        <v>4.0057230301828195</v>
      </c>
    </row>
    <row r="434" spans="1:19" x14ac:dyDescent="0.3">
      <c r="A434" t="s">
        <v>458</v>
      </c>
      <c r="B434">
        <v>3857.9819336</v>
      </c>
      <c r="C434">
        <v>4010.1999512000002</v>
      </c>
      <c r="D434">
        <v>3841.4970702999999</v>
      </c>
      <c r="E434">
        <v>3919.9196777000002</v>
      </c>
      <c r="F434">
        <v>4010.1999512000002</v>
      </c>
      <c r="G434">
        <v>4010.1999512000002</v>
      </c>
      <c r="H434">
        <v>3928.3400879000001</v>
      </c>
      <c r="I434">
        <v>3904.6899414</v>
      </c>
      <c r="J434">
        <v>3920.2485351999999</v>
      </c>
      <c r="L434" t="str">
        <f t="shared" si="52"/>
        <v>19MAY2023:00:00:00</v>
      </c>
      <c r="M434">
        <v>2</v>
      </c>
      <c r="N434">
        <f t="shared" si="53"/>
        <v>152.21801760000017</v>
      </c>
      <c r="O434" t="str">
        <f t="shared" si="48"/>
        <v/>
      </c>
      <c r="P434">
        <f t="shared" si="49"/>
        <v>152.21801760000017</v>
      </c>
      <c r="Q434" t="str">
        <f t="shared" si="50"/>
        <v/>
      </c>
      <c r="R434">
        <f t="shared" si="51"/>
        <v>1</v>
      </c>
      <c r="S434">
        <f t="shared" si="54"/>
        <v>3.9455347438073907</v>
      </c>
    </row>
    <row r="435" spans="1:19" x14ac:dyDescent="0.3">
      <c r="A435" t="s">
        <v>459</v>
      </c>
      <c r="B435">
        <v>3606.265625</v>
      </c>
      <c r="C435">
        <v>3692.9899902000002</v>
      </c>
      <c r="D435">
        <v>3581.2683105000001</v>
      </c>
      <c r="E435">
        <v>3643.7141112999998</v>
      </c>
      <c r="F435">
        <v>3692.9899902000002</v>
      </c>
      <c r="G435">
        <v>3692.9899902000002</v>
      </c>
      <c r="H435">
        <v>3692.9899902000002</v>
      </c>
      <c r="I435">
        <v>3627.2800293</v>
      </c>
      <c r="J435">
        <v>3650.9331054999998</v>
      </c>
      <c r="L435" t="str">
        <f t="shared" si="52"/>
        <v>19MAY2023:01:00:00</v>
      </c>
      <c r="M435">
        <v>3</v>
      </c>
      <c r="N435">
        <f t="shared" si="53"/>
        <v>86.724365200000193</v>
      </c>
      <c r="O435" t="str">
        <f t="shared" si="48"/>
        <v/>
      </c>
      <c r="P435">
        <f t="shared" si="49"/>
        <v>86.724365200000193</v>
      </c>
      <c r="Q435" t="str">
        <f t="shared" si="50"/>
        <v/>
      </c>
      <c r="R435">
        <f t="shared" si="51"/>
        <v>1</v>
      </c>
      <c r="S435">
        <f t="shared" si="54"/>
        <v>2.4048246640179256</v>
      </c>
    </row>
    <row r="436" spans="1:19" x14ac:dyDescent="0.3">
      <c r="A436" t="s">
        <v>460</v>
      </c>
      <c r="B436">
        <v>3359.4997558999999</v>
      </c>
      <c r="C436">
        <v>3455.5300293</v>
      </c>
      <c r="D436">
        <v>3393.0788573999998</v>
      </c>
      <c r="E436">
        <v>3482.3564452999999</v>
      </c>
      <c r="F436">
        <v>3455.5300293</v>
      </c>
      <c r="G436">
        <v>3455.5300293</v>
      </c>
      <c r="H436">
        <v>3455.5300293</v>
      </c>
      <c r="I436">
        <v>3394.9699707</v>
      </c>
      <c r="J436">
        <v>3424.8718262000002</v>
      </c>
      <c r="L436" t="str">
        <f t="shared" si="52"/>
        <v>19MAY2023:02:00:00</v>
      </c>
      <c r="M436">
        <v>4</v>
      </c>
      <c r="N436">
        <f t="shared" si="53"/>
        <v>96.030273400000169</v>
      </c>
      <c r="O436" t="str">
        <f t="shared" si="48"/>
        <v/>
      </c>
      <c r="P436">
        <f t="shared" si="49"/>
        <v>96.030273400000169</v>
      </c>
      <c r="Q436" t="str">
        <f t="shared" si="50"/>
        <v/>
      </c>
      <c r="R436">
        <f t="shared" si="51"/>
        <v>1</v>
      </c>
      <c r="S436">
        <f t="shared" si="54"/>
        <v>2.8584694263290382</v>
      </c>
    </row>
    <row r="437" spans="1:19" x14ac:dyDescent="0.3">
      <c r="A437" t="s">
        <v>461</v>
      </c>
      <c r="B437">
        <v>3244.9055176000002</v>
      </c>
      <c r="C437">
        <v>3287.1201172000001</v>
      </c>
      <c r="D437">
        <v>3268.9377441000001</v>
      </c>
      <c r="E437">
        <v>3342.2099609000002</v>
      </c>
      <c r="F437">
        <v>3287.1201172000001</v>
      </c>
      <c r="G437">
        <v>3287.1201172000001</v>
      </c>
      <c r="H437">
        <v>3287.1201172000001</v>
      </c>
      <c r="I437">
        <v>3240.3300780999998</v>
      </c>
      <c r="J437">
        <v>3269.4467773000001</v>
      </c>
      <c r="L437" t="str">
        <f t="shared" si="52"/>
        <v>19MAY2023:03:00:00</v>
      </c>
      <c r="M437">
        <v>5</v>
      </c>
      <c r="N437">
        <f t="shared" si="53"/>
        <v>42.214599599999929</v>
      </c>
      <c r="O437" t="str">
        <f t="shared" si="48"/>
        <v/>
      </c>
      <c r="P437">
        <f t="shared" si="49"/>
        <v>42.214599599999929</v>
      </c>
      <c r="Q437" t="str">
        <f t="shared" si="50"/>
        <v/>
      </c>
      <c r="R437">
        <f t="shared" si="51"/>
        <v>1</v>
      </c>
      <c r="S437">
        <f t="shared" si="54"/>
        <v>1.3009500391007602</v>
      </c>
    </row>
    <row r="438" spans="1:19" x14ac:dyDescent="0.3">
      <c r="A438" t="s">
        <v>462</v>
      </c>
      <c r="B438">
        <v>3086.3364258000001</v>
      </c>
      <c r="C438">
        <v>3194.9699707</v>
      </c>
      <c r="D438">
        <v>3196.8618164</v>
      </c>
      <c r="E438">
        <v>3251.9946289</v>
      </c>
      <c r="F438">
        <v>3194.9699707</v>
      </c>
      <c r="G438">
        <v>3194.9699707</v>
      </c>
      <c r="H438">
        <v>3194.9699707</v>
      </c>
      <c r="I438">
        <v>3148.5800780999998</v>
      </c>
      <c r="J438">
        <v>3181.4313965000001</v>
      </c>
      <c r="L438" t="str">
        <f t="shared" si="52"/>
        <v>19MAY2023:04:00:00</v>
      </c>
      <c r="M438">
        <v>6</v>
      </c>
      <c r="N438">
        <f t="shared" si="53"/>
        <v>108.63354489999983</v>
      </c>
      <c r="O438" t="str">
        <f t="shared" si="48"/>
        <v/>
      </c>
      <c r="P438">
        <f t="shared" si="49"/>
        <v>108.63354489999983</v>
      </c>
      <c r="Q438" t="str">
        <f t="shared" si="50"/>
        <v/>
      </c>
      <c r="R438">
        <f t="shared" si="51"/>
        <v>1</v>
      </c>
      <c r="S438">
        <f t="shared" si="54"/>
        <v>3.5198218830548016</v>
      </c>
    </row>
    <row r="439" spans="1:19" x14ac:dyDescent="0.3">
      <c r="A439" t="s">
        <v>463</v>
      </c>
      <c r="B439">
        <v>3072.2631836</v>
      </c>
      <c r="C439">
        <v>3181.2900390999998</v>
      </c>
      <c r="D439">
        <v>3130.4780273000001</v>
      </c>
      <c r="E439">
        <v>3191.3227539</v>
      </c>
      <c r="F439">
        <v>3181.2900390999998</v>
      </c>
      <c r="G439">
        <v>3181.2900390999998</v>
      </c>
      <c r="H439">
        <v>3181.2900390999998</v>
      </c>
      <c r="I439">
        <v>3109.0700683999999</v>
      </c>
      <c r="J439">
        <v>3149.4619140999998</v>
      </c>
      <c r="L439" t="str">
        <f t="shared" si="52"/>
        <v>19MAY2023:05:00:00</v>
      </c>
      <c r="M439">
        <v>7</v>
      </c>
      <c r="N439">
        <f t="shared" si="53"/>
        <v>109.02685549999978</v>
      </c>
      <c r="O439" t="str">
        <f t="shared" si="48"/>
        <v/>
      </c>
      <c r="P439">
        <f t="shared" si="49"/>
        <v>109.02685549999978</v>
      </c>
      <c r="Q439" t="str">
        <f t="shared" si="50"/>
        <v/>
      </c>
      <c r="R439">
        <f t="shared" si="51"/>
        <v>1</v>
      </c>
      <c r="S439">
        <f t="shared" si="54"/>
        <v>3.5487472584378295</v>
      </c>
    </row>
    <row r="440" spans="1:19" x14ac:dyDescent="0.3">
      <c r="A440" t="s">
        <v>464</v>
      </c>
      <c r="B440">
        <v>3180.0117187999999</v>
      </c>
      <c r="C440">
        <v>3235.8999023000001</v>
      </c>
      <c r="D440">
        <v>3226.1311034999999</v>
      </c>
      <c r="E440">
        <v>3288.2614745999999</v>
      </c>
      <c r="F440">
        <v>3235.8999023000001</v>
      </c>
      <c r="G440">
        <v>3235.8999023000001</v>
      </c>
      <c r="H440">
        <v>3235.8999023000001</v>
      </c>
      <c r="I440">
        <v>3176.9499512000002</v>
      </c>
      <c r="J440">
        <v>3216.2612304999998</v>
      </c>
      <c r="L440" t="str">
        <f t="shared" si="52"/>
        <v>19MAY2023:06:00:00</v>
      </c>
      <c r="M440">
        <v>8</v>
      </c>
      <c r="N440">
        <f t="shared" si="53"/>
        <v>55.888183500000196</v>
      </c>
      <c r="O440" t="str">
        <f t="shared" si="48"/>
        <v/>
      </c>
      <c r="P440">
        <f t="shared" si="49"/>
        <v>55.888183500000196</v>
      </c>
      <c r="Q440" t="str">
        <f t="shared" si="50"/>
        <v/>
      </c>
      <c r="R440">
        <f t="shared" si="51"/>
        <v>1</v>
      </c>
      <c r="S440">
        <f t="shared" si="54"/>
        <v>1.7574835705665259</v>
      </c>
    </row>
    <row r="441" spans="1:19" x14ac:dyDescent="0.3">
      <c r="A441" t="s">
        <v>465</v>
      </c>
      <c r="B441">
        <v>3346.4504394999999</v>
      </c>
      <c r="C441">
        <v>3411.3300780999998</v>
      </c>
      <c r="D441">
        <v>3427.3085937999999</v>
      </c>
      <c r="E441">
        <v>3508.6738280999998</v>
      </c>
      <c r="F441">
        <v>3411.3300780999998</v>
      </c>
      <c r="G441">
        <v>3411.3300780999998</v>
      </c>
      <c r="H441">
        <v>3411.3300780999998</v>
      </c>
      <c r="I441">
        <v>3355.4899902000002</v>
      </c>
      <c r="J441">
        <v>3397.7739258000001</v>
      </c>
      <c r="L441" t="str">
        <f t="shared" si="52"/>
        <v>19MAY2023:07:00:00</v>
      </c>
      <c r="M441">
        <v>9</v>
      </c>
      <c r="N441">
        <f t="shared" si="53"/>
        <v>64.879638599999907</v>
      </c>
      <c r="O441" t="str">
        <f t="shared" si="48"/>
        <v/>
      </c>
      <c r="P441">
        <f t="shared" si="49"/>
        <v>64.879638599999907</v>
      </c>
      <c r="Q441" t="str">
        <f t="shared" si="50"/>
        <v/>
      </c>
      <c r="R441">
        <f t="shared" si="51"/>
        <v>1</v>
      </c>
      <c r="S441">
        <f t="shared" si="54"/>
        <v>1.9387598822379009</v>
      </c>
    </row>
    <row r="442" spans="1:19" x14ac:dyDescent="0.3">
      <c r="A442" t="s">
        <v>466</v>
      </c>
      <c r="B442">
        <v>3476.1293945000002</v>
      </c>
      <c r="C442">
        <v>3504.3898926000002</v>
      </c>
      <c r="D442">
        <v>3519.7512207</v>
      </c>
      <c r="E442">
        <v>3596.3640137000002</v>
      </c>
      <c r="F442">
        <v>3504.3898926000002</v>
      </c>
      <c r="G442">
        <v>3504.3898926000002</v>
      </c>
      <c r="H442">
        <v>3504.3898926000002</v>
      </c>
      <c r="I442">
        <v>3462.0500487999998</v>
      </c>
      <c r="J442">
        <v>3494.7602539</v>
      </c>
      <c r="L442" t="str">
        <f t="shared" si="52"/>
        <v>19MAY2023:08:00:00</v>
      </c>
      <c r="M442">
        <v>10</v>
      </c>
      <c r="N442">
        <f t="shared" si="53"/>
        <v>28.26049809999995</v>
      </c>
      <c r="O442" t="str">
        <f t="shared" si="48"/>
        <v/>
      </c>
      <c r="P442">
        <f t="shared" si="49"/>
        <v>28.26049809999995</v>
      </c>
      <c r="Q442" t="str">
        <f t="shared" si="50"/>
        <v/>
      </c>
      <c r="R442">
        <f t="shared" si="51"/>
        <v>1</v>
      </c>
      <c r="S442">
        <f t="shared" si="54"/>
        <v>0.81298751837932914</v>
      </c>
    </row>
    <row r="443" spans="1:19" x14ac:dyDescent="0.3">
      <c r="A443" t="s">
        <v>467</v>
      </c>
      <c r="B443">
        <v>3776.421875</v>
      </c>
      <c r="C443">
        <v>3677.1201172000001</v>
      </c>
      <c r="D443">
        <v>3669.6096191000001</v>
      </c>
      <c r="E443">
        <v>3724.2873534999999</v>
      </c>
      <c r="F443">
        <v>3677.1201172000001</v>
      </c>
      <c r="G443">
        <v>3677.1201172000001</v>
      </c>
      <c r="H443">
        <v>3677.1201172000001</v>
      </c>
      <c r="I443">
        <v>3663.9799804999998</v>
      </c>
      <c r="J443">
        <v>3671.6760254000001</v>
      </c>
      <c r="L443" t="str">
        <f t="shared" si="52"/>
        <v>19MAY2023:09:00:00</v>
      </c>
      <c r="M443">
        <v>11</v>
      </c>
      <c r="N443">
        <f t="shared" si="53"/>
        <v>-99.301757799999905</v>
      </c>
      <c r="O443">
        <f t="shared" si="48"/>
        <v>-99.301757799999905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2.6295197169940105</v>
      </c>
    </row>
    <row r="444" spans="1:19" x14ac:dyDescent="0.3">
      <c r="A444" t="s">
        <v>468</v>
      </c>
      <c r="B444">
        <v>3950.1528320000002</v>
      </c>
      <c r="C444">
        <v>3926.9599609000002</v>
      </c>
      <c r="D444">
        <v>3833.4335937999999</v>
      </c>
      <c r="E444">
        <v>3948.1391601999999</v>
      </c>
      <c r="F444">
        <v>3926.9599609000002</v>
      </c>
      <c r="G444">
        <v>3926.9599609000002</v>
      </c>
      <c r="H444">
        <v>3926.9599609000002</v>
      </c>
      <c r="I444">
        <v>3978.8000487999998</v>
      </c>
      <c r="J444">
        <v>3923.8066405999998</v>
      </c>
      <c r="L444" t="str">
        <f t="shared" si="52"/>
        <v>19MAY2023:10:00:00</v>
      </c>
      <c r="M444">
        <v>12</v>
      </c>
      <c r="N444">
        <f t="shared" si="53"/>
        <v>-23.192871100000048</v>
      </c>
      <c r="O444">
        <f t="shared" si="48"/>
        <v>-23.192871100000048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0.58713857631319233</v>
      </c>
    </row>
    <row r="445" spans="1:19" x14ac:dyDescent="0.3">
      <c r="A445" t="s">
        <v>469</v>
      </c>
      <c r="B445">
        <v>4252.6767577999999</v>
      </c>
      <c r="C445">
        <v>4189.0800780999998</v>
      </c>
      <c r="D445">
        <v>4142.0747069999998</v>
      </c>
      <c r="E445">
        <v>4235.1479491999999</v>
      </c>
      <c r="F445">
        <v>4189.0800780999998</v>
      </c>
      <c r="G445">
        <v>4189.0800780999998</v>
      </c>
      <c r="H445">
        <v>4189.0800780999998</v>
      </c>
      <c r="I445">
        <v>4267.6499022999997</v>
      </c>
      <c r="J445">
        <v>4203.25</v>
      </c>
      <c r="L445" t="str">
        <f t="shared" si="52"/>
        <v>19MAY2023:11:00:00</v>
      </c>
      <c r="M445">
        <v>13</v>
      </c>
      <c r="N445">
        <f t="shared" si="53"/>
        <v>-63.596679700000095</v>
      </c>
      <c r="O445">
        <f t="shared" si="48"/>
        <v>-63.596679700000095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1.4954505908156539</v>
      </c>
    </row>
    <row r="446" spans="1:19" x14ac:dyDescent="0.3">
      <c r="A446" t="s">
        <v>470</v>
      </c>
      <c r="B446">
        <v>4603.5053711</v>
      </c>
      <c r="C446">
        <v>4477.3999022999997</v>
      </c>
      <c r="D446">
        <v>4453.6166991999999</v>
      </c>
      <c r="E446">
        <v>4517.3237305000002</v>
      </c>
      <c r="F446">
        <v>4477.3999022999997</v>
      </c>
      <c r="G446">
        <v>4477.3999022999997</v>
      </c>
      <c r="H446">
        <v>4477.3999022999997</v>
      </c>
      <c r="I446">
        <v>4556.0898438000004</v>
      </c>
      <c r="J446">
        <v>4496.2504883000001</v>
      </c>
      <c r="L446" t="str">
        <f t="shared" si="52"/>
        <v>19MAY2023:12:00:00</v>
      </c>
      <c r="M446">
        <v>14</v>
      </c>
      <c r="N446">
        <f t="shared" si="53"/>
        <v>-126.10546880000038</v>
      </c>
      <c r="O446">
        <f t="shared" si="48"/>
        <v>-126.10546880000038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2.7393357590428464</v>
      </c>
    </row>
    <row r="447" spans="1:19" x14ac:dyDescent="0.3">
      <c r="A447" t="s">
        <v>471</v>
      </c>
      <c r="B447">
        <v>4854.6352539</v>
      </c>
      <c r="C447">
        <v>4764.4902344000002</v>
      </c>
      <c r="D447">
        <v>4804.3896483999997</v>
      </c>
      <c r="E447">
        <v>4747.7573241999999</v>
      </c>
      <c r="F447">
        <v>4764.4902344000002</v>
      </c>
      <c r="G447">
        <v>4764.4902344000002</v>
      </c>
      <c r="H447">
        <v>4764.4902344000002</v>
      </c>
      <c r="I447">
        <v>4840.2797852000003</v>
      </c>
      <c r="J447">
        <v>4795.2070313000004</v>
      </c>
      <c r="L447" t="str">
        <f t="shared" si="52"/>
        <v>19MAY2023:13:00:00</v>
      </c>
      <c r="M447">
        <v>15</v>
      </c>
      <c r="N447">
        <f t="shared" si="53"/>
        <v>-90.145019499999762</v>
      </c>
      <c r="O447">
        <f t="shared" si="48"/>
        <v>-90.145019499999762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1.8568855286827415</v>
      </c>
    </row>
    <row r="448" spans="1:19" x14ac:dyDescent="0.3">
      <c r="A448" t="s">
        <v>472</v>
      </c>
      <c r="B448">
        <v>5090.84375</v>
      </c>
      <c r="C448">
        <v>5018.6601563000004</v>
      </c>
      <c r="D448">
        <v>5050.4355469000002</v>
      </c>
      <c r="E448">
        <v>4939.1181641000003</v>
      </c>
      <c r="F448">
        <v>5018.6601563000004</v>
      </c>
      <c r="G448">
        <v>5018.6601563000004</v>
      </c>
      <c r="H448">
        <v>5018.6601563000004</v>
      </c>
      <c r="I448">
        <v>5056.4399414</v>
      </c>
      <c r="J448">
        <v>5036.3491211</v>
      </c>
      <c r="L448" t="str">
        <f t="shared" si="52"/>
        <v>19MAY2023:14:00:00</v>
      </c>
      <c r="M448">
        <v>16</v>
      </c>
      <c r="N448">
        <f t="shared" si="53"/>
        <v>-72.183593699999619</v>
      </c>
      <c r="O448">
        <f t="shared" si="48"/>
        <v>-72.183593699999619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1.4179102177315817</v>
      </c>
    </row>
    <row r="449" spans="1:19" x14ac:dyDescent="0.3">
      <c r="A449" t="s">
        <v>473</v>
      </c>
      <c r="B449">
        <v>5279.1137694999998</v>
      </c>
      <c r="C449">
        <v>5215.1000977000003</v>
      </c>
      <c r="D449">
        <v>5265.5009766000003</v>
      </c>
      <c r="E449">
        <v>5212.0957030999998</v>
      </c>
      <c r="F449">
        <v>5215.1000977000003</v>
      </c>
      <c r="G449">
        <v>5215.1000977000003</v>
      </c>
      <c r="H449">
        <v>5215.1000977000003</v>
      </c>
      <c r="I449">
        <v>5248.5400391000003</v>
      </c>
      <c r="J449">
        <v>5235.2124022999997</v>
      </c>
      <c r="L449" t="str">
        <f t="shared" si="52"/>
        <v>19MAY2023:15:00:00</v>
      </c>
      <c r="M449">
        <v>17</v>
      </c>
      <c r="N449">
        <f t="shared" si="53"/>
        <v>-64.013671799999429</v>
      </c>
      <c r="O449">
        <f t="shared" si="48"/>
        <v>-64.013671799999429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1.2125836758782782</v>
      </c>
    </row>
    <row r="450" spans="1:19" x14ac:dyDescent="0.3">
      <c r="A450" t="s">
        <v>474</v>
      </c>
      <c r="B450">
        <v>5438.4555664</v>
      </c>
      <c r="C450">
        <v>5373.3999022999997</v>
      </c>
      <c r="D450">
        <v>5360.6723633000001</v>
      </c>
      <c r="E450">
        <v>5319.8540039</v>
      </c>
      <c r="F450">
        <v>5373.3999022999997</v>
      </c>
      <c r="G450">
        <v>5373.3999022999997</v>
      </c>
      <c r="H450">
        <v>5373.3999022999997</v>
      </c>
      <c r="I450">
        <v>5335.1899414</v>
      </c>
      <c r="J450">
        <v>5359.3916016000003</v>
      </c>
      <c r="L450" t="str">
        <f t="shared" si="52"/>
        <v>19MAY2023:16:00:00</v>
      </c>
      <c r="M450">
        <v>18</v>
      </c>
      <c r="N450">
        <f t="shared" si="53"/>
        <v>-65.055664100000286</v>
      </c>
      <c r="O450">
        <f t="shared" si="48"/>
        <v>-65.055664100000286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1.1962157878411066</v>
      </c>
    </row>
    <row r="451" spans="1:19" x14ac:dyDescent="0.3">
      <c r="A451" t="s">
        <v>475</v>
      </c>
      <c r="B451">
        <v>5557.3745116999999</v>
      </c>
      <c r="C451">
        <v>5439.8598633000001</v>
      </c>
      <c r="D451">
        <v>5337.8408202999999</v>
      </c>
      <c r="E451">
        <v>5302.9272461</v>
      </c>
      <c r="F451">
        <v>5439.8598633000001</v>
      </c>
      <c r="G451">
        <v>5439.8598633000001</v>
      </c>
      <c r="H451">
        <v>5439.8598633000001</v>
      </c>
      <c r="I451">
        <v>5379.2099608999997</v>
      </c>
      <c r="J451">
        <v>5401.2612305000002</v>
      </c>
      <c r="L451" t="str">
        <f t="shared" si="52"/>
        <v>19MAY2023:17:00:00</v>
      </c>
      <c r="M451">
        <v>19</v>
      </c>
      <c r="N451">
        <f t="shared" si="53"/>
        <v>-117.51464839999971</v>
      </c>
      <c r="O451">
        <f t="shared" ref="O451:O514" si="55">IF(N451&lt;0,N451,"")</f>
        <v>-117.51464839999971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2.114571334945933</v>
      </c>
    </row>
    <row r="452" spans="1:19" x14ac:dyDescent="0.3">
      <c r="A452" t="s">
        <v>476</v>
      </c>
      <c r="B452">
        <v>5484.9301758000001</v>
      </c>
      <c r="C452">
        <v>5389.6201172000001</v>
      </c>
      <c r="D452">
        <v>5297.5678711</v>
      </c>
      <c r="E452">
        <v>5207.9140625</v>
      </c>
      <c r="F452">
        <v>5389.6201172000001</v>
      </c>
      <c r="G452">
        <v>5389.6201172000001</v>
      </c>
      <c r="H452">
        <v>5389.6201172000001</v>
      </c>
      <c r="I452">
        <v>5265.2299805000002</v>
      </c>
      <c r="J452">
        <v>5333.8925780999998</v>
      </c>
      <c r="L452" t="str">
        <f t="shared" ref="L452:L515" si="59">A452</f>
        <v>19MAY2023:18:00:00</v>
      </c>
      <c r="M452">
        <v>20</v>
      </c>
      <c r="N452">
        <f t="shared" ref="N452:N515" si="60">C452-B452</f>
        <v>-95.310058600000048</v>
      </c>
      <c r="O452">
        <f t="shared" si="55"/>
        <v>-95.310058600000048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1.7376713202387972</v>
      </c>
    </row>
    <row r="453" spans="1:19" x14ac:dyDescent="0.3">
      <c r="A453" t="s">
        <v>477</v>
      </c>
      <c r="B453">
        <v>5271.1918944999998</v>
      </c>
      <c r="C453">
        <v>5202.1000977000003</v>
      </c>
      <c r="D453">
        <v>5134.6845702999999</v>
      </c>
      <c r="E453">
        <v>5082.7680664</v>
      </c>
      <c r="F453">
        <v>5202.1000977000003</v>
      </c>
      <c r="G453">
        <v>5202.1000977000003</v>
      </c>
      <c r="H453">
        <v>5202.1000977000003</v>
      </c>
      <c r="I453">
        <v>5043.1098633000001</v>
      </c>
      <c r="J453">
        <v>5140.9199219000002</v>
      </c>
      <c r="L453" t="str">
        <f t="shared" si="59"/>
        <v>19MAY2023:19:00:00</v>
      </c>
      <c r="M453">
        <v>21</v>
      </c>
      <c r="N453">
        <f t="shared" si="60"/>
        <v>-69.091796799999429</v>
      </c>
      <c r="O453">
        <f t="shared" si="55"/>
        <v>-69.091796799999429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1.3107433419771781</v>
      </c>
    </row>
    <row r="454" spans="1:19" x14ac:dyDescent="0.3">
      <c r="A454" t="s">
        <v>478</v>
      </c>
      <c r="B454">
        <v>5005.8383789</v>
      </c>
      <c r="C454">
        <v>4972.0898438000004</v>
      </c>
      <c r="D454">
        <v>4846.9770508000001</v>
      </c>
      <c r="E454">
        <v>4748.3095702999999</v>
      </c>
      <c r="F454">
        <v>4972.0898438000004</v>
      </c>
      <c r="G454">
        <v>4972.0898438000004</v>
      </c>
      <c r="H454">
        <v>4972.0898438000004</v>
      </c>
      <c r="I454">
        <v>4782.8999022999997</v>
      </c>
      <c r="J454">
        <v>4890.3105469000002</v>
      </c>
      <c r="L454" t="str">
        <f t="shared" si="59"/>
        <v>19MAY2023:20:00:00</v>
      </c>
      <c r="M454">
        <v>22</v>
      </c>
      <c r="N454">
        <f t="shared" si="60"/>
        <v>-33.748535099999572</v>
      </c>
      <c r="O454">
        <f t="shared" si="55"/>
        <v>-33.748535099999572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0.67418347428579173</v>
      </c>
    </row>
    <row r="455" spans="1:19" x14ac:dyDescent="0.3">
      <c r="A455" t="s">
        <v>479</v>
      </c>
      <c r="B455">
        <v>4791.90625</v>
      </c>
      <c r="C455">
        <v>4798.4599608999997</v>
      </c>
      <c r="D455">
        <v>4706.8178711</v>
      </c>
      <c r="E455">
        <v>4580.5356444999998</v>
      </c>
      <c r="F455">
        <v>4798.4599608999997</v>
      </c>
      <c r="G455">
        <v>4798.4599608999997</v>
      </c>
      <c r="H455">
        <v>4798.4599608999997</v>
      </c>
      <c r="I455">
        <v>4575.5498047000001</v>
      </c>
      <c r="J455">
        <v>4713.2587891000003</v>
      </c>
      <c r="L455" t="str">
        <f t="shared" si="59"/>
        <v>19MAY2023:21:00:00</v>
      </c>
      <c r="M455">
        <v>23</v>
      </c>
      <c r="N455">
        <f t="shared" si="60"/>
        <v>6.5537108999997145</v>
      </c>
      <c r="O455" t="str">
        <f t="shared" si="55"/>
        <v/>
      </c>
      <c r="P455">
        <f t="shared" si="56"/>
        <v>6.5537108999997145</v>
      </c>
      <c r="Q455" t="str">
        <f t="shared" si="57"/>
        <v/>
      </c>
      <c r="R455">
        <f t="shared" si="58"/>
        <v>1</v>
      </c>
      <c r="S455">
        <f t="shared" si="61"/>
        <v>0.13676625873053577</v>
      </c>
    </row>
    <row r="456" spans="1:19" x14ac:dyDescent="0.3">
      <c r="A456" t="s">
        <v>480</v>
      </c>
      <c r="B456">
        <v>4582.2929688000004</v>
      </c>
      <c r="C456">
        <v>4644.5297852000003</v>
      </c>
      <c r="D456">
        <v>4552.7866211</v>
      </c>
      <c r="E456">
        <v>4449.1557616999999</v>
      </c>
      <c r="F456">
        <v>4644.5297852000003</v>
      </c>
      <c r="G456">
        <v>4644.5297852000003</v>
      </c>
      <c r="H456">
        <v>4644.5297852000003</v>
      </c>
      <c r="I456">
        <v>4410.2299805000002</v>
      </c>
      <c r="J456">
        <v>4555.8916016000003</v>
      </c>
      <c r="L456" t="str">
        <f t="shared" si="59"/>
        <v>19MAY2023:22:00:00</v>
      </c>
      <c r="M456">
        <v>24</v>
      </c>
      <c r="N456">
        <f t="shared" si="60"/>
        <v>62.236816399999952</v>
      </c>
      <c r="O456" t="str">
        <f t="shared" si="55"/>
        <v/>
      </c>
      <c r="P456">
        <f t="shared" si="56"/>
        <v>62.236816399999952</v>
      </c>
      <c r="Q456" t="str">
        <f t="shared" si="57"/>
        <v/>
      </c>
      <c r="R456">
        <f t="shared" si="58"/>
        <v>1</v>
      </c>
      <c r="S456">
        <f t="shared" si="61"/>
        <v>1.3582024725123234</v>
      </c>
    </row>
    <row r="457" spans="1:19" x14ac:dyDescent="0.3">
      <c r="A457" t="s">
        <v>481</v>
      </c>
      <c r="B457">
        <v>4377.5522461</v>
      </c>
      <c r="C457">
        <v>4363.2597655999998</v>
      </c>
      <c r="D457">
        <v>4318.6772461</v>
      </c>
      <c r="E457">
        <v>4245.2768555000002</v>
      </c>
      <c r="F457">
        <v>4363.2597655999998</v>
      </c>
      <c r="G457">
        <v>4363.2597655999998</v>
      </c>
      <c r="H457">
        <v>4363.2597655999998</v>
      </c>
      <c r="I457">
        <v>4204.0297852000003</v>
      </c>
      <c r="J457">
        <v>4306.5742188000004</v>
      </c>
      <c r="L457" t="str">
        <f t="shared" si="59"/>
        <v>19MAY2023:23:00:00</v>
      </c>
      <c r="M457">
        <v>1</v>
      </c>
      <c r="N457">
        <f t="shared" si="60"/>
        <v>-14.292480500000238</v>
      </c>
      <c r="O457">
        <f t="shared" si="55"/>
        <v>-14.292480500000238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0.32649480112392798</v>
      </c>
    </row>
    <row r="458" spans="1:19" x14ac:dyDescent="0.3">
      <c r="A458" t="s">
        <v>482</v>
      </c>
      <c r="B458">
        <v>4044.4138183999999</v>
      </c>
      <c r="C458">
        <v>4074.1499023000001</v>
      </c>
      <c r="D458">
        <v>4024.9714355000001</v>
      </c>
      <c r="E458">
        <v>3965.6271972999998</v>
      </c>
      <c r="F458">
        <v>4074.1499023000001</v>
      </c>
      <c r="G458">
        <v>4074.1499023000001</v>
      </c>
      <c r="H458">
        <v>4074.1499023000001</v>
      </c>
      <c r="I458">
        <v>3967.3500976999999</v>
      </c>
      <c r="J458">
        <v>4032.2744140999998</v>
      </c>
      <c r="L458" t="str">
        <f t="shared" si="59"/>
        <v>20MAY2023:00:00:00</v>
      </c>
      <c r="M458">
        <v>2</v>
      </c>
      <c r="N458">
        <f t="shared" si="60"/>
        <v>29.736083900000267</v>
      </c>
      <c r="O458" t="str">
        <f t="shared" si="55"/>
        <v/>
      </c>
      <c r="P458">
        <f t="shared" si="56"/>
        <v>29.736083900000267</v>
      </c>
      <c r="Q458" t="str">
        <f t="shared" si="57"/>
        <v/>
      </c>
      <c r="R458">
        <f t="shared" si="58"/>
        <v>1</v>
      </c>
      <c r="S458">
        <f t="shared" si="61"/>
        <v>0.73523841118127931</v>
      </c>
    </row>
    <row r="459" spans="1:19" x14ac:dyDescent="0.3">
      <c r="A459" t="s">
        <v>483</v>
      </c>
      <c r="B459">
        <v>3901.5688476999999</v>
      </c>
      <c r="C459">
        <v>3738.0800780999998</v>
      </c>
      <c r="D459">
        <v>3697.9140625</v>
      </c>
      <c r="E459">
        <v>3716.5004883000001</v>
      </c>
      <c r="F459">
        <v>3738.0800780999998</v>
      </c>
      <c r="G459">
        <v>3738.0800780999998</v>
      </c>
      <c r="H459">
        <v>3738.0800780999998</v>
      </c>
      <c r="I459">
        <v>3678.8798827999999</v>
      </c>
      <c r="J459">
        <v>3712.2871094000002</v>
      </c>
      <c r="L459" t="str">
        <f t="shared" si="59"/>
        <v>20MAY2023:01:00:00</v>
      </c>
      <c r="M459">
        <v>3</v>
      </c>
      <c r="N459">
        <f t="shared" si="60"/>
        <v>-163.48876960000007</v>
      </c>
      <c r="O459">
        <f t="shared" si="55"/>
        <v>-163.48876960000007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4.1903340933321678</v>
      </c>
    </row>
    <row r="460" spans="1:19" x14ac:dyDescent="0.3">
      <c r="A460" t="s">
        <v>484</v>
      </c>
      <c r="B460">
        <v>3552.4187012000002</v>
      </c>
      <c r="C460">
        <v>3511.1599120999999</v>
      </c>
      <c r="D460">
        <v>3429.1098633000001</v>
      </c>
      <c r="E460">
        <v>3499.9020995999999</v>
      </c>
      <c r="F460">
        <v>3511.1599120999999</v>
      </c>
      <c r="G460">
        <v>3511.1599120999999</v>
      </c>
      <c r="H460">
        <v>3511.1599120999999</v>
      </c>
      <c r="I460">
        <v>3436.6201172000001</v>
      </c>
      <c r="J460">
        <v>3472.3879394999999</v>
      </c>
      <c r="L460" t="str">
        <f t="shared" si="59"/>
        <v>20MAY2023:02:00:00</v>
      </c>
      <c r="M460">
        <v>4</v>
      </c>
      <c r="N460">
        <f t="shared" si="60"/>
        <v>-41.258789100000286</v>
      </c>
      <c r="O460">
        <f t="shared" si="55"/>
        <v>-41.258789100000286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1.1614281021002153</v>
      </c>
    </row>
    <row r="461" spans="1:19" x14ac:dyDescent="0.3">
      <c r="A461" t="s">
        <v>485</v>
      </c>
      <c r="B461">
        <v>3518.4101562999999</v>
      </c>
      <c r="C461">
        <v>3326.1999512000002</v>
      </c>
      <c r="D461">
        <v>3283.4870605000001</v>
      </c>
      <c r="E461">
        <v>3399.2016601999999</v>
      </c>
      <c r="F461">
        <v>3326.1999512000002</v>
      </c>
      <c r="G461">
        <v>3326.1999512000002</v>
      </c>
      <c r="H461">
        <v>3326.1999512000002</v>
      </c>
      <c r="I461">
        <v>3257.5900879000001</v>
      </c>
      <c r="J461">
        <v>3297.0747070000002</v>
      </c>
      <c r="L461" t="str">
        <f t="shared" si="59"/>
        <v>20MAY2023:03:00:00</v>
      </c>
      <c r="M461">
        <v>5</v>
      </c>
      <c r="N461">
        <f t="shared" si="60"/>
        <v>-192.21020509999971</v>
      </c>
      <c r="O461">
        <f t="shared" si="55"/>
        <v>-192.21020509999971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5.4629846027425675</v>
      </c>
    </row>
    <row r="462" spans="1:19" x14ac:dyDescent="0.3">
      <c r="A462" t="s">
        <v>486</v>
      </c>
      <c r="B462">
        <v>3378.2395019999999</v>
      </c>
      <c r="C462">
        <v>3221.8500976999999</v>
      </c>
      <c r="D462">
        <v>3214.2653808999999</v>
      </c>
      <c r="E462">
        <v>3298.2009277000002</v>
      </c>
      <c r="F462">
        <v>3221.8500976999999</v>
      </c>
      <c r="G462">
        <v>3221.8500976999999</v>
      </c>
      <c r="H462">
        <v>3221.8500976999999</v>
      </c>
      <c r="I462">
        <v>3145.75</v>
      </c>
      <c r="J462">
        <v>3197.5034179999998</v>
      </c>
      <c r="L462" t="str">
        <f t="shared" si="59"/>
        <v>20MAY2023:04:00:00</v>
      </c>
      <c r="M462">
        <v>6</v>
      </c>
      <c r="N462">
        <f t="shared" si="60"/>
        <v>-156.38940430000002</v>
      </c>
      <c r="O462">
        <f t="shared" si="55"/>
        <v>-156.38940430000002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4.6293166664889718</v>
      </c>
    </row>
    <row r="463" spans="1:19" x14ac:dyDescent="0.3">
      <c r="A463" t="s">
        <v>487</v>
      </c>
      <c r="B463">
        <v>3277.9672851999999</v>
      </c>
      <c r="C463">
        <v>3164.1599120999999</v>
      </c>
      <c r="D463">
        <v>3120.5092773000001</v>
      </c>
      <c r="E463">
        <v>3227.5810547000001</v>
      </c>
      <c r="F463">
        <v>3164.1599120999999</v>
      </c>
      <c r="G463">
        <v>3164.1599120999999</v>
      </c>
      <c r="H463">
        <v>3164.1599120999999</v>
      </c>
      <c r="I463">
        <v>3063.0900879000001</v>
      </c>
      <c r="J463">
        <v>3125.1088866999999</v>
      </c>
      <c r="L463" t="str">
        <f t="shared" si="59"/>
        <v>20MAY2023:05:00:00</v>
      </c>
      <c r="M463">
        <v>7</v>
      </c>
      <c r="N463">
        <f t="shared" si="60"/>
        <v>-113.80737309999995</v>
      </c>
      <c r="O463">
        <f t="shared" si="55"/>
        <v>-113.80737309999995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3.4718886187131726</v>
      </c>
    </row>
    <row r="464" spans="1:19" x14ac:dyDescent="0.3">
      <c r="A464" t="s">
        <v>488</v>
      </c>
      <c r="B464">
        <v>3309.7888183999999</v>
      </c>
      <c r="C464">
        <v>3155.5200195000002</v>
      </c>
      <c r="D464">
        <v>3141.5075683999999</v>
      </c>
      <c r="E464">
        <v>3188.2224120999999</v>
      </c>
      <c r="F464">
        <v>3155.5200195000002</v>
      </c>
      <c r="G464">
        <v>3155.5200195000002</v>
      </c>
      <c r="H464">
        <v>3155.5200195000002</v>
      </c>
      <c r="I464">
        <v>3043.3200683999999</v>
      </c>
      <c r="J464">
        <v>3119.0576172000001</v>
      </c>
      <c r="L464" t="str">
        <f t="shared" si="59"/>
        <v>20MAY2023:06:00:00</v>
      </c>
      <c r="M464">
        <v>8</v>
      </c>
      <c r="N464">
        <f t="shared" si="60"/>
        <v>-154.26879889999964</v>
      </c>
      <c r="O464">
        <f t="shared" si="55"/>
        <v>-154.26879889999964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4.6609861645062729</v>
      </c>
    </row>
    <row r="465" spans="1:19" x14ac:dyDescent="0.3">
      <c r="A465" t="s">
        <v>489</v>
      </c>
      <c r="B465">
        <v>3344.0356445000002</v>
      </c>
      <c r="C465">
        <v>3185.5300293</v>
      </c>
      <c r="D465">
        <v>3169.4150390999998</v>
      </c>
      <c r="E465">
        <v>3220.1645508000001</v>
      </c>
      <c r="F465">
        <v>3185.5300293</v>
      </c>
      <c r="G465">
        <v>3185.5300293</v>
      </c>
      <c r="H465">
        <v>3185.5300293</v>
      </c>
      <c r="I465">
        <v>3034.6799316000001</v>
      </c>
      <c r="J465">
        <v>3137.0520019999999</v>
      </c>
      <c r="L465" t="str">
        <f t="shared" si="59"/>
        <v>20MAY2023:07:00:00</v>
      </c>
      <c r="M465">
        <v>9</v>
      </c>
      <c r="N465">
        <f t="shared" si="60"/>
        <v>-158.50561520000019</v>
      </c>
      <c r="O465">
        <f t="shared" si="55"/>
        <v>-158.50561520000019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4.7399499302795238</v>
      </c>
    </row>
    <row r="466" spans="1:19" x14ac:dyDescent="0.3">
      <c r="A466" t="s">
        <v>490</v>
      </c>
      <c r="B466">
        <v>3335.5715332</v>
      </c>
      <c r="C466">
        <v>3229.9899902000002</v>
      </c>
      <c r="D466">
        <v>3205.6044922000001</v>
      </c>
      <c r="E466">
        <v>3275.2644043</v>
      </c>
      <c r="F466">
        <v>3229.9899902000002</v>
      </c>
      <c r="G466">
        <v>3229.9899902000002</v>
      </c>
      <c r="H466">
        <v>3229.9899902000002</v>
      </c>
      <c r="I466">
        <v>3113.6101073999998</v>
      </c>
      <c r="J466">
        <v>3190.1989745999999</v>
      </c>
      <c r="L466" t="str">
        <f t="shared" si="59"/>
        <v>20MAY2023:08:00:00</v>
      </c>
      <c r="M466">
        <v>10</v>
      </c>
      <c r="N466">
        <f t="shared" si="60"/>
        <v>-105.58154299999978</v>
      </c>
      <c r="O466">
        <f t="shared" si="55"/>
        <v>-105.58154299999978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3.1653209037525727</v>
      </c>
    </row>
    <row r="467" spans="1:19" x14ac:dyDescent="0.3">
      <c r="A467" t="s">
        <v>491</v>
      </c>
      <c r="B467">
        <v>3486.9804687999999</v>
      </c>
      <c r="C467">
        <v>3444.8300780999998</v>
      </c>
      <c r="D467">
        <v>3423.5839844000002</v>
      </c>
      <c r="E467">
        <v>3468.6086426000002</v>
      </c>
      <c r="F467">
        <v>3444.8300780999998</v>
      </c>
      <c r="G467">
        <v>3444.8300780999998</v>
      </c>
      <c r="H467">
        <v>3444.8300780999998</v>
      </c>
      <c r="I467">
        <v>3346.1000976999999</v>
      </c>
      <c r="J467">
        <v>3410.9619140999998</v>
      </c>
      <c r="L467" t="str">
        <f t="shared" si="59"/>
        <v>20MAY2023:09:00:00</v>
      </c>
      <c r="M467">
        <v>11</v>
      </c>
      <c r="N467">
        <f t="shared" si="60"/>
        <v>-42.150390700000116</v>
      </c>
      <c r="O467">
        <f t="shared" si="55"/>
        <v>-42.150390700000116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1.2087934267812415</v>
      </c>
    </row>
    <row r="468" spans="1:19" x14ac:dyDescent="0.3">
      <c r="A468" t="s">
        <v>492</v>
      </c>
      <c r="B468">
        <v>3748.7316894999999</v>
      </c>
      <c r="C468">
        <v>3716.3701172000001</v>
      </c>
      <c r="D468">
        <v>3635.1484375</v>
      </c>
      <c r="E468">
        <v>3675.6179198999998</v>
      </c>
      <c r="F468">
        <v>3716.3701172000001</v>
      </c>
      <c r="G468">
        <v>3716.3701172000001</v>
      </c>
      <c r="H468">
        <v>3716.3701172000001</v>
      </c>
      <c r="I468">
        <v>3629.7199707</v>
      </c>
      <c r="J468">
        <v>3674.1308594000002</v>
      </c>
      <c r="L468" t="str">
        <f t="shared" si="59"/>
        <v>20MAY2023:10:00:00</v>
      </c>
      <c r="M468">
        <v>12</v>
      </c>
      <c r="N468">
        <f t="shared" si="60"/>
        <v>-32.361572299999807</v>
      </c>
      <c r="O468">
        <f t="shared" si="55"/>
        <v>-32.361572299999807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0.86326723223864932</v>
      </c>
    </row>
    <row r="469" spans="1:19" x14ac:dyDescent="0.3">
      <c r="A469" t="s">
        <v>493</v>
      </c>
      <c r="B469">
        <v>4005.2004394999999</v>
      </c>
      <c r="C469">
        <v>4007.1899414</v>
      </c>
      <c r="D469">
        <v>3941.6469726999999</v>
      </c>
      <c r="E469">
        <v>3975.6164551000002</v>
      </c>
      <c r="F469">
        <v>4007.1899414</v>
      </c>
      <c r="G469">
        <v>4007.1899414</v>
      </c>
      <c r="H469">
        <v>4007.1899414</v>
      </c>
      <c r="I469">
        <v>3879.6298827999999</v>
      </c>
      <c r="J469">
        <v>3955.8134765999998</v>
      </c>
      <c r="L469" t="str">
        <f t="shared" si="59"/>
        <v>20MAY2023:11:00:00</v>
      </c>
      <c r="M469">
        <v>13</v>
      </c>
      <c r="N469">
        <f t="shared" si="60"/>
        <v>1.9895019000000502</v>
      </c>
      <c r="O469" t="str">
        <f t="shared" si="55"/>
        <v/>
      </c>
      <c r="P469">
        <f t="shared" si="56"/>
        <v>1.9895019000000502</v>
      </c>
      <c r="Q469" t="str">
        <f t="shared" si="57"/>
        <v/>
      </c>
      <c r="R469">
        <f t="shared" si="58"/>
        <v>1</v>
      </c>
      <c r="S469">
        <f t="shared" si="61"/>
        <v>4.9672967184843694E-2</v>
      </c>
    </row>
    <row r="470" spans="1:19" x14ac:dyDescent="0.3">
      <c r="A470" t="s">
        <v>494</v>
      </c>
      <c r="B470">
        <v>4194.4492188000004</v>
      </c>
      <c r="C470">
        <v>4251.2797852000003</v>
      </c>
      <c r="D470">
        <v>4166.4648438000004</v>
      </c>
      <c r="E470">
        <v>4210.7983397999997</v>
      </c>
      <c r="F470">
        <v>4251.2797852000003</v>
      </c>
      <c r="G470">
        <v>4251.2797852000003</v>
      </c>
      <c r="H470">
        <v>4251.2797852000003</v>
      </c>
      <c r="I470">
        <v>4074.1499023000001</v>
      </c>
      <c r="J470">
        <v>4181.1777344000002</v>
      </c>
      <c r="L470" t="str">
        <f t="shared" si="59"/>
        <v>20MAY2023:12:00:00</v>
      </c>
      <c r="M470">
        <v>14</v>
      </c>
      <c r="N470">
        <f t="shared" si="60"/>
        <v>56.830566399999952</v>
      </c>
      <c r="O470" t="str">
        <f t="shared" si="55"/>
        <v/>
      </c>
      <c r="P470">
        <f t="shared" si="56"/>
        <v>56.830566399999952</v>
      </c>
      <c r="Q470" t="str">
        <f t="shared" si="57"/>
        <v/>
      </c>
      <c r="R470">
        <f t="shared" si="58"/>
        <v>1</v>
      </c>
      <c r="S470">
        <f t="shared" si="61"/>
        <v>1.3548993785710615</v>
      </c>
    </row>
    <row r="471" spans="1:19" x14ac:dyDescent="0.3">
      <c r="A471" t="s">
        <v>495</v>
      </c>
      <c r="B471">
        <v>4303.1625977000003</v>
      </c>
      <c r="C471">
        <v>4454.8999022999997</v>
      </c>
      <c r="D471">
        <v>4364.4116211</v>
      </c>
      <c r="E471">
        <v>4415.9521483999997</v>
      </c>
      <c r="F471">
        <v>4454.8999022999997</v>
      </c>
      <c r="G471">
        <v>4454.8999022999997</v>
      </c>
      <c r="H471">
        <v>4454.8999022999997</v>
      </c>
      <c r="I471">
        <v>4242.25</v>
      </c>
      <c r="J471">
        <v>4373.0073241999999</v>
      </c>
      <c r="L471" t="str">
        <f t="shared" si="59"/>
        <v>20MAY2023:13:00:00</v>
      </c>
      <c r="M471">
        <v>15</v>
      </c>
      <c r="N471">
        <f t="shared" si="60"/>
        <v>151.73730459999933</v>
      </c>
      <c r="O471" t="str">
        <f t="shared" si="55"/>
        <v/>
      </c>
      <c r="P471">
        <f t="shared" si="56"/>
        <v>151.73730459999933</v>
      </c>
      <c r="Q471" t="str">
        <f t="shared" si="57"/>
        <v/>
      </c>
      <c r="R471">
        <f t="shared" si="58"/>
        <v>1</v>
      </c>
      <c r="S471">
        <f t="shared" si="61"/>
        <v>3.5261810622982614</v>
      </c>
    </row>
    <row r="472" spans="1:19" x14ac:dyDescent="0.3">
      <c r="A472" t="s">
        <v>496</v>
      </c>
      <c r="B472">
        <v>4395.0849608999997</v>
      </c>
      <c r="C472">
        <v>4572.5200194999998</v>
      </c>
      <c r="D472">
        <v>4492.2988280999998</v>
      </c>
      <c r="E472">
        <v>4526.8349608999997</v>
      </c>
      <c r="F472">
        <v>4572.5200194999998</v>
      </c>
      <c r="G472">
        <v>4572.5200194999998</v>
      </c>
      <c r="H472">
        <v>4572.5200194999998</v>
      </c>
      <c r="I472">
        <v>4349.5</v>
      </c>
      <c r="J472">
        <v>4489.5703125</v>
      </c>
      <c r="L472" t="str">
        <f t="shared" si="59"/>
        <v>20MAY2023:14:00:00</v>
      </c>
      <c r="M472">
        <v>16</v>
      </c>
      <c r="N472">
        <f t="shared" si="60"/>
        <v>177.43505860000005</v>
      </c>
      <c r="O472" t="str">
        <f t="shared" si="55"/>
        <v/>
      </c>
      <c r="P472">
        <f t="shared" si="56"/>
        <v>177.43505860000005</v>
      </c>
      <c r="Q472" t="str">
        <f t="shared" si="57"/>
        <v/>
      </c>
      <c r="R472">
        <f t="shared" si="58"/>
        <v>1</v>
      </c>
      <c r="S472">
        <f t="shared" si="61"/>
        <v>4.0371246558033755</v>
      </c>
    </row>
    <row r="473" spans="1:19" x14ac:dyDescent="0.3">
      <c r="A473" t="s">
        <v>497</v>
      </c>
      <c r="B473">
        <v>4376.1391602000003</v>
      </c>
      <c r="C473">
        <v>4639.7202147999997</v>
      </c>
      <c r="D473">
        <v>4573.4482422000001</v>
      </c>
      <c r="E473">
        <v>4632.3715819999998</v>
      </c>
      <c r="F473">
        <v>4639.7202147999997</v>
      </c>
      <c r="G473">
        <v>4639.7202147999997</v>
      </c>
      <c r="H473">
        <v>4639.7202147999997</v>
      </c>
      <c r="I473">
        <v>4341.9501952999999</v>
      </c>
      <c r="J473">
        <v>4537.1347655999998</v>
      </c>
      <c r="L473" t="str">
        <f t="shared" si="59"/>
        <v>20MAY2023:15:00:00</v>
      </c>
      <c r="M473">
        <v>17</v>
      </c>
      <c r="N473">
        <f t="shared" si="60"/>
        <v>263.58105459999933</v>
      </c>
      <c r="O473" t="str">
        <f t="shared" si="55"/>
        <v/>
      </c>
      <c r="P473">
        <f t="shared" si="56"/>
        <v>263.58105459999933</v>
      </c>
      <c r="Q473" t="str">
        <f t="shared" si="57"/>
        <v/>
      </c>
      <c r="R473">
        <f t="shared" si="58"/>
        <v>1</v>
      </c>
      <c r="S473">
        <f t="shared" si="61"/>
        <v>6.0231415170068088</v>
      </c>
    </row>
    <row r="474" spans="1:19" x14ac:dyDescent="0.3">
      <c r="A474" t="s">
        <v>498</v>
      </c>
      <c r="B474">
        <v>4276.0571289</v>
      </c>
      <c r="C474">
        <v>4725.1298827999999</v>
      </c>
      <c r="D474">
        <v>4651.1923827999999</v>
      </c>
      <c r="E474">
        <v>4663.4692383000001</v>
      </c>
      <c r="F474">
        <v>4725.1298827999999</v>
      </c>
      <c r="G474">
        <v>4725.1298827999999</v>
      </c>
      <c r="H474">
        <v>4725.1298827999999</v>
      </c>
      <c r="I474">
        <v>4431.7700194999998</v>
      </c>
      <c r="J474">
        <v>4622.3344727000003</v>
      </c>
      <c r="L474" t="str">
        <f t="shared" si="59"/>
        <v>20MAY2023:16:00:00</v>
      </c>
      <c r="M474">
        <v>18</v>
      </c>
      <c r="N474">
        <f t="shared" si="60"/>
        <v>449.07275389999995</v>
      </c>
      <c r="O474" t="str">
        <f t="shared" si="55"/>
        <v/>
      </c>
      <c r="P474">
        <f t="shared" si="56"/>
        <v>449.07275389999995</v>
      </c>
      <c r="Q474" t="str">
        <f t="shared" si="57"/>
        <v/>
      </c>
      <c r="R474">
        <f t="shared" si="58"/>
        <v>1</v>
      </c>
      <c r="S474">
        <f t="shared" si="61"/>
        <v>10.502028863574193</v>
      </c>
    </row>
    <row r="475" spans="1:19" x14ac:dyDescent="0.3">
      <c r="A475" t="s">
        <v>499</v>
      </c>
      <c r="B475">
        <v>4289.2509766000003</v>
      </c>
      <c r="C475">
        <v>4755.8300780999998</v>
      </c>
      <c r="D475">
        <v>4606.8339844000002</v>
      </c>
      <c r="E475">
        <v>4631.7778319999998</v>
      </c>
      <c r="F475">
        <v>4755.8300780999998</v>
      </c>
      <c r="G475">
        <v>4755.8300780999998</v>
      </c>
      <c r="H475">
        <v>4755.8300780999998</v>
      </c>
      <c r="I475">
        <v>4456.2202147999997</v>
      </c>
      <c r="J475">
        <v>4636.1479491999999</v>
      </c>
      <c r="L475" t="str">
        <f t="shared" si="59"/>
        <v>20MAY2023:17:00:00</v>
      </c>
      <c r="M475">
        <v>19</v>
      </c>
      <c r="N475">
        <f t="shared" si="60"/>
        <v>466.57910149999952</v>
      </c>
      <c r="O475" t="str">
        <f t="shared" si="55"/>
        <v/>
      </c>
      <c r="P475">
        <f t="shared" si="56"/>
        <v>466.57910149999952</v>
      </c>
      <c r="Q475" t="str">
        <f t="shared" si="57"/>
        <v/>
      </c>
      <c r="R475">
        <f t="shared" si="58"/>
        <v>1</v>
      </c>
      <c r="S475">
        <f t="shared" si="61"/>
        <v>10.877868980981081</v>
      </c>
    </row>
    <row r="476" spans="1:19" x14ac:dyDescent="0.3">
      <c r="A476" t="s">
        <v>500</v>
      </c>
      <c r="B476">
        <v>4140.7338866999999</v>
      </c>
      <c r="C476">
        <v>4722.0097655999998</v>
      </c>
      <c r="D476">
        <v>4546.4321289</v>
      </c>
      <c r="E476">
        <v>4511.2778319999998</v>
      </c>
      <c r="F476">
        <v>4722.0097655999998</v>
      </c>
      <c r="G476">
        <v>4722.0097655999998</v>
      </c>
      <c r="H476">
        <v>4722.0097655999998</v>
      </c>
      <c r="I476">
        <v>4435.0600586</v>
      </c>
      <c r="J476">
        <v>4600.8095702999999</v>
      </c>
      <c r="L476" t="str">
        <f t="shared" si="59"/>
        <v>20MAY2023:18:00:00</v>
      </c>
      <c r="M476">
        <v>20</v>
      </c>
      <c r="N476">
        <f t="shared" si="60"/>
        <v>581.27587889999995</v>
      </c>
      <c r="O476" t="str">
        <f t="shared" si="55"/>
        <v/>
      </c>
      <c r="P476">
        <f t="shared" si="56"/>
        <v>581.27587889999995</v>
      </c>
      <c r="Q476" t="str">
        <f t="shared" si="57"/>
        <v/>
      </c>
      <c r="R476">
        <f t="shared" si="58"/>
        <v>1</v>
      </c>
      <c r="S476">
        <f t="shared" si="61"/>
        <v>14.037991689517959</v>
      </c>
    </row>
    <row r="477" spans="1:19" x14ac:dyDescent="0.3">
      <c r="A477" t="s">
        <v>501</v>
      </c>
      <c r="B477">
        <v>3989.3254394999999</v>
      </c>
      <c r="C477">
        <v>4575.2597655999998</v>
      </c>
      <c r="D477">
        <v>4347.6748047000001</v>
      </c>
      <c r="E477">
        <v>4287.8891602000003</v>
      </c>
      <c r="F477">
        <v>4575.2597655999998</v>
      </c>
      <c r="G477">
        <v>4575.2597655999998</v>
      </c>
      <c r="H477">
        <v>4575.2597655999998</v>
      </c>
      <c r="I477">
        <v>4293.8100586</v>
      </c>
      <c r="J477">
        <v>4445.3081055000002</v>
      </c>
      <c r="L477" t="str">
        <f t="shared" si="59"/>
        <v>20MAY2023:19:00:00</v>
      </c>
      <c r="M477">
        <v>21</v>
      </c>
      <c r="N477">
        <f t="shared" si="60"/>
        <v>585.93432609999991</v>
      </c>
      <c r="O477" t="str">
        <f t="shared" si="55"/>
        <v/>
      </c>
      <c r="P477">
        <f t="shared" si="56"/>
        <v>585.93432609999991</v>
      </c>
      <c r="Q477" t="str">
        <f t="shared" si="57"/>
        <v/>
      </c>
      <c r="R477">
        <f t="shared" si="58"/>
        <v>1</v>
      </c>
      <c r="S477">
        <f t="shared" si="61"/>
        <v>14.687553948304547</v>
      </c>
    </row>
    <row r="478" spans="1:19" x14ac:dyDescent="0.3">
      <c r="A478" t="s">
        <v>502</v>
      </c>
      <c r="B478">
        <v>3833.8937987999998</v>
      </c>
      <c r="C478">
        <v>4377.75</v>
      </c>
      <c r="D478">
        <v>4152.1943358999997</v>
      </c>
      <c r="E478">
        <v>4036.7883301000002</v>
      </c>
      <c r="F478">
        <v>4377.75</v>
      </c>
      <c r="G478">
        <v>4377.75</v>
      </c>
      <c r="H478">
        <v>4377.75</v>
      </c>
      <c r="I478">
        <v>4105.4501952999999</v>
      </c>
      <c r="J478">
        <v>4250.9492188000004</v>
      </c>
      <c r="L478" t="str">
        <f t="shared" si="59"/>
        <v>20MAY2023:20:00:00</v>
      </c>
      <c r="M478">
        <v>22</v>
      </c>
      <c r="N478">
        <f t="shared" si="60"/>
        <v>543.85620120000021</v>
      </c>
      <c r="O478" t="str">
        <f t="shared" si="55"/>
        <v/>
      </c>
      <c r="P478">
        <f t="shared" si="56"/>
        <v>543.85620120000021</v>
      </c>
      <c r="Q478" t="str">
        <f t="shared" si="57"/>
        <v/>
      </c>
      <c r="R478">
        <f t="shared" si="58"/>
        <v>1</v>
      </c>
      <c r="S478">
        <f t="shared" si="61"/>
        <v>14.185479038835815</v>
      </c>
    </row>
    <row r="479" spans="1:19" x14ac:dyDescent="0.3">
      <c r="A479" t="s">
        <v>503</v>
      </c>
      <c r="B479">
        <v>3919.8610840000001</v>
      </c>
      <c r="C479">
        <v>4353.6499022999997</v>
      </c>
      <c r="D479">
        <v>4103.5034180000002</v>
      </c>
      <c r="E479">
        <v>3925.0810547000001</v>
      </c>
      <c r="F479">
        <v>4353.6499022999997</v>
      </c>
      <c r="G479">
        <v>4353.6499022999997</v>
      </c>
      <c r="H479">
        <v>4353.6499022999997</v>
      </c>
      <c r="I479">
        <v>4133.2900391000003</v>
      </c>
      <c r="J479">
        <v>4237.5126952999999</v>
      </c>
      <c r="L479" t="str">
        <f t="shared" si="59"/>
        <v>20MAY2023:21:00:00</v>
      </c>
      <c r="M479">
        <v>23</v>
      </c>
      <c r="N479">
        <f t="shared" si="60"/>
        <v>433.78881829999955</v>
      </c>
      <c r="O479" t="str">
        <f t="shared" si="55"/>
        <v/>
      </c>
      <c r="P479">
        <f t="shared" si="56"/>
        <v>433.78881829999955</v>
      </c>
      <c r="Q479" t="str">
        <f t="shared" si="57"/>
        <v/>
      </c>
      <c r="R479">
        <f t="shared" si="58"/>
        <v>1</v>
      </c>
      <c r="S479">
        <f t="shared" si="61"/>
        <v>11.066433452721803</v>
      </c>
    </row>
    <row r="480" spans="1:19" x14ac:dyDescent="0.3">
      <c r="A480" t="s">
        <v>504</v>
      </c>
      <c r="B480">
        <v>3960.5427245999999</v>
      </c>
      <c r="C480">
        <v>4230.8798827999999</v>
      </c>
      <c r="D480">
        <v>3989.1491698999998</v>
      </c>
      <c r="E480">
        <v>3803.4819336</v>
      </c>
      <c r="F480">
        <v>4230.8798827999999</v>
      </c>
      <c r="G480">
        <v>4230.8798827999999</v>
      </c>
      <c r="H480">
        <v>4230.8798827999999</v>
      </c>
      <c r="I480">
        <v>4016.8200683999999</v>
      </c>
      <c r="J480">
        <v>4118.3159180000002</v>
      </c>
      <c r="L480" t="str">
        <f t="shared" si="59"/>
        <v>20MAY2023:22:00:00</v>
      </c>
      <c r="M480">
        <v>24</v>
      </c>
      <c r="N480">
        <f t="shared" si="60"/>
        <v>270.33715819999998</v>
      </c>
      <c r="O480" t="str">
        <f t="shared" si="55"/>
        <v/>
      </c>
      <c r="P480">
        <f t="shared" si="56"/>
        <v>270.33715819999998</v>
      </c>
      <c r="Q480" t="str">
        <f t="shared" si="57"/>
        <v/>
      </c>
      <c r="R480">
        <f t="shared" si="58"/>
        <v>1</v>
      </c>
      <c r="S480">
        <f t="shared" si="61"/>
        <v>6.8257604322979004</v>
      </c>
    </row>
    <row r="481" spans="1:19" x14ac:dyDescent="0.3">
      <c r="A481" t="s">
        <v>505</v>
      </c>
      <c r="B481">
        <v>3818.0278320000002</v>
      </c>
      <c r="C481">
        <v>4012.0100097999998</v>
      </c>
      <c r="D481">
        <v>3856.9628905999998</v>
      </c>
      <c r="E481">
        <v>3690.6713866999999</v>
      </c>
      <c r="F481">
        <v>4012.0100097999998</v>
      </c>
      <c r="G481">
        <v>4012.0100097999998</v>
      </c>
      <c r="H481">
        <v>4012.0100097999998</v>
      </c>
      <c r="I481">
        <v>3829.7800293</v>
      </c>
      <c r="J481">
        <v>3926.3317870999999</v>
      </c>
      <c r="L481" t="str">
        <f t="shared" si="59"/>
        <v>20MAY2023:23:00:00</v>
      </c>
      <c r="M481">
        <v>1</v>
      </c>
      <c r="N481">
        <f t="shared" si="60"/>
        <v>193.98217779999959</v>
      </c>
      <c r="O481" t="str">
        <f t="shared" si="55"/>
        <v/>
      </c>
      <c r="P481">
        <f t="shared" si="56"/>
        <v>193.98217779999959</v>
      </c>
      <c r="Q481" t="str">
        <f t="shared" si="57"/>
        <v/>
      </c>
      <c r="R481">
        <f t="shared" si="58"/>
        <v>1</v>
      </c>
      <c r="S481">
        <f t="shared" si="61"/>
        <v>5.0806905118443249</v>
      </c>
    </row>
    <row r="482" spans="1:19" x14ac:dyDescent="0.3">
      <c r="A482" t="s">
        <v>506</v>
      </c>
      <c r="B482">
        <v>3654.4492187999999</v>
      </c>
      <c r="C482">
        <v>3785.5</v>
      </c>
      <c r="D482">
        <v>3629.9079590000001</v>
      </c>
      <c r="E482">
        <v>3499.0703125</v>
      </c>
      <c r="F482">
        <v>3785.5</v>
      </c>
      <c r="G482">
        <v>3785.5</v>
      </c>
      <c r="H482">
        <v>3785.5</v>
      </c>
      <c r="I482">
        <v>3650.4899902000002</v>
      </c>
      <c r="J482">
        <v>3713.8789062999999</v>
      </c>
      <c r="L482" t="str">
        <f t="shared" si="59"/>
        <v>21MAY2023:00:00:00</v>
      </c>
      <c r="M482">
        <v>2</v>
      </c>
      <c r="N482">
        <f t="shared" si="60"/>
        <v>131.05078120000007</v>
      </c>
      <c r="O482" t="str">
        <f t="shared" si="55"/>
        <v/>
      </c>
      <c r="P482">
        <f t="shared" si="56"/>
        <v>131.05078120000007</v>
      </c>
      <c r="Q482" t="str">
        <f t="shared" si="57"/>
        <v/>
      </c>
      <c r="R482">
        <f t="shared" si="58"/>
        <v>1</v>
      </c>
      <c r="S482">
        <f t="shared" si="61"/>
        <v>3.5860610820864767</v>
      </c>
    </row>
    <row r="483" spans="1:19" x14ac:dyDescent="0.3">
      <c r="A483" t="s">
        <v>507</v>
      </c>
      <c r="B483">
        <v>3410.7302245999999</v>
      </c>
      <c r="C483">
        <v>3516.0700683999999</v>
      </c>
      <c r="D483">
        <v>3430.3830566000001</v>
      </c>
      <c r="E483">
        <v>3230.5305176000002</v>
      </c>
      <c r="F483">
        <v>3516.0700683999999</v>
      </c>
      <c r="G483">
        <v>3516.0700683999999</v>
      </c>
      <c r="H483">
        <v>3516.0700683999999</v>
      </c>
      <c r="I483">
        <v>3512.5300293</v>
      </c>
      <c r="J483">
        <v>3497.8708495999999</v>
      </c>
      <c r="L483" t="str">
        <f t="shared" si="59"/>
        <v>21MAY2023:01:00:00</v>
      </c>
      <c r="M483">
        <v>3</v>
      </c>
      <c r="N483">
        <f t="shared" si="60"/>
        <v>105.33984379999993</v>
      </c>
      <c r="O483" t="str">
        <f t="shared" si="55"/>
        <v/>
      </c>
      <c r="P483">
        <f t="shared" si="56"/>
        <v>105.33984379999993</v>
      </c>
      <c r="Q483" t="str">
        <f t="shared" si="57"/>
        <v/>
      </c>
      <c r="R483">
        <f t="shared" si="58"/>
        <v>1</v>
      </c>
      <c r="S483">
        <f t="shared" si="61"/>
        <v>3.0884836050718101</v>
      </c>
    </row>
    <row r="484" spans="1:19" x14ac:dyDescent="0.3">
      <c r="A484" t="s">
        <v>508</v>
      </c>
      <c r="B484">
        <v>3326.2558594000002</v>
      </c>
      <c r="C484">
        <v>3305.6899414</v>
      </c>
      <c r="D484">
        <v>3238.7038573999998</v>
      </c>
      <c r="E484">
        <v>3050.3664551000002</v>
      </c>
      <c r="F484">
        <v>3305.6899414</v>
      </c>
      <c r="G484">
        <v>3305.6899414</v>
      </c>
      <c r="H484">
        <v>3305.6899414</v>
      </c>
      <c r="I484">
        <v>3324.75</v>
      </c>
      <c r="J484">
        <v>3298.0109862999998</v>
      </c>
      <c r="L484" t="str">
        <f t="shared" si="59"/>
        <v>21MAY2023:02:00:00</v>
      </c>
      <c r="M484">
        <v>4</v>
      </c>
      <c r="N484">
        <f t="shared" si="60"/>
        <v>-20.565918000000238</v>
      </c>
      <c r="O484">
        <f t="shared" si="55"/>
        <v>-20.565918000000238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0.61829032008710172</v>
      </c>
    </row>
    <row r="485" spans="1:19" x14ac:dyDescent="0.3">
      <c r="A485" t="s">
        <v>509</v>
      </c>
      <c r="B485">
        <v>3179.5993652000002</v>
      </c>
      <c r="C485">
        <v>3135.6201172000001</v>
      </c>
      <c r="D485">
        <v>3113.5976562999999</v>
      </c>
      <c r="E485">
        <v>2944.8325195000002</v>
      </c>
      <c r="F485">
        <v>3135.6201172000001</v>
      </c>
      <c r="G485">
        <v>3135.6201172000001</v>
      </c>
      <c r="H485">
        <v>3135.6201172000001</v>
      </c>
      <c r="I485">
        <v>3159.4799804999998</v>
      </c>
      <c r="J485">
        <v>3138.3735351999999</v>
      </c>
      <c r="L485" t="str">
        <f t="shared" si="59"/>
        <v>21MAY2023:03:00:00</v>
      </c>
      <c r="M485">
        <v>5</v>
      </c>
      <c r="N485">
        <f t="shared" si="60"/>
        <v>-43.979248000000098</v>
      </c>
      <c r="O485">
        <f t="shared" si="55"/>
        <v>-43.979248000000098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1.3831694798201015</v>
      </c>
    </row>
    <row r="486" spans="1:19" x14ac:dyDescent="0.3">
      <c r="A486" t="s">
        <v>510</v>
      </c>
      <c r="B486">
        <v>3162.6967773000001</v>
      </c>
      <c r="C486">
        <v>3045.9299316000001</v>
      </c>
      <c r="D486">
        <v>3009.1804198999998</v>
      </c>
      <c r="E486">
        <v>2851.2558594000002</v>
      </c>
      <c r="F486">
        <v>3045.9299316000001</v>
      </c>
      <c r="G486">
        <v>3045.9299316000001</v>
      </c>
      <c r="H486">
        <v>3045.9299316000001</v>
      </c>
      <c r="I486">
        <v>3053.7600097999998</v>
      </c>
      <c r="J486">
        <v>3040.9291991999999</v>
      </c>
      <c r="L486" t="str">
        <f t="shared" si="59"/>
        <v>21MAY2023:04:00:00</v>
      </c>
      <c r="M486">
        <v>6</v>
      </c>
      <c r="N486">
        <f t="shared" si="60"/>
        <v>-116.76684569999998</v>
      </c>
      <c r="O486">
        <f t="shared" si="55"/>
        <v>-116.76684569999998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3.6920025510534096</v>
      </c>
    </row>
    <row r="487" spans="1:19" x14ac:dyDescent="0.3">
      <c r="A487" t="s">
        <v>511</v>
      </c>
      <c r="B487">
        <v>3097.9167480000001</v>
      </c>
      <c r="C487">
        <v>2986.6999512000002</v>
      </c>
      <c r="D487">
        <v>2993.4167480000001</v>
      </c>
      <c r="E487">
        <v>2817.7673340000001</v>
      </c>
      <c r="F487">
        <v>2986.6999512000002</v>
      </c>
      <c r="G487">
        <v>2986.6999512000002</v>
      </c>
      <c r="H487">
        <v>2986.6999512000002</v>
      </c>
      <c r="I487">
        <v>2991.8898926000002</v>
      </c>
      <c r="J487">
        <v>2989.6005859000002</v>
      </c>
      <c r="L487" t="str">
        <f t="shared" si="59"/>
        <v>21MAY2023:05:00:00</v>
      </c>
      <c r="M487">
        <v>7</v>
      </c>
      <c r="N487">
        <f t="shared" si="60"/>
        <v>-111.21679679999988</v>
      </c>
      <c r="O487">
        <f t="shared" si="55"/>
        <v>-111.21679679999988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3.5900511810654985</v>
      </c>
    </row>
    <row r="488" spans="1:19" x14ac:dyDescent="0.3">
      <c r="A488" t="s">
        <v>512</v>
      </c>
      <c r="B488">
        <v>3051.8315429999998</v>
      </c>
      <c r="C488">
        <v>2947.6599120999999</v>
      </c>
      <c r="D488">
        <v>2958.6357422000001</v>
      </c>
      <c r="E488">
        <v>2803.2651366999999</v>
      </c>
      <c r="F488">
        <v>2947.6599120999999</v>
      </c>
      <c r="G488">
        <v>2947.6599120999999</v>
      </c>
      <c r="H488">
        <v>2947.6599120999999</v>
      </c>
      <c r="I488">
        <v>2946.6599120999999</v>
      </c>
      <c r="J488">
        <v>2949.5551758000001</v>
      </c>
      <c r="L488" t="str">
        <f t="shared" si="59"/>
        <v>21MAY2023:06:00:00</v>
      </c>
      <c r="M488">
        <v>8</v>
      </c>
      <c r="N488">
        <f t="shared" si="60"/>
        <v>-104.17163089999985</v>
      </c>
      <c r="O488">
        <f t="shared" si="55"/>
        <v>-104.17163089999985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3.4134135332252793</v>
      </c>
    </row>
    <row r="489" spans="1:19" x14ac:dyDescent="0.3">
      <c r="A489" t="s">
        <v>513</v>
      </c>
      <c r="B489">
        <v>3034.4704590000001</v>
      </c>
      <c r="C489">
        <v>2959.8701172000001</v>
      </c>
      <c r="D489">
        <v>2919.6306152000002</v>
      </c>
      <c r="E489">
        <v>2777.9677734000002</v>
      </c>
      <c r="F489">
        <v>2959.8701172000001</v>
      </c>
      <c r="G489">
        <v>2959.8701172000001</v>
      </c>
      <c r="H489">
        <v>2959.8701172000001</v>
      </c>
      <c r="I489">
        <v>2961.4499512000002</v>
      </c>
      <c r="J489">
        <v>2952.2963866999999</v>
      </c>
      <c r="L489" t="str">
        <f t="shared" si="59"/>
        <v>21MAY2023:07:00:00</v>
      </c>
      <c r="M489">
        <v>9</v>
      </c>
      <c r="N489">
        <f t="shared" si="60"/>
        <v>-74.600341800000024</v>
      </c>
      <c r="O489">
        <f t="shared" si="55"/>
        <v>-74.600341800000024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2.4584303194892305</v>
      </c>
    </row>
    <row r="490" spans="1:19" x14ac:dyDescent="0.3">
      <c r="A490" t="s">
        <v>514</v>
      </c>
      <c r="B490">
        <v>3069.1103515999998</v>
      </c>
      <c r="C490">
        <v>2934.4199219000002</v>
      </c>
      <c r="D490">
        <v>2972.0205077999999</v>
      </c>
      <c r="E490">
        <v>2869.6711426000002</v>
      </c>
      <c r="F490">
        <v>2934.4199219000002</v>
      </c>
      <c r="G490">
        <v>2934.4199219000002</v>
      </c>
      <c r="H490">
        <v>2934.4199219000002</v>
      </c>
      <c r="I490">
        <v>2909.9299316000001</v>
      </c>
      <c r="J490">
        <v>2934.5930176000002</v>
      </c>
      <c r="L490" t="str">
        <f t="shared" si="59"/>
        <v>21MAY2023:08:00:00</v>
      </c>
      <c r="M490">
        <v>10</v>
      </c>
      <c r="N490">
        <f t="shared" si="60"/>
        <v>-134.69042969999964</v>
      </c>
      <c r="O490">
        <f t="shared" si="55"/>
        <v>-134.69042969999964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4.3885821710445283</v>
      </c>
    </row>
    <row r="491" spans="1:19" x14ac:dyDescent="0.3">
      <c r="A491" t="s">
        <v>515</v>
      </c>
      <c r="B491">
        <v>3228.4714355000001</v>
      </c>
      <c r="C491">
        <v>3092.4899902000002</v>
      </c>
      <c r="D491">
        <v>3186.3520508000001</v>
      </c>
      <c r="E491">
        <v>3124.3286133000001</v>
      </c>
      <c r="F491">
        <v>3092.4899902000002</v>
      </c>
      <c r="G491">
        <v>3092.4899902000002</v>
      </c>
      <c r="H491">
        <v>3092.4899902000002</v>
      </c>
      <c r="I491">
        <v>3053.2299804999998</v>
      </c>
      <c r="J491">
        <v>3099.484375</v>
      </c>
      <c r="L491" t="str">
        <f t="shared" si="59"/>
        <v>21MAY2023:09:00:00</v>
      </c>
      <c r="M491">
        <v>11</v>
      </c>
      <c r="N491">
        <f t="shared" si="60"/>
        <v>-135.9814452999999</v>
      </c>
      <c r="O491">
        <f t="shared" si="55"/>
        <v>-135.9814452999999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4.2119451268720969</v>
      </c>
    </row>
    <row r="492" spans="1:19" x14ac:dyDescent="0.3">
      <c r="A492" t="s">
        <v>516</v>
      </c>
      <c r="B492">
        <v>3391.4340820000002</v>
      </c>
      <c r="C492">
        <v>3326.9099120999999</v>
      </c>
      <c r="D492">
        <v>3339.9509277000002</v>
      </c>
      <c r="E492">
        <v>3265.9916991999999</v>
      </c>
      <c r="F492">
        <v>3326.9099120999999</v>
      </c>
      <c r="G492">
        <v>3326.9099120999999</v>
      </c>
      <c r="H492">
        <v>3326.9099120999999</v>
      </c>
      <c r="I492">
        <v>3283.1699219000002</v>
      </c>
      <c r="J492">
        <v>3316.3962402000002</v>
      </c>
      <c r="L492" t="str">
        <f t="shared" si="59"/>
        <v>21MAY2023:10:00:00</v>
      </c>
      <c r="M492">
        <v>12</v>
      </c>
      <c r="N492">
        <f t="shared" si="60"/>
        <v>-64.524169900000288</v>
      </c>
      <c r="O492">
        <f t="shared" si="55"/>
        <v>-64.524169900000288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1.9025629966527027</v>
      </c>
    </row>
    <row r="493" spans="1:19" x14ac:dyDescent="0.3">
      <c r="A493" t="s">
        <v>517</v>
      </c>
      <c r="B493">
        <v>3667.8149414</v>
      </c>
      <c r="C493">
        <v>3547.8601073999998</v>
      </c>
      <c r="D493">
        <v>3515.3176269999999</v>
      </c>
      <c r="E493">
        <v>3462.9814452999999</v>
      </c>
      <c r="F493">
        <v>3547.8601073999998</v>
      </c>
      <c r="G493">
        <v>3547.8601073999998</v>
      </c>
      <c r="H493">
        <v>3547.8601073999998</v>
      </c>
      <c r="I493">
        <v>3498.3999023000001</v>
      </c>
      <c r="J493">
        <v>3526.5136719000002</v>
      </c>
      <c r="L493" t="str">
        <f t="shared" si="59"/>
        <v>21MAY2023:11:00:00</v>
      </c>
      <c r="M493">
        <v>13</v>
      </c>
      <c r="N493">
        <f t="shared" si="60"/>
        <v>-119.95483400000012</v>
      </c>
      <c r="O493">
        <f t="shared" si="55"/>
        <v>-119.95483400000012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3.2704712728558087</v>
      </c>
    </row>
    <row r="494" spans="1:19" x14ac:dyDescent="0.3">
      <c r="A494" t="s">
        <v>518</v>
      </c>
      <c r="B494">
        <v>3859.6848144999999</v>
      </c>
      <c r="C494">
        <v>3733.2399902000002</v>
      </c>
      <c r="D494">
        <v>3712.1550293</v>
      </c>
      <c r="E494">
        <v>3700.734375</v>
      </c>
      <c r="F494">
        <v>3733.2399902000002</v>
      </c>
      <c r="G494">
        <v>3733.2399902000002</v>
      </c>
      <c r="H494">
        <v>3733.2399902000002</v>
      </c>
      <c r="I494">
        <v>3669.2199707</v>
      </c>
      <c r="J494">
        <v>3709.8168945000002</v>
      </c>
      <c r="L494" t="str">
        <f t="shared" si="59"/>
        <v>21MAY2023:12:00:00</v>
      </c>
      <c r="M494">
        <v>14</v>
      </c>
      <c r="N494">
        <f t="shared" si="60"/>
        <v>-126.44482429999971</v>
      </c>
      <c r="O494">
        <f t="shared" si="55"/>
        <v>-126.44482429999971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3.2760401529413459</v>
      </c>
    </row>
    <row r="495" spans="1:19" x14ac:dyDescent="0.3">
      <c r="A495" t="s">
        <v>519</v>
      </c>
      <c r="B495">
        <v>4070.0881347999998</v>
      </c>
      <c r="C495">
        <v>3904.9199219000002</v>
      </c>
      <c r="D495">
        <v>3899.6865234000002</v>
      </c>
      <c r="E495">
        <v>3934.6176758000001</v>
      </c>
      <c r="F495">
        <v>3904.9199219000002</v>
      </c>
      <c r="G495">
        <v>3904.9199219000002</v>
      </c>
      <c r="H495">
        <v>3904.9199219000002</v>
      </c>
      <c r="I495">
        <v>3813.6999512000002</v>
      </c>
      <c r="J495">
        <v>3876.5073241999999</v>
      </c>
      <c r="L495" t="str">
        <f t="shared" si="59"/>
        <v>21MAY2023:13:00:00</v>
      </c>
      <c r="M495">
        <v>15</v>
      </c>
      <c r="N495">
        <f t="shared" si="60"/>
        <v>-165.16821289999962</v>
      </c>
      <c r="O495">
        <f t="shared" si="55"/>
        <v>-165.16821289999962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4.0580991720493991</v>
      </c>
    </row>
    <row r="496" spans="1:19" x14ac:dyDescent="0.3">
      <c r="A496" t="s">
        <v>520</v>
      </c>
      <c r="B496">
        <v>4253.4926758000001</v>
      </c>
      <c r="C496">
        <v>4037.2700195000002</v>
      </c>
      <c r="D496">
        <v>3957.6018066000001</v>
      </c>
      <c r="E496">
        <v>4053.9665527000002</v>
      </c>
      <c r="F496">
        <v>4037.2700195000002</v>
      </c>
      <c r="G496">
        <v>4037.2700195000002</v>
      </c>
      <c r="H496">
        <v>4037.2700195000002</v>
      </c>
      <c r="I496">
        <v>3922.2299804999998</v>
      </c>
      <c r="J496">
        <v>3986.8247070000002</v>
      </c>
      <c r="L496" t="str">
        <f t="shared" si="59"/>
        <v>21MAY2023:14:00:00</v>
      </c>
      <c r="M496">
        <v>16</v>
      </c>
      <c r="N496">
        <f t="shared" si="60"/>
        <v>-216.22265629999993</v>
      </c>
      <c r="O496">
        <f t="shared" si="55"/>
        <v>-216.22265629999993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5.0834143321836711</v>
      </c>
    </row>
    <row r="497" spans="1:19" x14ac:dyDescent="0.3">
      <c r="A497" t="s">
        <v>521</v>
      </c>
      <c r="B497">
        <v>4301.5366211</v>
      </c>
      <c r="C497">
        <v>4131.6899414</v>
      </c>
      <c r="D497">
        <v>4070.7854004000001</v>
      </c>
      <c r="E497">
        <v>4171.1196289</v>
      </c>
      <c r="F497">
        <v>4131.6899414</v>
      </c>
      <c r="G497">
        <v>4131.6899414</v>
      </c>
      <c r="H497">
        <v>4131.6899414</v>
      </c>
      <c r="I497">
        <v>4000.7900390999998</v>
      </c>
      <c r="J497">
        <v>4080.2392577999999</v>
      </c>
      <c r="L497" t="str">
        <f t="shared" si="59"/>
        <v>21MAY2023:15:00:00</v>
      </c>
      <c r="M497">
        <v>17</v>
      </c>
      <c r="N497">
        <f t="shared" si="60"/>
        <v>-169.8466797000001</v>
      </c>
      <c r="O497">
        <f t="shared" si="55"/>
        <v>-169.8466797000001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3.9485117682565831</v>
      </c>
    </row>
    <row r="498" spans="1:19" x14ac:dyDescent="0.3">
      <c r="A498" t="s">
        <v>522</v>
      </c>
      <c r="B498">
        <v>4339.3334961</v>
      </c>
      <c r="C498">
        <v>4252.1098633000001</v>
      </c>
      <c r="D498">
        <v>4163.0493164</v>
      </c>
      <c r="E498">
        <v>4268.3447266000003</v>
      </c>
      <c r="F498">
        <v>4252.1098633000001</v>
      </c>
      <c r="G498">
        <v>4252.1098633000001</v>
      </c>
      <c r="H498">
        <v>4252.1098633000001</v>
      </c>
      <c r="I498">
        <v>4118.9199219000002</v>
      </c>
      <c r="J498">
        <v>4194.3408202999999</v>
      </c>
      <c r="L498" t="str">
        <f t="shared" si="59"/>
        <v>21MAY2023:16:00:00</v>
      </c>
      <c r="M498">
        <v>18</v>
      </c>
      <c r="N498">
        <f t="shared" si="60"/>
        <v>-87.223632799999905</v>
      </c>
      <c r="O498">
        <f t="shared" si="55"/>
        <v>-87.223632799999905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2.0100698155233432</v>
      </c>
    </row>
    <row r="499" spans="1:19" x14ac:dyDescent="0.3">
      <c r="A499" t="s">
        <v>523</v>
      </c>
      <c r="B499">
        <v>4365.3051758000001</v>
      </c>
      <c r="C499">
        <v>4327.2299805000002</v>
      </c>
      <c r="D499">
        <v>4166.3300780999998</v>
      </c>
      <c r="E499">
        <v>4285.4018555000002</v>
      </c>
      <c r="F499">
        <v>4327.2299805000002</v>
      </c>
      <c r="G499">
        <v>4327.2299805000002</v>
      </c>
      <c r="H499">
        <v>4327.2299805000002</v>
      </c>
      <c r="I499">
        <v>4199.1899414</v>
      </c>
      <c r="J499">
        <v>4256.6381836</v>
      </c>
      <c r="L499" t="str">
        <f t="shared" si="59"/>
        <v>21MAY2023:17:00:00</v>
      </c>
      <c r="M499">
        <v>19</v>
      </c>
      <c r="N499">
        <f t="shared" si="60"/>
        <v>-38.075195299999905</v>
      </c>
      <c r="O499">
        <f t="shared" si="55"/>
        <v>-38.075195299999905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0.87222298938177034</v>
      </c>
    </row>
    <row r="500" spans="1:19" x14ac:dyDescent="0.3">
      <c r="A500" t="s">
        <v>524</v>
      </c>
      <c r="B500">
        <v>4256.0883789</v>
      </c>
      <c r="C500">
        <v>4401.6699219000002</v>
      </c>
      <c r="D500">
        <v>4118.4165039</v>
      </c>
      <c r="E500">
        <v>4192.7207030999998</v>
      </c>
      <c r="F500">
        <v>4401.6699219000002</v>
      </c>
      <c r="G500">
        <v>4401.6699219000002</v>
      </c>
      <c r="H500">
        <v>4401.6699219000002</v>
      </c>
      <c r="I500">
        <v>4287.1899414</v>
      </c>
      <c r="J500">
        <v>4310.6752930000002</v>
      </c>
      <c r="L500" t="str">
        <f t="shared" si="59"/>
        <v>21MAY2023:18:00:00</v>
      </c>
      <c r="M500">
        <v>20</v>
      </c>
      <c r="N500">
        <f t="shared" si="60"/>
        <v>145.58154300000024</v>
      </c>
      <c r="O500" t="str">
        <f t="shared" si="55"/>
        <v/>
      </c>
      <c r="P500">
        <f t="shared" si="56"/>
        <v>145.58154300000024</v>
      </c>
      <c r="Q500" t="str">
        <f t="shared" si="57"/>
        <v/>
      </c>
      <c r="R500">
        <f t="shared" si="58"/>
        <v>1</v>
      </c>
      <c r="S500">
        <f t="shared" si="61"/>
        <v>3.4205479313290543</v>
      </c>
    </row>
    <row r="501" spans="1:19" x14ac:dyDescent="0.3">
      <c r="A501" t="s">
        <v>525</v>
      </c>
      <c r="B501">
        <v>4331.6459961</v>
      </c>
      <c r="C501">
        <v>4337.3798827999999</v>
      </c>
      <c r="D501">
        <v>4019.1423340000001</v>
      </c>
      <c r="E501">
        <v>4049.4895019999999</v>
      </c>
      <c r="F501">
        <v>4337.3798827999999</v>
      </c>
      <c r="G501">
        <v>4337.3798827999999</v>
      </c>
      <c r="H501">
        <v>4337.3798827999999</v>
      </c>
      <c r="I501">
        <v>4244.8798827999999</v>
      </c>
      <c r="J501">
        <v>4245.9824219000002</v>
      </c>
      <c r="L501" t="str">
        <f t="shared" si="59"/>
        <v>21MAY2023:19:00:00</v>
      </c>
      <c r="M501">
        <v>21</v>
      </c>
      <c r="N501">
        <f t="shared" si="60"/>
        <v>5.7338866999998572</v>
      </c>
      <c r="O501" t="str">
        <f t="shared" si="55"/>
        <v/>
      </c>
      <c r="P501">
        <f t="shared" si="56"/>
        <v>5.7338866999998572</v>
      </c>
      <c r="Q501" t="str">
        <f t="shared" si="57"/>
        <v/>
      </c>
      <c r="R501">
        <f t="shared" si="58"/>
        <v>1</v>
      </c>
      <c r="S501">
        <f t="shared" si="61"/>
        <v>0.1323720060494871</v>
      </c>
    </row>
    <row r="502" spans="1:19" x14ac:dyDescent="0.3">
      <c r="A502" t="s">
        <v>526</v>
      </c>
      <c r="B502">
        <v>4123.2431641000003</v>
      </c>
      <c r="C502">
        <v>4222.1000977000003</v>
      </c>
      <c r="D502">
        <v>3916.6262207</v>
      </c>
      <c r="E502">
        <v>3889.4570312999999</v>
      </c>
      <c r="F502">
        <v>4222.1000977000003</v>
      </c>
      <c r="G502">
        <v>4222.1000977000003</v>
      </c>
      <c r="H502">
        <v>4222.1000977000003</v>
      </c>
      <c r="I502">
        <v>4140.8100586</v>
      </c>
      <c r="J502">
        <v>4136.6186522999997</v>
      </c>
      <c r="L502" t="str">
        <f t="shared" si="59"/>
        <v>21MAY2023:20:00:00</v>
      </c>
      <c r="M502">
        <v>22</v>
      </c>
      <c r="N502">
        <f t="shared" si="60"/>
        <v>98.856933600000048</v>
      </c>
      <c r="O502" t="str">
        <f t="shared" si="55"/>
        <v/>
      </c>
      <c r="P502">
        <f t="shared" si="56"/>
        <v>98.856933600000048</v>
      </c>
      <c r="Q502" t="str">
        <f t="shared" si="57"/>
        <v/>
      </c>
      <c r="R502">
        <f t="shared" si="58"/>
        <v>1</v>
      </c>
      <c r="S502">
        <f t="shared" si="61"/>
        <v>2.3975528404611572</v>
      </c>
    </row>
    <row r="503" spans="1:19" x14ac:dyDescent="0.3">
      <c r="A503" t="s">
        <v>527</v>
      </c>
      <c r="B503">
        <v>4158.6176758000001</v>
      </c>
      <c r="C503">
        <v>4231.5</v>
      </c>
      <c r="D503">
        <v>3939.8942870999999</v>
      </c>
      <c r="E503">
        <v>3804.7482909999999</v>
      </c>
      <c r="F503">
        <v>4231.5</v>
      </c>
      <c r="G503">
        <v>4231.5</v>
      </c>
      <c r="H503">
        <v>4231.5</v>
      </c>
      <c r="I503">
        <v>4185.7402344000002</v>
      </c>
      <c r="J503">
        <v>4159.4511719000002</v>
      </c>
      <c r="L503" t="str">
        <f t="shared" si="59"/>
        <v>21MAY2023:21:00:00</v>
      </c>
      <c r="M503">
        <v>23</v>
      </c>
      <c r="N503">
        <f t="shared" si="60"/>
        <v>72.882324199999857</v>
      </c>
      <c r="O503" t="str">
        <f t="shared" si="55"/>
        <v/>
      </c>
      <c r="P503">
        <f t="shared" si="56"/>
        <v>72.882324199999857</v>
      </c>
      <c r="Q503" t="str">
        <f t="shared" si="57"/>
        <v/>
      </c>
      <c r="R503">
        <f t="shared" si="58"/>
        <v>1</v>
      </c>
      <c r="S503">
        <f t="shared" si="61"/>
        <v>1.7525613047845126</v>
      </c>
    </row>
    <row r="504" spans="1:19" x14ac:dyDescent="0.3">
      <c r="A504" t="s">
        <v>528</v>
      </c>
      <c r="B504">
        <v>4121.6796875</v>
      </c>
      <c r="C504">
        <v>4174.8598633000001</v>
      </c>
      <c r="D504">
        <v>3913.4536133000001</v>
      </c>
      <c r="E504">
        <v>3711.8261719000002</v>
      </c>
      <c r="F504">
        <v>4174.8598633000001</v>
      </c>
      <c r="G504">
        <v>4174.8598633000001</v>
      </c>
      <c r="H504">
        <v>4174.8598633000001</v>
      </c>
      <c r="I504">
        <v>4128.1601563000004</v>
      </c>
      <c r="J504">
        <v>4108.5688477000003</v>
      </c>
      <c r="L504" t="str">
        <f t="shared" si="59"/>
        <v>21MAY2023:22:00:00</v>
      </c>
      <c r="M504">
        <v>24</v>
      </c>
      <c r="N504">
        <f t="shared" si="60"/>
        <v>53.180175800000143</v>
      </c>
      <c r="O504" t="str">
        <f t="shared" si="55"/>
        <v/>
      </c>
      <c r="P504">
        <f t="shared" si="56"/>
        <v>53.180175800000143</v>
      </c>
      <c r="Q504" t="str">
        <f t="shared" si="57"/>
        <v/>
      </c>
      <c r="R504">
        <f t="shared" si="58"/>
        <v>1</v>
      </c>
      <c r="S504">
        <f t="shared" si="61"/>
        <v>1.2902549405108312</v>
      </c>
    </row>
    <row r="505" spans="1:19" x14ac:dyDescent="0.3">
      <c r="A505" t="s">
        <v>529</v>
      </c>
      <c r="B505">
        <v>3913.1669922000001</v>
      </c>
      <c r="C505">
        <v>3920.4799804999998</v>
      </c>
      <c r="D505">
        <v>3740.7275390999998</v>
      </c>
      <c r="E505">
        <v>3545.3842773000001</v>
      </c>
      <c r="F505">
        <v>3920.4799804999998</v>
      </c>
      <c r="G505">
        <v>3920.4799804999998</v>
      </c>
      <c r="H505">
        <v>3920.4799804999998</v>
      </c>
      <c r="I505">
        <v>3884.7800293</v>
      </c>
      <c r="J505">
        <v>3873.8195801000002</v>
      </c>
      <c r="L505" t="str">
        <f t="shared" si="59"/>
        <v>21MAY2023:23:00:00</v>
      </c>
      <c r="M505">
        <v>1</v>
      </c>
      <c r="N505">
        <f t="shared" si="60"/>
        <v>7.312988299999688</v>
      </c>
      <c r="O505" t="str">
        <f t="shared" si="55"/>
        <v/>
      </c>
      <c r="P505">
        <f t="shared" si="56"/>
        <v>7.312988299999688</v>
      </c>
      <c r="Q505" t="str">
        <f t="shared" si="57"/>
        <v/>
      </c>
      <c r="R505">
        <f t="shared" si="58"/>
        <v>1</v>
      </c>
      <c r="S505">
        <f t="shared" si="61"/>
        <v>0.18688157992174756</v>
      </c>
    </row>
    <row r="506" spans="1:19" x14ac:dyDescent="0.3">
      <c r="A506" t="s">
        <v>530</v>
      </c>
      <c r="B506">
        <v>3640.0698241999999</v>
      </c>
      <c r="C506">
        <v>3636.5800780999998</v>
      </c>
      <c r="D506">
        <v>3468.1699219000002</v>
      </c>
      <c r="E506">
        <v>3250.0986327999999</v>
      </c>
      <c r="F506">
        <v>3636.5800780999998</v>
      </c>
      <c r="G506">
        <v>3636.5800780999998</v>
      </c>
      <c r="H506">
        <v>3636.5800780999998</v>
      </c>
      <c r="I506">
        <v>3595.2099609000002</v>
      </c>
      <c r="J506">
        <v>3590.4870605000001</v>
      </c>
      <c r="L506" t="str">
        <f t="shared" si="59"/>
        <v>22MAY2023:00:00:00</v>
      </c>
      <c r="M506">
        <v>2</v>
      </c>
      <c r="N506">
        <f t="shared" si="60"/>
        <v>-3.4897461000000476</v>
      </c>
      <c r="O506">
        <f t="shared" si="55"/>
        <v>-3.4897461000000476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9.5870306574874845E-2</v>
      </c>
    </row>
    <row r="507" spans="1:19" x14ac:dyDescent="0.3">
      <c r="A507" t="s">
        <v>531</v>
      </c>
      <c r="B507">
        <v>3344.2548827999999</v>
      </c>
      <c r="C507">
        <v>3359.7800293</v>
      </c>
      <c r="D507">
        <v>3363.8715820000002</v>
      </c>
      <c r="E507">
        <v>3132.8217773000001</v>
      </c>
      <c r="F507">
        <v>3359.7800293</v>
      </c>
      <c r="G507">
        <v>3359.7800293</v>
      </c>
      <c r="H507">
        <v>3359.7800293</v>
      </c>
      <c r="I507">
        <v>3295.3400879000001</v>
      </c>
      <c r="J507">
        <v>3341.2663573999998</v>
      </c>
      <c r="L507" t="str">
        <f t="shared" si="59"/>
        <v>22MAY2023:01:00:00</v>
      </c>
      <c r="M507">
        <v>3</v>
      </c>
      <c r="N507">
        <f t="shared" si="60"/>
        <v>15.525146500000119</v>
      </c>
      <c r="O507" t="str">
        <f t="shared" si="55"/>
        <v/>
      </c>
      <c r="P507">
        <f t="shared" si="56"/>
        <v>15.525146500000119</v>
      </c>
      <c r="Q507" t="str">
        <f t="shared" si="57"/>
        <v/>
      </c>
      <c r="R507">
        <f t="shared" si="58"/>
        <v>1</v>
      </c>
      <c r="S507">
        <f t="shared" si="61"/>
        <v>0.46423335074872002</v>
      </c>
    </row>
    <row r="508" spans="1:19" x14ac:dyDescent="0.3">
      <c r="A508" t="s">
        <v>532</v>
      </c>
      <c r="B508">
        <v>3212.4135741999999</v>
      </c>
      <c r="C508">
        <v>3110.0600586</v>
      </c>
      <c r="D508">
        <v>3131.5090332</v>
      </c>
      <c r="E508">
        <v>2899.0476073999998</v>
      </c>
      <c r="F508">
        <v>3110.0600586</v>
      </c>
      <c r="G508">
        <v>3110.0600586</v>
      </c>
      <c r="H508">
        <v>3110.0600586</v>
      </c>
      <c r="I508">
        <v>3055.0300293</v>
      </c>
      <c r="J508">
        <v>3097.8410644999999</v>
      </c>
      <c r="L508" t="str">
        <f t="shared" si="59"/>
        <v>22MAY2023:02:00:00</v>
      </c>
      <c r="M508">
        <v>4</v>
      </c>
      <c r="N508">
        <f t="shared" si="60"/>
        <v>-102.35351559999981</v>
      </c>
      <c r="O508">
        <f t="shared" si="55"/>
        <v>-102.35351559999981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3.1861873708303365</v>
      </c>
    </row>
    <row r="509" spans="1:19" x14ac:dyDescent="0.3">
      <c r="A509" t="s">
        <v>533</v>
      </c>
      <c r="B509">
        <v>3028.4516601999999</v>
      </c>
      <c r="C509">
        <v>2934.5200195000002</v>
      </c>
      <c r="D509">
        <v>3063.828125</v>
      </c>
      <c r="E509">
        <v>2874.4392090000001</v>
      </c>
      <c r="F509">
        <v>2934.5200195000002</v>
      </c>
      <c r="G509">
        <v>2934.5200195000002</v>
      </c>
      <c r="H509">
        <v>2934.5200195000002</v>
      </c>
      <c r="I509">
        <v>2907.3601073999998</v>
      </c>
      <c r="J509">
        <v>2952.2336426000002</v>
      </c>
      <c r="L509" t="str">
        <f t="shared" si="59"/>
        <v>22MAY2023:03:00:00</v>
      </c>
      <c r="M509">
        <v>5</v>
      </c>
      <c r="N509">
        <f t="shared" si="60"/>
        <v>-93.931640699999662</v>
      </c>
      <c r="O509">
        <f t="shared" si="55"/>
        <v>-93.931640699999662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3.1016390961246643</v>
      </c>
    </row>
    <row r="510" spans="1:19" x14ac:dyDescent="0.3">
      <c r="A510" t="s">
        <v>534</v>
      </c>
      <c r="B510">
        <v>2994.0302734000002</v>
      </c>
      <c r="C510">
        <v>2865.5</v>
      </c>
      <c r="D510">
        <v>2982.9394530999998</v>
      </c>
      <c r="E510">
        <v>2794.2006836</v>
      </c>
      <c r="F510">
        <v>2865.5</v>
      </c>
      <c r="G510">
        <v>2865.5</v>
      </c>
      <c r="H510">
        <v>2865.5</v>
      </c>
      <c r="I510">
        <v>2852.8100586</v>
      </c>
      <c r="J510">
        <v>2885.1811523000001</v>
      </c>
      <c r="L510" t="str">
        <f t="shared" si="59"/>
        <v>22MAY2023:04:00:00</v>
      </c>
      <c r="M510">
        <v>6</v>
      </c>
      <c r="N510">
        <f t="shared" si="60"/>
        <v>-128.53027340000017</v>
      </c>
      <c r="O510">
        <f t="shared" si="55"/>
        <v>-128.53027340000017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4.2928848963855692</v>
      </c>
    </row>
    <row r="511" spans="1:19" x14ac:dyDescent="0.3">
      <c r="A511" t="s">
        <v>535</v>
      </c>
      <c r="B511">
        <v>2978.6291504000001</v>
      </c>
      <c r="C511">
        <v>2854.3400879000001</v>
      </c>
      <c r="D511">
        <v>2985.8244629000001</v>
      </c>
      <c r="E511">
        <v>2794.7822265999998</v>
      </c>
      <c r="F511">
        <v>2854.3400879000001</v>
      </c>
      <c r="G511">
        <v>2854.3400879000001</v>
      </c>
      <c r="H511">
        <v>2854.3400879000001</v>
      </c>
      <c r="I511">
        <v>2809.7600097999998</v>
      </c>
      <c r="J511">
        <v>2867.2629394999999</v>
      </c>
      <c r="L511" t="str">
        <f t="shared" si="59"/>
        <v>22MAY2023:05:00:00</v>
      </c>
      <c r="M511">
        <v>7</v>
      </c>
      <c r="N511">
        <f t="shared" si="60"/>
        <v>-124.2890625</v>
      </c>
      <c r="O511">
        <f t="shared" si="55"/>
        <v>-124.2890625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4.1726934178197119</v>
      </c>
    </row>
    <row r="512" spans="1:19" x14ac:dyDescent="0.3">
      <c r="A512" t="s">
        <v>536</v>
      </c>
      <c r="B512">
        <v>3126.7719726999999</v>
      </c>
      <c r="C512">
        <v>2921.4699707</v>
      </c>
      <c r="D512">
        <v>3053.9331054999998</v>
      </c>
      <c r="E512">
        <v>2902.6218262000002</v>
      </c>
      <c r="F512">
        <v>2921.4699707</v>
      </c>
      <c r="G512">
        <v>2921.4699707</v>
      </c>
      <c r="H512">
        <v>2921.4699707</v>
      </c>
      <c r="I512">
        <v>2888.3000487999998</v>
      </c>
      <c r="J512">
        <v>2938.0114745999999</v>
      </c>
      <c r="L512" t="str">
        <f t="shared" si="59"/>
        <v>22MAY2023:06:00:00</v>
      </c>
      <c r="M512">
        <v>8</v>
      </c>
      <c r="N512">
        <f t="shared" si="60"/>
        <v>-205.3020019999999</v>
      </c>
      <c r="O512">
        <f t="shared" si="55"/>
        <v>-205.3020019999999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6.5659409701923206</v>
      </c>
    </row>
    <row r="513" spans="1:19" x14ac:dyDescent="0.3">
      <c r="A513" t="s">
        <v>537</v>
      </c>
      <c r="B513">
        <v>3317.4069823999998</v>
      </c>
      <c r="C513">
        <v>3095.1398926000002</v>
      </c>
      <c r="D513">
        <v>3239.0903320000002</v>
      </c>
      <c r="E513">
        <v>3107.3100586</v>
      </c>
      <c r="F513">
        <v>3095.1398926000002</v>
      </c>
      <c r="G513">
        <v>3095.1398926000002</v>
      </c>
      <c r="H513">
        <v>3095.1398926000002</v>
      </c>
      <c r="I513">
        <v>3048.2800293</v>
      </c>
      <c r="J513">
        <v>3109.8723144999999</v>
      </c>
      <c r="L513" t="str">
        <f t="shared" si="59"/>
        <v>22MAY2023:07:00:00</v>
      </c>
      <c r="M513">
        <v>9</v>
      </c>
      <c r="N513">
        <f t="shared" si="60"/>
        <v>-222.26708979999967</v>
      </c>
      <c r="O513">
        <f t="shared" si="55"/>
        <v>-222.26708979999967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6.7000247777617883</v>
      </c>
    </row>
    <row r="514" spans="1:19" x14ac:dyDescent="0.3">
      <c r="A514" t="s">
        <v>538</v>
      </c>
      <c r="B514">
        <v>3376.6481933999999</v>
      </c>
      <c r="C514">
        <v>3190.4699707</v>
      </c>
      <c r="D514">
        <v>3331.1530762000002</v>
      </c>
      <c r="E514">
        <v>3183.2104491999999</v>
      </c>
      <c r="F514">
        <v>3190.4699707</v>
      </c>
      <c r="G514">
        <v>3190.4699707</v>
      </c>
      <c r="H514">
        <v>3190.4699707</v>
      </c>
      <c r="I514">
        <v>3170.0100097999998</v>
      </c>
      <c r="J514">
        <v>3212.46875</v>
      </c>
      <c r="L514" t="str">
        <f t="shared" si="59"/>
        <v>22MAY2023:08:00:00</v>
      </c>
      <c r="M514">
        <v>10</v>
      </c>
      <c r="N514">
        <f t="shared" si="60"/>
        <v>-186.17822269999988</v>
      </c>
      <c r="O514">
        <f t="shared" si="55"/>
        <v>-186.17822269999988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5.5136991488750304</v>
      </c>
    </row>
    <row r="515" spans="1:19" x14ac:dyDescent="0.3">
      <c r="A515" t="s">
        <v>539</v>
      </c>
      <c r="B515">
        <v>3460.1210937999999</v>
      </c>
      <c r="C515">
        <v>3335</v>
      </c>
      <c r="D515">
        <v>3461.5083008000001</v>
      </c>
      <c r="E515">
        <v>3309.8369140999998</v>
      </c>
      <c r="F515">
        <v>3335</v>
      </c>
      <c r="G515">
        <v>3335</v>
      </c>
      <c r="H515">
        <v>3335</v>
      </c>
      <c r="I515">
        <v>3358.3200683999999</v>
      </c>
      <c r="J515">
        <v>3367.2978515999998</v>
      </c>
      <c r="L515" t="str">
        <f t="shared" si="59"/>
        <v>22MAY2023:09:00:00</v>
      </c>
      <c r="M515">
        <v>11</v>
      </c>
      <c r="N515">
        <f t="shared" si="60"/>
        <v>-125.12109379999993</v>
      </c>
      <c r="O515">
        <f t="shared" ref="O515:O578" si="62">IF(N515&lt;0,N515,"")</f>
        <v>-125.12109379999993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3.6160900271437759</v>
      </c>
    </row>
    <row r="516" spans="1:19" x14ac:dyDescent="0.3">
      <c r="A516" t="s">
        <v>540</v>
      </c>
      <c r="B516">
        <v>3675.6955566000001</v>
      </c>
      <c r="C516">
        <v>3553.1398926000002</v>
      </c>
      <c r="D516">
        <v>3619.0656737999998</v>
      </c>
      <c r="E516">
        <v>3480.8830566000001</v>
      </c>
      <c r="F516">
        <v>3553.1398926000002</v>
      </c>
      <c r="G516">
        <v>3553.1398926000002</v>
      </c>
      <c r="H516">
        <v>3553.1398926000002</v>
      </c>
      <c r="I516">
        <v>3623.8701172000001</v>
      </c>
      <c r="J516">
        <v>3587.5444336</v>
      </c>
      <c r="L516" t="str">
        <f t="shared" ref="L516:L579" si="66">A516</f>
        <v>22MAY2023:10:00:00</v>
      </c>
      <c r="M516">
        <v>12</v>
      </c>
      <c r="N516">
        <f t="shared" ref="N516:N579" si="67">C516-B516</f>
        <v>-122.55566399999998</v>
      </c>
      <c r="O516">
        <f t="shared" si="62"/>
        <v>-122.55566399999998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3.3342169424217318</v>
      </c>
    </row>
    <row r="517" spans="1:19" x14ac:dyDescent="0.3">
      <c r="A517" t="s">
        <v>541</v>
      </c>
      <c r="B517">
        <v>4009.0270995999999</v>
      </c>
      <c r="C517">
        <v>3821.3999023000001</v>
      </c>
      <c r="D517">
        <v>3850.7751465000001</v>
      </c>
      <c r="E517">
        <v>3723.8015137000002</v>
      </c>
      <c r="F517">
        <v>3821.3999023000001</v>
      </c>
      <c r="G517">
        <v>3821.3999023000001</v>
      </c>
      <c r="H517">
        <v>3821.3999023000001</v>
      </c>
      <c r="I517">
        <v>3873.5700683999999</v>
      </c>
      <c r="J517">
        <v>3842.9260254000001</v>
      </c>
      <c r="L517" t="str">
        <f t="shared" si="66"/>
        <v>22MAY2023:11:00:00</v>
      </c>
      <c r="M517">
        <v>13</v>
      </c>
      <c r="N517">
        <f t="shared" si="67"/>
        <v>-187.62719729999981</v>
      </c>
      <c r="O517">
        <f t="shared" si="62"/>
        <v>-187.62719729999981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4.6801179597593707</v>
      </c>
    </row>
    <row r="518" spans="1:19" x14ac:dyDescent="0.3">
      <c r="A518" t="s">
        <v>542</v>
      </c>
      <c r="B518">
        <v>4306.3876952999999</v>
      </c>
      <c r="C518">
        <v>4126.4101563000004</v>
      </c>
      <c r="D518">
        <v>4115.6625977000003</v>
      </c>
      <c r="E518">
        <v>4009.0900879000001</v>
      </c>
      <c r="F518">
        <v>4126.4101563000004</v>
      </c>
      <c r="G518">
        <v>4126.4101563000004</v>
      </c>
      <c r="H518">
        <v>4126.4101563000004</v>
      </c>
      <c r="I518">
        <v>4137.8100586</v>
      </c>
      <c r="J518">
        <v>4127.6806641000003</v>
      </c>
      <c r="L518" t="str">
        <f t="shared" si="66"/>
        <v>22MAY2023:12:00:00</v>
      </c>
      <c r="M518">
        <v>14</v>
      </c>
      <c r="N518">
        <f t="shared" si="67"/>
        <v>-179.97753899999952</v>
      </c>
      <c r="O518">
        <f t="shared" si="62"/>
        <v>-179.97753899999952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4.1793157452225529</v>
      </c>
    </row>
    <row r="519" spans="1:19" x14ac:dyDescent="0.3">
      <c r="A519" t="s">
        <v>543</v>
      </c>
      <c r="B519">
        <v>4612.9404297000001</v>
      </c>
      <c r="C519">
        <v>4418.3598633000001</v>
      </c>
      <c r="D519">
        <v>4329.7050780999998</v>
      </c>
      <c r="E519">
        <v>4253.9731444999998</v>
      </c>
      <c r="F519">
        <v>4418.3598633000001</v>
      </c>
      <c r="G519">
        <v>4418.3598633000001</v>
      </c>
      <c r="H519">
        <v>4418.3598633000001</v>
      </c>
      <c r="I519">
        <v>4401.9599608999997</v>
      </c>
      <c r="J519">
        <v>4395.7089844000002</v>
      </c>
      <c r="L519" t="str">
        <f t="shared" si="66"/>
        <v>22MAY2023:13:00:00</v>
      </c>
      <c r="M519">
        <v>15</v>
      </c>
      <c r="N519">
        <f t="shared" si="67"/>
        <v>-194.58056639999995</v>
      </c>
      <c r="O519">
        <f t="shared" si="62"/>
        <v>-194.58056639999995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4.2181460906629216</v>
      </c>
    </row>
    <row r="520" spans="1:19" x14ac:dyDescent="0.3">
      <c r="A520" t="s">
        <v>544</v>
      </c>
      <c r="B520">
        <v>4760.1059569999998</v>
      </c>
      <c r="C520">
        <v>4673.5600586</v>
      </c>
      <c r="D520">
        <v>4488.1552733999997</v>
      </c>
      <c r="E520">
        <v>4444.3569336</v>
      </c>
      <c r="F520">
        <v>4673.5600586</v>
      </c>
      <c r="G520">
        <v>4673.5600586</v>
      </c>
      <c r="H520">
        <v>4673.5600586</v>
      </c>
      <c r="I520">
        <v>4622.8701172000001</v>
      </c>
      <c r="J520">
        <v>4621.2724608999997</v>
      </c>
      <c r="L520" t="str">
        <f t="shared" si="66"/>
        <v>22MAY2023:14:00:00</v>
      </c>
      <c r="M520">
        <v>16</v>
      </c>
      <c r="N520">
        <f t="shared" si="67"/>
        <v>-86.545898399999714</v>
      </c>
      <c r="O520">
        <f t="shared" si="62"/>
        <v>-86.545898399999714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1.8181506710523778</v>
      </c>
    </row>
    <row r="521" spans="1:19" x14ac:dyDescent="0.3">
      <c r="A521" t="s">
        <v>545</v>
      </c>
      <c r="B521">
        <v>4990.5957030999998</v>
      </c>
      <c r="C521">
        <v>4866.7900391000003</v>
      </c>
      <c r="D521">
        <v>4654.0185547000001</v>
      </c>
      <c r="E521">
        <v>4568.8867188000004</v>
      </c>
      <c r="F521">
        <v>4866.7900391000003</v>
      </c>
      <c r="G521">
        <v>4866.7900391000003</v>
      </c>
      <c r="H521">
        <v>4866.7900391000003</v>
      </c>
      <c r="I521">
        <v>4813.3398438000004</v>
      </c>
      <c r="J521">
        <v>4808.2006836</v>
      </c>
      <c r="L521" t="str">
        <f t="shared" si="66"/>
        <v>22MAY2023:15:00:00</v>
      </c>
      <c r="M521">
        <v>17</v>
      </c>
      <c r="N521">
        <f t="shared" si="67"/>
        <v>-123.80566399999952</v>
      </c>
      <c r="O521">
        <f t="shared" si="62"/>
        <v>-123.80566399999952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2.4807792769727941</v>
      </c>
    </row>
    <row r="522" spans="1:19" x14ac:dyDescent="0.3">
      <c r="A522" t="s">
        <v>546</v>
      </c>
      <c r="B522">
        <v>5204.9863280999998</v>
      </c>
      <c r="C522">
        <v>5011.6401366999999</v>
      </c>
      <c r="D522">
        <v>4693.0395508000001</v>
      </c>
      <c r="E522">
        <v>4598.1279297000001</v>
      </c>
      <c r="F522">
        <v>5011.6401366999999</v>
      </c>
      <c r="G522">
        <v>5011.6401366999999</v>
      </c>
      <c r="H522">
        <v>5011.6401366999999</v>
      </c>
      <c r="I522">
        <v>4922.5200194999998</v>
      </c>
      <c r="J522">
        <v>4921.1845702999999</v>
      </c>
      <c r="L522" t="str">
        <f t="shared" si="66"/>
        <v>22MAY2023:16:00:00</v>
      </c>
      <c r="M522">
        <v>18</v>
      </c>
      <c r="N522">
        <f t="shared" si="67"/>
        <v>-193.34619139999995</v>
      </c>
      <c r="O522">
        <f t="shared" si="62"/>
        <v>-193.34619139999995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3.71463399156666</v>
      </c>
    </row>
    <row r="523" spans="1:19" x14ac:dyDescent="0.3">
      <c r="A523" t="s">
        <v>547</v>
      </c>
      <c r="B523">
        <v>5329.5722655999998</v>
      </c>
      <c r="C523">
        <v>5076.3598633000001</v>
      </c>
      <c r="D523">
        <v>4784.4472655999998</v>
      </c>
      <c r="E523">
        <v>4719.9536133000001</v>
      </c>
      <c r="F523">
        <v>5076.3598633000001</v>
      </c>
      <c r="G523">
        <v>5076.3598633000001</v>
      </c>
      <c r="H523">
        <v>5076.3598633000001</v>
      </c>
      <c r="I523">
        <v>4986.1201172000001</v>
      </c>
      <c r="J523">
        <v>4990.9052733999997</v>
      </c>
      <c r="L523" t="str">
        <f t="shared" si="66"/>
        <v>22MAY2023:17:00:00</v>
      </c>
      <c r="M523">
        <v>19</v>
      </c>
      <c r="N523">
        <f t="shared" si="67"/>
        <v>-253.21240229999967</v>
      </c>
      <c r="O523">
        <f t="shared" si="62"/>
        <v>-253.21240229999967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4.7510830078123201</v>
      </c>
    </row>
    <row r="524" spans="1:19" x14ac:dyDescent="0.3">
      <c r="A524" t="s">
        <v>548</v>
      </c>
      <c r="B524">
        <v>5310.1987305000002</v>
      </c>
      <c r="C524">
        <v>5051.8500977000003</v>
      </c>
      <c r="D524">
        <v>4754.3300780999998</v>
      </c>
      <c r="E524">
        <v>4676.8198241999999</v>
      </c>
      <c r="F524">
        <v>5051.8500977000003</v>
      </c>
      <c r="G524">
        <v>5051.8500977000003</v>
      </c>
      <c r="H524">
        <v>5051.8500977000003</v>
      </c>
      <c r="I524">
        <v>4941.5200194999998</v>
      </c>
      <c r="J524">
        <v>4959.2470702999999</v>
      </c>
      <c r="L524" t="str">
        <f t="shared" si="66"/>
        <v>22MAY2023:18:00:00</v>
      </c>
      <c r="M524">
        <v>20</v>
      </c>
      <c r="N524">
        <f t="shared" si="67"/>
        <v>-258.3486327999999</v>
      </c>
      <c r="O524">
        <f t="shared" si="62"/>
        <v>-258.3486327999999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4.8651405702790749</v>
      </c>
    </row>
    <row r="525" spans="1:19" x14ac:dyDescent="0.3">
      <c r="A525" t="s">
        <v>549</v>
      </c>
      <c r="B525">
        <v>5215.6352539</v>
      </c>
      <c r="C525">
        <v>4895.4199219000002</v>
      </c>
      <c r="D525">
        <v>4670.5341797000001</v>
      </c>
      <c r="E525">
        <v>4593.5073241999999</v>
      </c>
      <c r="F525">
        <v>4895.4199219000002</v>
      </c>
      <c r="G525">
        <v>4895.4199219000002</v>
      </c>
      <c r="H525">
        <v>4895.4199219000002</v>
      </c>
      <c r="I525">
        <v>4786.3100586</v>
      </c>
      <c r="J525">
        <v>4817.7099608999997</v>
      </c>
      <c r="L525" t="str">
        <f t="shared" si="66"/>
        <v>22MAY2023:19:00:00</v>
      </c>
      <c r="M525">
        <v>21</v>
      </c>
      <c r="N525">
        <f t="shared" si="67"/>
        <v>-320.21533199999976</v>
      </c>
      <c r="O525">
        <f t="shared" si="62"/>
        <v>-320.21533199999976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6.1395269494844031</v>
      </c>
    </row>
    <row r="526" spans="1:19" x14ac:dyDescent="0.3">
      <c r="A526" t="s">
        <v>550</v>
      </c>
      <c r="B526">
        <v>4967.0615233999997</v>
      </c>
      <c r="C526">
        <v>4718.2900391000003</v>
      </c>
      <c r="D526">
        <v>4504.8325194999998</v>
      </c>
      <c r="E526">
        <v>4455.5908202999999</v>
      </c>
      <c r="F526">
        <v>4718.2900391000003</v>
      </c>
      <c r="G526">
        <v>4718.2900391000003</v>
      </c>
      <c r="H526">
        <v>4718.2900391000003</v>
      </c>
      <c r="I526">
        <v>4602.7001952999999</v>
      </c>
      <c r="J526">
        <v>4640.921875</v>
      </c>
      <c r="L526" t="str">
        <f t="shared" si="66"/>
        <v>22MAY2023:20:00:00</v>
      </c>
      <c r="M526">
        <v>22</v>
      </c>
      <c r="N526">
        <f t="shared" si="67"/>
        <v>-248.77148429999943</v>
      </c>
      <c r="O526">
        <f t="shared" si="62"/>
        <v>-248.77148429999943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5.0084236550730914</v>
      </c>
    </row>
    <row r="527" spans="1:19" x14ac:dyDescent="0.3">
      <c r="A527" t="s">
        <v>551</v>
      </c>
      <c r="B527">
        <v>4847.0439452999999</v>
      </c>
      <c r="C527">
        <v>4627.0498047000001</v>
      </c>
      <c r="D527">
        <v>4497.0449219000002</v>
      </c>
      <c r="E527">
        <v>4500.9619141000003</v>
      </c>
      <c r="F527">
        <v>4627.0498047000001</v>
      </c>
      <c r="G527">
        <v>4627.0498047000001</v>
      </c>
      <c r="H527">
        <v>4627.0498047000001</v>
      </c>
      <c r="I527">
        <v>4497.7202147999997</v>
      </c>
      <c r="J527">
        <v>4562.25</v>
      </c>
      <c r="L527" t="str">
        <f t="shared" si="66"/>
        <v>22MAY2023:21:00:00</v>
      </c>
      <c r="M527">
        <v>23</v>
      </c>
      <c r="N527">
        <f t="shared" si="67"/>
        <v>-219.99414059999981</v>
      </c>
      <c r="O527">
        <f t="shared" si="62"/>
        <v>-219.99414059999981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4.5387279975730364</v>
      </c>
    </row>
    <row r="528" spans="1:19" x14ac:dyDescent="0.3">
      <c r="A528" t="s">
        <v>552</v>
      </c>
      <c r="B528">
        <v>4699.5571289</v>
      </c>
      <c r="C528">
        <v>4503.7797852000003</v>
      </c>
      <c r="D528">
        <v>4412.4438477000003</v>
      </c>
      <c r="E528">
        <v>4448.7026366999999</v>
      </c>
      <c r="F528">
        <v>4503.7797852000003</v>
      </c>
      <c r="G528">
        <v>4503.7797852000003</v>
      </c>
      <c r="H528">
        <v>4503.7797852000003</v>
      </c>
      <c r="I528">
        <v>4378.0800780999998</v>
      </c>
      <c r="J528">
        <v>4447.8027344000002</v>
      </c>
      <c r="L528" t="str">
        <f t="shared" si="66"/>
        <v>22MAY2023:22:00:00</v>
      </c>
      <c r="M528">
        <v>24</v>
      </c>
      <c r="N528">
        <f t="shared" si="67"/>
        <v>-195.77734369999962</v>
      </c>
      <c r="O528">
        <f t="shared" si="62"/>
        <v>-195.77734369999962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4.1658679388332951</v>
      </c>
    </row>
    <row r="529" spans="1:19" x14ac:dyDescent="0.3">
      <c r="A529" t="s">
        <v>553</v>
      </c>
      <c r="B529">
        <v>4353.5400391000003</v>
      </c>
      <c r="C529">
        <v>4166.7900391000003</v>
      </c>
      <c r="D529">
        <v>4144.8974608999997</v>
      </c>
      <c r="E529">
        <v>4199.7114258000001</v>
      </c>
      <c r="F529">
        <v>4166.7900391000003</v>
      </c>
      <c r="G529">
        <v>4166.7900391000003</v>
      </c>
      <c r="H529">
        <v>4166.7900391000003</v>
      </c>
      <c r="I529">
        <v>4099.5600586</v>
      </c>
      <c r="J529">
        <v>4142.2426758000001</v>
      </c>
      <c r="L529" t="str">
        <f t="shared" si="66"/>
        <v>22MAY2023:23:00:00</v>
      </c>
      <c r="M529">
        <v>1</v>
      </c>
      <c r="N529">
        <f t="shared" si="67"/>
        <v>-186.75</v>
      </c>
      <c r="O529">
        <f t="shared" si="62"/>
        <v>-186.75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4.2896125526068776</v>
      </c>
    </row>
    <row r="530" spans="1:19" x14ac:dyDescent="0.3">
      <c r="A530" t="s">
        <v>554</v>
      </c>
      <c r="B530">
        <v>4032.5451659999999</v>
      </c>
      <c r="C530">
        <v>3846.0200195000002</v>
      </c>
      <c r="D530">
        <v>3801.7185058999999</v>
      </c>
      <c r="E530">
        <v>3860.0683594000002</v>
      </c>
      <c r="F530">
        <v>3846.0200195000002</v>
      </c>
      <c r="G530">
        <v>3846.0200195000002</v>
      </c>
      <c r="H530">
        <v>3846.0200195000002</v>
      </c>
      <c r="I530">
        <v>3781.0500487999998</v>
      </c>
      <c r="J530">
        <v>3817.6689452999999</v>
      </c>
      <c r="L530" t="str">
        <f t="shared" si="66"/>
        <v>23MAY2023:00:00:00</v>
      </c>
      <c r="M530">
        <v>2</v>
      </c>
      <c r="N530">
        <f t="shared" si="67"/>
        <v>-186.52514649999966</v>
      </c>
      <c r="O530">
        <f t="shared" si="62"/>
        <v>-186.52514649999966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4.625494292603781</v>
      </c>
    </row>
    <row r="531" spans="1:19" x14ac:dyDescent="0.3">
      <c r="A531" t="s">
        <v>555</v>
      </c>
      <c r="B531">
        <v>3723.1052245999999</v>
      </c>
      <c r="C531">
        <v>3607.5800780999998</v>
      </c>
      <c r="D531">
        <v>3608.0180664</v>
      </c>
      <c r="E531">
        <v>3597.7834472999998</v>
      </c>
      <c r="F531">
        <v>3579.8898926000002</v>
      </c>
      <c r="G531">
        <v>3579.8898926000002</v>
      </c>
      <c r="H531">
        <v>3579.8898926000002</v>
      </c>
      <c r="I531">
        <v>3607.5800780999998</v>
      </c>
      <c r="J531">
        <v>3593.8227539</v>
      </c>
      <c r="L531" t="str">
        <f t="shared" si="66"/>
        <v>23MAY2023:01:00:00</v>
      </c>
      <c r="M531">
        <v>3</v>
      </c>
      <c r="N531">
        <f t="shared" si="67"/>
        <v>-115.52514650000012</v>
      </c>
      <c r="O531">
        <f t="shared" si="62"/>
        <v>-115.52514650000012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3.1029245624507382</v>
      </c>
    </row>
    <row r="532" spans="1:19" x14ac:dyDescent="0.3">
      <c r="A532" t="s">
        <v>556</v>
      </c>
      <c r="B532">
        <v>3481.4545898000001</v>
      </c>
      <c r="C532">
        <v>3374.2700195000002</v>
      </c>
      <c r="D532">
        <v>3428.9853515999998</v>
      </c>
      <c r="E532">
        <v>3439.2565918</v>
      </c>
      <c r="F532">
        <v>3343.1398926000002</v>
      </c>
      <c r="G532">
        <v>3343.1398926000002</v>
      </c>
      <c r="H532">
        <v>3343.1398926000002</v>
      </c>
      <c r="I532">
        <v>3374.2700195000002</v>
      </c>
      <c r="J532">
        <v>3369.6481933999999</v>
      </c>
      <c r="L532" t="str">
        <f t="shared" si="66"/>
        <v>23MAY2023:02:00:00</v>
      </c>
      <c r="M532">
        <v>4</v>
      </c>
      <c r="N532">
        <f t="shared" si="67"/>
        <v>-107.1845702999999</v>
      </c>
      <c r="O532">
        <f t="shared" si="62"/>
        <v>-107.1845702999999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3.0787295234018077</v>
      </c>
    </row>
    <row r="533" spans="1:19" x14ac:dyDescent="0.3">
      <c r="A533" t="s">
        <v>557</v>
      </c>
      <c r="B533">
        <v>3365.2431640999998</v>
      </c>
      <c r="C533">
        <v>3218.2800293</v>
      </c>
      <c r="D533">
        <v>3318.6110840000001</v>
      </c>
      <c r="E533">
        <v>3309.1513672000001</v>
      </c>
      <c r="F533">
        <v>3184.6699219000002</v>
      </c>
      <c r="G533">
        <v>3184.6699219000002</v>
      </c>
      <c r="H533">
        <v>3184.6699219000002</v>
      </c>
      <c r="I533">
        <v>3218.2800293</v>
      </c>
      <c r="J533">
        <v>3221.5412597999998</v>
      </c>
      <c r="L533" t="str">
        <f t="shared" si="66"/>
        <v>23MAY2023:03:00:00</v>
      </c>
      <c r="M533">
        <v>5</v>
      </c>
      <c r="N533">
        <f t="shared" si="67"/>
        <v>-146.96313479999981</v>
      </c>
      <c r="O533">
        <f t="shared" si="62"/>
        <v>-146.96313479999981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4.367088131038626</v>
      </c>
    </row>
    <row r="534" spans="1:19" x14ac:dyDescent="0.3">
      <c r="A534" t="s">
        <v>558</v>
      </c>
      <c r="B534">
        <v>3272.3986816000001</v>
      </c>
      <c r="C534">
        <v>3131.5700683999999</v>
      </c>
      <c r="D534">
        <v>3221.1689452999999</v>
      </c>
      <c r="E534">
        <v>3232.6669922000001</v>
      </c>
      <c r="F534">
        <v>3099.3601073999998</v>
      </c>
      <c r="G534">
        <v>3099.3601073999998</v>
      </c>
      <c r="H534">
        <v>3099.3601073999998</v>
      </c>
      <c r="I534">
        <v>3131.5700683999999</v>
      </c>
      <c r="J534">
        <v>3133.3847655999998</v>
      </c>
      <c r="L534" t="str">
        <f t="shared" si="66"/>
        <v>23MAY2023:04:00:00</v>
      </c>
      <c r="M534">
        <v>6</v>
      </c>
      <c r="N534">
        <f t="shared" si="67"/>
        <v>-140.82861320000029</v>
      </c>
      <c r="O534">
        <f t="shared" si="62"/>
        <v>-140.82861320000029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4.3035286009571374</v>
      </c>
    </row>
    <row r="535" spans="1:19" x14ac:dyDescent="0.3">
      <c r="A535" t="s">
        <v>559</v>
      </c>
      <c r="B535">
        <v>3224.1625976999999</v>
      </c>
      <c r="C535">
        <v>3083.7099609000002</v>
      </c>
      <c r="D535">
        <v>3155.2084961</v>
      </c>
      <c r="E535">
        <v>3167.2158202999999</v>
      </c>
      <c r="F535">
        <v>3057.5600586</v>
      </c>
      <c r="G535">
        <v>3057.5600586</v>
      </c>
      <c r="H535">
        <v>3057.5600586</v>
      </c>
      <c r="I535">
        <v>3083.7099609000002</v>
      </c>
      <c r="J535">
        <v>3084.9348144999999</v>
      </c>
      <c r="L535" t="str">
        <f t="shared" si="66"/>
        <v>23MAY2023:05:00:00</v>
      </c>
      <c r="M535">
        <v>7</v>
      </c>
      <c r="N535">
        <f t="shared" si="67"/>
        <v>-140.45263679999971</v>
      </c>
      <c r="O535">
        <f t="shared" si="62"/>
        <v>-140.45263679999971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4.3562516636162671</v>
      </c>
    </row>
    <row r="536" spans="1:19" x14ac:dyDescent="0.3">
      <c r="A536" t="s">
        <v>560</v>
      </c>
      <c r="B536">
        <v>3228.3041991999999</v>
      </c>
      <c r="C536">
        <v>3166.1000976999999</v>
      </c>
      <c r="D536">
        <v>3203.3852539</v>
      </c>
      <c r="E536">
        <v>3218.1018066000001</v>
      </c>
      <c r="F536">
        <v>3132.1599120999999</v>
      </c>
      <c r="G536">
        <v>3132.1599120999999</v>
      </c>
      <c r="H536">
        <v>3132.1599120999999</v>
      </c>
      <c r="I536">
        <v>3166.1000976999999</v>
      </c>
      <c r="J536">
        <v>3156.5871582</v>
      </c>
      <c r="L536" t="str">
        <f t="shared" si="66"/>
        <v>23MAY2023:06:00:00</v>
      </c>
      <c r="M536">
        <v>8</v>
      </c>
      <c r="N536">
        <f t="shared" si="67"/>
        <v>-62.204101499999979</v>
      </c>
      <c r="O536">
        <f t="shared" si="62"/>
        <v>-62.204101499999979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1.9268351946329798</v>
      </c>
    </row>
    <row r="537" spans="1:19" x14ac:dyDescent="0.3">
      <c r="A537" t="s">
        <v>561</v>
      </c>
      <c r="B537">
        <v>3340.9111327999999</v>
      </c>
      <c r="C537">
        <v>3352.9599609000002</v>
      </c>
      <c r="D537">
        <v>3387.9484862999998</v>
      </c>
      <c r="E537">
        <v>3397.0397948999998</v>
      </c>
      <c r="F537">
        <v>3320.3300780999998</v>
      </c>
      <c r="G537">
        <v>3320.3300780999998</v>
      </c>
      <c r="H537">
        <v>3320.3300780999998</v>
      </c>
      <c r="I537">
        <v>3352.9599609000002</v>
      </c>
      <c r="J537">
        <v>3343.6428222999998</v>
      </c>
      <c r="L537" t="str">
        <f t="shared" si="66"/>
        <v>23MAY2023:07:00:00</v>
      </c>
      <c r="M537">
        <v>9</v>
      </c>
      <c r="N537">
        <f t="shared" si="67"/>
        <v>12.048828100000264</v>
      </c>
      <c r="O537" t="str">
        <f t="shared" si="62"/>
        <v/>
      </c>
      <c r="P537">
        <f t="shared" si="63"/>
        <v>12.048828100000264</v>
      </c>
      <c r="Q537" t="str">
        <f t="shared" si="64"/>
        <v/>
      </c>
      <c r="R537">
        <f t="shared" si="65"/>
        <v>1</v>
      </c>
      <c r="S537">
        <f t="shared" si="68"/>
        <v>0.36064497441158233</v>
      </c>
    </row>
    <row r="538" spans="1:19" x14ac:dyDescent="0.3">
      <c r="A538" t="s">
        <v>562</v>
      </c>
      <c r="B538">
        <v>3463.9267577999999</v>
      </c>
      <c r="C538">
        <v>3460.5800780999998</v>
      </c>
      <c r="D538">
        <v>3471.3044433999999</v>
      </c>
      <c r="E538">
        <v>3476.5124512000002</v>
      </c>
      <c r="F538">
        <v>3409.3999023000001</v>
      </c>
      <c r="G538">
        <v>3409.3999023000001</v>
      </c>
      <c r="H538">
        <v>3409.3999023000001</v>
      </c>
      <c r="I538">
        <v>3460.5800780999998</v>
      </c>
      <c r="J538">
        <v>3437.1350097999998</v>
      </c>
      <c r="L538" t="str">
        <f t="shared" si="66"/>
        <v>23MAY2023:08:00:00</v>
      </c>
      <c r="M538">
        <v>10</v>
      </c>
      <c r="N538">
        <f t="shared" si="67"/>
        <v>-3.3466797000000952</v>
      </c>
      <c r="O538">
        <f t="shared" si="62"/>
        <v>-3.3466797000000952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9.6615198126349222E-2</v>
      </c>
    </row>
    <row r="539" spans="1:19" x14ac:dyDescent="0.3">
      <c r="A539" t="s">
        <v>563</v>
      </c>
      <c r="B539">
        <v>3612.2834472999998</v>
      </c>
      <c r="C539">
        <v>3651</v>
      </c>
      <c r="D539">
        <v>3621.7255859000002</v>
      </c>
      <c r="E539">
        <v>3600.1281737999998</v>
      </c>
      <c r="F539">
        <v>3573.1999512000002</v>
      </c>
      <c r="G539">
        <v>3573.1999512000002</v>
      </c>
      <c r="H539">
        <v>3573.1999512000002</v>
      </c>
      <c r="I539">
        <v>3651</v>
      </c>
      <c r="J539">
        <v>3606.2453612999998</v>
      </c>
      <c r="L539" t="str">
        <f t="shared" si="66"/>
        <v>23MAY2023:09:00:00</v>
      </c>
      <c r="M539">
        <v>11</v>
      </c>
      <c r="N539">
        <f t="shared" si="67"/>
        <v>38.716552700000193</v>
      </c>
      <c r="O539" t="str">
        <f t="shared" si="62"/>
        <v/>
      </c>
      <c r="P539">
        <f t="shared" si="63"/>
        <v>38.716552700000193</v>
      </c>
      <c r="Q539" t="str">
        <f t="shared" si="64"/>
        <v/>
      </c>
      <c r="R539">
        <f t="shared" si="65"/>
        <v>1</v>
      </c>
      <c r="S539">
        <f t="shared" si="68"/>
        <v>1.0718027326714592</v>
      </c>
    </row>
    <row r="540" spans="1:19" x14ac:dyDescent="0.3">
      <c r="A540" t="s">
        <v>564</v>
      </c>
      <c r="B540">
        <v>3941.9274902000002</v>
      </c>
      <c r="C540">
        <v>3915.6000976999999</v>
      </c>
      <c r="D540">
        <v>3797.2084961</v>
      </c>
      <c r="E540">
        <v>3739.8801269999999</v>
      </c>
      <c r="F540">
        <v>3815.6201172000001</v>
      </c>
      <c r="G540">
        <v>3815.6201172000001</v>
      </c>
      <c r="H540">
        <v>3815.6201172000001</v>
      </c>
      <c r="I540">
        <v>3915.6000976999999</v>
      </c>
      <c r="J540">
        <v>3841.9316405999998</v>
      </c>
      <c r="L540" t="str">
        <f t="shared" si="66"/>
        <v>23MAY2023:10:00:00</v>
      </c>
      <c r="M540">
        <v>12</v>
      </c>
      <c r="N540">
        <f t="shared" si="67"/>
        <v>-26.327392500000315</v>
      </c>
      <c r="O540">
        <f t="shared" si="62"/>
        <v>-26.327392500000315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0.66788119683714808</v>
      </c>
    </row>
    <row r="541" spans="1:19" x14ac:dyDescent="0.3">
      <c r="A541" t="s">
        <v>565</v>
      </c>
      <c r="B541">
        <v>4245.3657227000003</v>
      </c>
      <c r="C541">
        <v>4176.1000977000003</v>
      </c>
      <c r="D541">
        <v>4085.6103515999998</v>
      </c>
      <c r="E541">
        <v>4054.8613280999998</v>
      </c>
      <c r="F541">
        <v>4082.5900879000001</v>
      </c>
      <c r="G541">
        <v>4082.5900879000001</v>
      </c>
      <c r="H541">
        <v>4082.5900879000001</v>
      </c>
      <c r="I541">
        <v>4176.1000977000003</v>
      </c>
      <c r="J541">
        <v>4111.2470702999999</v>
      </c>
      <c r="L541" t="str">
        <f t="shared" si="66"/>
        <v>23MAY2023:11:00:00</v>
      </c>
      <c r="M541">
        <v>13</v>
      </c>
      <c r="N541">
        <f t="shared" si="67"/>
        <v>-69.265625</v>
      </c>
      <c r="O541">
        <f t="shared" si="62"/>
        <v>-69.265625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1.631558492820447</v>
      </c>
    </row>
    <row r="542" spans="1:19" x14ac:dyDescent="0.3">
      <c r="A542" t="s">
        <v>566</v>
      </c>
      <c r="B542">
        <v>4611.4409180000002</v>
      </c>
      <c r="C542">
        <v>4461.0498047000001</v>
      </c>
      <c r="D542">
        <v>4402.2153319999998</v>
      </c>
      <c r="E542">
        <v>4384.1416016000003</v>
      </c>
      <c r="F542">
        <v>4385.2099608999997</v>
      </c>
      <c r="G542">
        <v>4385.2099608999997</v>
      </c>
      <c r="H542">
        <v>4385.2099608999997</v>
      </c>
      <c r="I542">
        <v>4461.0498047000001</v>
      </c>
      <c r="J542">
        <v>4411.3632813000004</v>
      </c>
      <c r="L542" t="str">
        <f t="shared" si="66"/>
        <v>23MAY2023:12:00:00</v>
      </c>
      <c r="M542">
        <v>14</v>
      </c>
      <c r="N542">
        <f t="shared" si="67"/>
        <v>-150.39111330000014</v>
      </c>
      <c r="O542">
        <f t="shared" si="62"/>
        <v>-150.39111330000014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3.2612607637012805</v>
      </c>
    </row>
    <row r="543" spans="1:19" x14ac:dyDescent="0.3">
      <c r="A543" t="s">
        <v>567</v>
      </c>
      <c r="B543">
        <v>4919.2827147999997</v>
      </c>
      <c r="C543">
        <v>4749.1499022999997</v>
      </c>
      <c r="D543">
        <v>4638.53125</v>
      </c>
      <c r="E543">
        <v>4621.09375</v>
      </c>
      <c r="F543">
        <v>4692.0200194999998</v>
      </c>
      <c r="G543">
        <v>4692.0200194999998</v>
      </c>
      <c r="H543">
        <v>4692.0200194999998</v>
      </c>
      <c r="I543">
        <v>4749.1499022999997</v>
      </c>
      <c r="J543">
        <v>4698.4614258000001</v>
      </c>
      <c r="L543" t="str">
        <f t="shared" si="66"/>
        <v>23MAY2023:13:00:00</v>
      </c>
      <c r="M543">
        <v>15</v>
      </c>
      <c r="N543">
        <f t="shared" si="67"/>
        <v>-170.1328125</v>
      </c>
      <c r="O543">
        <f t="shared" si="62"/>
        <v>-170.1328125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3.4584882057732478</v>
      </c>
    </row>
    <row r="544" spans="1:19" x14ac:dyDescent="0.3">
      <c r="A544" t="s">
        <v>568</v>
      </c>
      <c r="B544">
        <v>5204.8359375</v>
      </c>
      <c r="C544">
        <v>4981.2900391000003</v>
      </c>
      <c r="D544">
        <v>4867.4326172000001</v>
      </c>
      <c r="E544">
        <v>4863.0478516000003</v>
      </c>
      <c r="F544">
        <v>4953.1201172000001</v>
      </c>
      <c r="G544">
        <v>4953.1201172000001</v>
      </c>
      <c r="H544">
        <v>4953.1201172000001</v>
      </c>
      <c r="I544">
        <v>4981.2900391000003</v>
      </c>
      <c r="J544">
        <v>4944.4335938000004</v>
      </c>
      <c r="L544" t="str">
        <f t="shared" si="66"/>
        <v>23MAY2023:14:00:00</v>
      </c>
      <c r="M544">
        <v>16</v>
      </c>
      <c r="N544">
        <f t="shared" si="67"/>
        <v>-223.54589839999971</v>
      </c>
      <c r="O544">
        <f t="shared" si="62"/>
        <v>-223.54589839999971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4.2949653184913616</v>
      </c>
    </row>
    <row r="545" spans="1:19" x14ac:dyDescent="0.3">
      <c r="A545" t="s">
        <v>569</v>
      </c>
      <c r="B545">
        <v>5374.7514647999997</v>
      </c>
      <c r="C545">
        <v>5199.3701172000001</v>
      </c>
      <c r="D545">
        <v>5030.6840819999998</v>
      </c>
      <c r="E545">
        <v>4990.609375</v>
      </c>
      <c r="F545">
        <v>5161.8798827999999</v>
      </c>
      <c r="G545">
        <v>5161.8798827999999</v>
      </c>
      <c r="H545">
        <v>5161.8798827999999</v>
      </c>
      <c r="I545">
        <v>5199.3701172000001</v>
      </c>
      <c r="J545">
        <v>5146.8881836</v>
      </c>
      <c r="L545" t="str">
        <f t="shared" si="66"/>
        <v>23MAY2023:15:00:00</v>
      </c>
      <c r="M545">
        <v>17</v>
      </c>
      <c r="N545">
        <f t="shared" si="67"/>
        <v>-175.38134759999957</v>
      </c>
      <c r="O545">
        <f t="shared" si="62"/>
        <v>-175.38134759999957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3.2630596735234474</v>
      </c>
    </row>
    <row r="546" spans="1:19" x14ac:dyDescent="0.3">
      <c r="A546" t="s">
        <v>570</v>
      </c>
      <c r="B546">
        <v>5543.3105469000002</v>
      </c>
      <c r="C546">
        <v>5319.1098633000001</v>
      </c>
      <c r="D546">
        <v>5111.3925780999998</v>
      </c>
      <c r="E546">
        <v>5053.4848633000001</v>
      </c>
      <c r="F546">
        <v>5307.3100586</v>
      </c>
      <c r="G546">
        <v>5307.3100586</v>
      </c>
      <c r="H546">
        <v>5307.3100586</v>
      </c>
      <c r="I546">
        <v>5319.1098633000001</v>
      </c>
      <c r="J546">
        <v>5271.6665039</v>
      </c>
      <c r="L546" t="str">
        <f t="shared" si="66"/>
        <v>23MAY2023:16:00:00</v>
      </c>
      <c r="M546">
        <v>18</v>
      </c>
      <c r="N546">
        <f t="shared" si="67"/>
        <v>-224.20068360000005</v>
      </c>
      <c r="O546">
        <f t="shared" si="62"/>
        <v>-224.20068360000005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4.0445268527374925</v>
      </c>
    </row>
    <row r="547" spans="1:19" x14ac:dyDescent="0.3">
      <c r="A547" t="s">
        <v>571</v>
      </c>
      <c r="B547">
        <v>5557.1606444999998</v>
      </c>
      <c r="C547">
        <v>5424.6801758000001</v>
      </c>
      <c r="D547">
        <v>5189.4926758000001</v>
      </c>
      <c r="E547">
        <v>5137.3793944999998</v>
      </c>
      <c r="F547">
        <v>5392.7900391000003</v>
      </c>
      <c r="G547">
        <v>5392.7900391000003</v>
      </c>
      <c r="H547">
        <v>5392.7900391000003</v>
      </c>
      <c r="I547">
        <v>5424.6801758000001</v>
      </c>
      <c r="J547">
        <v>5361.6977539</v>
      </c>
      <c r="L547" t="str">
        <f t="shared" si="66"/>
        <v>23MAY2023:17:00:00</v>
      </c>
      <c r="M547">
        <v>19</v>
      </c>
      <c r="N547">
        <f t="shared" si="67"/>
        <v>-132.48046869999962</v>
      </c>
      <c r="O547">
        <f t="shared" si="62"/>
        <v>-132.48046869999962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2.3839596724834182</v>
      </c>
    </row>
    <row r="548" spans="1:19" x14ac:dyDescent="0.3">
      <c r="A548" t="s">
        <v>572</v>
      </c>
      <c r="B548">
        <v>5559.6845702999999</v>
      </c>
      <c r="C548">
        <v>5351.2299805000002</v>
      </c>
      <c r="D548">
        <v>5155.9267577999999</v>
      </c>
      <c r="E548">
        <v>5145.1616211</v>
      </c>
      <c r="F548">
        <v>5333.5400391000003</v>
      </c>
      <c r="G548">
        <v>5333.5400391000003</v>
      </c>
      <c r="H548">
        <v>5333.5400391000003</v>
      </c>
      <c r="I548">
        <v>5351.2299805000002</v>
      </c>
      <c r="J548">
        <v>5303.3247069999998</v>
      </c>
      <c r="L548" t="str">
        <f t="shared" si="66"/>
        <v>23MAY2023:18:00:00</v>
      </c>
      <c r="M548">
        <v>20</v>
      </c>
      <c r="N548">
        <f t="shared" si="67"/>
        <v>-208.45458979999967</v>
      </c>
      <c r="O548">
        <f t="shared" si="62"/>
        <v>-208.45458979999967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3.7493959803685675</v>
      </c>
    </row>
    <row r="549" spans="1:19" x14ac:dyDescent="0.3">
      <c r="A549" t="s">
        <v>573</v>
      </c>
      <c r="B549">
        <v>5447.1767577999999</v>
      </c>
      <c r="C549">
        <v>5185.0898438000004</v>
      </c>
      <c r="D549">
        <v>5112.9038086</v>
      </c>
      <c r="E549">
        <v>5170.0683594000002</v>
      </c>
      <c r="F549">
        <v>5163.0400391000003</v>
      </c>
      <c r="G549">
        <v>5163.0400391000003</v>
      </c>
      <c r="H549">
        <v>5163.0400391000003</v>
      </c>
      <c r="I549">
        <v>5185.0898438000004</v>
      </c>
      <c r="J549">
        <v>5159.6279297000001</v>
      </c>
      <c r="L549" t="str">
        <f t="shared" si="66"/>
        <v>23MAY2023:19:00:00</v>
      </c>
      <c r="M549">
        <v>21</v>
      </c>
      <c r="N549">
        <f t="shared" si="67"/>
        <v>-262.08691399999952</v>
      </c>
      <c r="O549">
        <f t="shared" si="62"/>
        <v>-262.08691399999952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4.8114266463761846</v>
      </c>
    </row>
    <row r="550" spans="1:19" x14ac:dyDescent="0.3">
      <c r="A550" t="s">
        <v>574</v>
      </c>
      <c r="B550">
        <v>5160.0957030999998</v>
      </c>
      <c r="C550">
        <v>4959.0097655999998</v>
      </c>
      <c r="D550">
        <v>4863.2001952999999</v>
      </c>
      <c r="E550">
        <v>4927.0424805000002</v>
      </c>
      <c r="F550">
        <v>4948.2900391000003</v>
      </c>
      <c r="G550">
        <v>4948.2900391000003</v>
      </c>
      <c r="H550">
        <v>4948.2900391000003</v>
      </c>
      <c r="I550">
        <v>4959.0097655999998</v>
      </c>
      <c r="J550">
        <v>4934.4882813000004</v>
      </c>
      <c r="L550" t="str">
        <f t="shared" si="66"/>
        <v>23MAY2023:20:00:00</v>
      </c>
      <c r="M550">
        <v>22</v>
      </c>
      <c r="N550">
        <f t="shared" si="67"/>
        <v>-201.0859375</v>
      </c>
      <c r="O550">
        <f t="shared" si="62"/>
        <v>-201.0859375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3.8969420156140675</v>
      </c>
    </row>
    <row r="551" spans="1:19" x14ac:dyDescent="0.3">
      <c r="A551" t="s">
        <v>575</v>
      </c>
      <c r="B551">
        <v>5013.046875</v>
      </c>
      <c r="C551">
        <v>4778.2001952999999</v>
      </c>
      <c r="D551">
        <v>4795.4135741999999</v>
      </c>
      <c r="E551">
        <v>4918.7944336</v>
      </c>
      <c r="F551">
        <v>4773.4702147999997</v>
      </c>
      <c r="G551">
        <v>4773.4702147999997</v>
      </c>
      <c r="H551">
        <v>4773.4702147999997</v>
      </c>
      <c r="I551">
        <v>4778.2001952999999</v>
      </c>
      <c r="J551">
        <v>4779.2778319999998</v>
      </c>
      <c r="L551" t="str">
        <f t="shared" si="66"/>
        <v>23MAY2023:21:00:00</v>
      </c>
      <c r="M551">
        <v>23</v>
      </c>
      <c r="N551">
        <f t="shared" si="67"/>
        <v>-234.8466797000001</v>
      </c>
      <c r="O551">
        <f t="shared" si="62"/>
        <v>-234.8466797000001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4.6847094303302343</v>
      </c>
    </row>
    <row r="552" spans="1:19" x14ac:dyDescent="0.3">
      <c r="A552" t="s">
        <v>576</v>
      </c>
      <c r="B552">
        <v>4856.1352539</v>
      </c>
      <c r="C552">
        <v>4620.5400391000003</v>
      </c>
      <c r="D552">
        <v>4689.7470702999999</v>
      </c>
      <c r="E552">
        <v>4835.4584961</v>
      </c>
      <c r="F552">
        <v>4618.8901366999999</v>
      </c>
      <c r="G552">
        <v>4618.8901366999999</v>
      </c>
      <c r="H552">
        <v>4618.8901366999999</v>
      </c>
      <c r="I552">
        <v>4620.5400391000003</v>
      </c>
      <c r="J552">
        <v>4633.5566405999998</v>
      </c>
      <c r="L552" t="str">
        <f t="shared" si="66"/>
        <v>23MAY2023:22:00:00</v>
      </c>
      <c r="M552">
        <v>24</v>
      </c>
      <c r="N552">
        <f t="shared" si="67"/>
        <v>-235.59521479999967</v>
      </c>
      <c r="O552">
        <f t="shared" si="62"/>
        <v>-235.59521479999967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4.8514961483165298</v>
      </c>
    </row>
    <row r="553" spans="1:19" x14ac:dyDescent="0.3">
      <c r="A553" t="s">
        <v>577</v>
      </c>
      <c r="B553">
        <v>4467.1245116999999</v>
      </c>
      <c r="C553">
        <v>4313.5400391000003</v>
      </c>
      <c r="D553">
        <v>4369.8955077999999</v>
      </c>
      <c r="E553">
        <v>4520.2880858999997</v>
      </c>
      <c r="F553">
        <v>4298.5600586</v>
      </c>
      <c r="G553">
        <v>4298.5600586</v>
      </c>
      <c r="H553">
        <v>4298.5600586</v>
      </c>
      <c r="I553">
        <v>4313.5400391000003</v>
      </c>
      <c r="J553">
        <v>4317.3212891000003</v>
      </c>
      <c r="L553" t="str">
        <f t="shared" si="66"/>
        <v>23MAY2023:23:00:00</v>
      </c>
      <c r="M553">
        <v>1</v>
      </c>
      <c r="N553">
        <f t="shared" si="67"/>
        <v>-153.58447259999957</v>
      </c>
      <c r="O553">
        <f t="shared" si="62"/>
        <v>-153.58447259999957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3.4381059269277405</v>
      </c>
    </row>
    <row r="554" spans="1:19" x14ac:dyDescent="0.3">
      <c r="A554" t="s">
        <v>578</v>
      </c>
      <c r="B554">
        <v>4106.2348633000001</v>
      </c>
      <c r="C554">
        <v>3984.2099609000002</v>
      </c>
      <c r="D554">
        <v>4013.1232909999999</v>
      </c>
      <c r="E554">
        <v>4184.1137694999998</v>
      </c>
      <c r="F554">
        <v>3962.3701172000001</v>
      </c>
      <c r="G554">
        <v>3962.3701172000001</v>
      </c>
      <c r="H554">
        <v>3962.3701172000001</v>
      </c>
      <c r="I554">
        <v>3984.2099609000002</v>
      </c>
      <c r="J554">
        <v>3979.0727539</v>
      </c>
      <c r="L554" t="str">
        <f t="shared" si="66"/>
        <v>24MAY2023:00:00:00</v>
      </c>
      <c r="M554">
        <v>2</v>
      </c>
      <c r="N554">
        <f t="shared" si="67"/>
        <v>-122.02490239999997</v>
      </c>
      <c r="O554">
        <f t="shared" si="62"/>
        <v>-122.02490239999997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2.9716980753003965</v>
      </c>
    </row>
    <row r="555" spans="1:19" x14ac:dyDescent="0.3">
      <c r="A555" t="s">
        <v>579</v>
      </c>
      <c r="B555">
        <v>3882.3361816000001</v>
      </c>
      <c r="C555">
        <v>3769.5200195000002</v>
      </c>
      <c r="D555">
        <v>3783.1210937999999</v>
      </c>
      <c r="E555">
        <v>3918.0544433999999</v>
      </c>
      <c r="F555">
        <v>3742.1899414</v>
      </c>
      <c r="G555">
        <v>3742.1899414</v>
      </c>
      <c r="H555">
        <v>3769.5200195000002</v>
      </c>
      <c r="I555">
        <v>3579.0300293</v>
      </c>
      <c r="J555">
        <v>3709.6274414</v>
      </c>
      <c r="L555" t="str">
        <f t="shared" si="66"/>
        <v>24MAY2023:01:00:00</v>
      </c>
      <c r="M555">
        <v>3</v>
      </c>
      <c r="N555">
        <f t="shared" si="67"/>
        <v>-112.81616209999993</v>
      </c>
      <c r="O555">
        <f t="shared" si="62"/>
        <v>-112.81616209999993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2.905883386263211</v>
      </c>
    </row>
    <row r="556" spans="1:19" x14ac:dyDescent="0.3">
      <c r="A556" t="s">
        <v>580</v>
      </c>
      <c r="B556">
        <v>3631.5073241999999</v>
      </c>
      <c r="C556">
        <v>3518.7700195000002</v>
      </c>
      <c r="D556">
        <v>3602.4643554999998</v>
      </c>
      <c r="E556">
        <v>3763.8540039</v>
      </c>
      <c r="F556">
        <v>3477.7299804999998</v>
      </c>
      <c r="G556">
        <v>3477.7299804999998</v>
      </c>
      <c r="H556">
        <v>3518.7700195000002</v>
      </c>
      <c r="I556">
        <v>3313.7199707</v>
      </c>
      <c r="J556">
        <v>3465.7858887000002</v>
      </c>
      <c r="L556" t="str">
        <f t="shared" si="66"/>
        <v>24MAY2023:02:00:00</v>
      </c>
      <c r="M556">
        <v>4</v>
      </c>
      <c r="N556">
        <f t="shared" si="67"/>
        <v>-112.73730469999964</v>
      </c>
      <c r="O556">
        <f t="shared" si="62"/>
        <v>-112.73730469999964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3.1044217906082574</v>
      </c>
    </row>
    <row r="557" spans="1:19" x14ac:dyDescent="0.3">
      <c r="A557" t="s">
        <v>581</v>
      </c>
      <c r="B557">
        <v>3389.2270508000001</v>
      </c>
      <c r="C557">
        <v>3341.7900390999998</v>
      </c>
      <c r="D557">
        <v>3471.5585937999999</v>
      </c>
      <c r="E557">
        <v>3595.9165039</v>
      </c>
      <c r="F557">
        <v>3295.4499512000002</v>
      </c>
      <c r="G557">
        <v>3295.4499512000002</v>
      </c>
      <c r="H557">
        <v>3341.7900390999998</v>
      </c>
      <c r="I557">
        <v>3145.6599120999999</v>
      </c>
      <c r="J557">
        <v>3299.6367187999999</v>
      </c>
      <c r="L557" t="str">
        <f t="shared" si="66"/>
        <v>24MAY2023:03:00:00</v>
      </c>
      <c r="M557">
        <v>5</v>
      </c>
      <c r="N557">
        <f t="shared" si="67"/>
        <v>-47.437011700000312</v>
      </c>
      <c r="O557">
        <f t="shared" si="62"/>
        <v>-47.437011700000312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1.399641009262073</v>
      </c>
    </row>
    <row r="558" spans="1:19" x14ac:dyDescent="0.3">
      <c r="A558" t="s">
        <v>582</v>
      </c>
      <c r="B558">
        <v>3315.7399902000002</v>
      </c>
      <c r="C558">
        <v>3239.7900390999998</v>
      </c>
      <c r="D558">
        <v>3350.7380370999999</v>
      </c>
      <c r="E558">
        <v>3492.4462890999998</v>
      </c>
      <c r="F558">
        <v>3195.8000487999998</v>
      </c>
      <c r="G558">
        <v>3195.8000487999998</v>
      </c>
      <c r="H558">
        <v>3239.7900390999998</v>
      </c>
      <c r="I558">
        <v>3062.0600586</v>
      </c>
      <c r="J558">
        <v>3199.8627929999998</v>
      </c>
      <c r="L558" t="str">
        <f t="shared" si="66"/>
        <v>24MAY2023:04:00:00</v>
      </c>
      <c r="M558">
        <v>6</v>
      </c>
      <c r="N558">
        <f t="shared" si="67"/>
        <v>-75.949951100000362</v>
      </c>
      <c r="O558">
        <f t="shared" si="62"/>
        <v>-75.949951100000362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2.2905882645948719</v>
      </c>
    </row>
    <row r="559" spans="1:19" x14ac:dyDescent="0.3">
      <c r="A559" t="s">
        <v>583</v>
      </c>
      <c r="B559">
        <v>3273.40625</v>
      </c>
      <c r="C559">
        <v>3185.7800293</v>
      </c>
      <c r="D559">
        <v>3289.0175780999998</v>
      </c>
      <c r="E559">
        <v>3418.2116698999998</v>
      </c>
      <c r="F559">
        <v>3155.9199219000002</v>
      </c>
      <c r="G559">
        <v>3155.9199219000002</v>
      </c>
      <c r="H559">
        <v>3185.7800293</v>
      </c>
      <c r="I559">
        <v>3016.4499512000002</v>
      </c>
      <c r="J559">
        <v>3149.6567383000001</v>
      </c>
      <c r="L559" t="str">
        <f t="shared" si="66"/>
        <v>24MAY2023:05:00:00</v>
      </c>
      <c r="M559">
        <v>7</v>
      </c>
      <c r="N559">
        <f t="shared" si="67"/>
        <v>-87.626220699999976</v>
      </c>
      <c r="O559">
        <f t="shared" si="62"/>
        <v>-87.626220699999976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2.6769124883292434</v>
      </c>
    </row>
    <row r="560" spans="1:19" x14ac:dyDescent="0.3">
      <c r="A560" t="s">
        <v>584</v>
      </c>
      <c r="B560">
        <v>3253.0429687999999</v>
      </c>
      <c r="C560">
        <v>3257.2900390999998</v>
      </c>
      <c r="D560">
        <v>3348.5122070000002</v>
      </c>
      <c r="E560">
        <v>3499.3703612999998</v>
      </c>
      <c r="F560">
        <v>3219.6699219000002</v>
      </c>
      <c r="G560">
        <v>3219.6699219000002</v>
      </c>
      <c r="H560">
        <v>3257.2900390999998</v>
      </c>
      <c r="I560">
        <v>3080.4499512000002</v>
      </c>
      <c r="J560">
        <v>3214.9584961</v>
      </c>
      <c r="L560" t="str">
        <f t="shared" si="66"/>
        <v>24MAY2023:06:00:00</v>
      </c>
      <c r="M560">
        <v>8</v>
      </c>
      <c r="N560">
        <f t="shared" si="67"/>
        <v>4.2470702999999048</v>
      </c>
      <c r="O560" t="str">
        <f t="shared" si="62"/>
        <v/>
      </c>
      <c r="P560">
        <f t="shared" si="63"/>
        <v>4.2470702999999048</v>
      </c>
      <c r="Q560" t="str">
        <f t="shared" si="64"/>
        <v/>
      </c>
      <c r="R560">
        <f t="shared" si="65"/>
        <v>1</v>
      </c>
      <c r="S560">
        <f t="shared" si="68"/>
        <v>0.13055684602796952</v>
      </c>
    </row>
    <row r="561" spans="1:19" x14ac:dyDescent="0.3">
      <c r="A561" t="s">
        <v>585</v>
      </c>
      <c r="B561">
        <v>3452.9348144999999</v>
      </c>
      <c r="C561">
        <v>3440.6499023000001</v>
      </c>
      <c r="D561">
        <v>3514.0068359000002</v>
      </c>
      <c r="E561">
        <v>3651.2583008000001</v>
      </c>
      <c r="F561">
        <v>3402.7900390999998</v>
      </c>
      <c r="G561">
        <v>3402.7900390999998</v>
      </c>
      <c r="H561">
        <v>3440.6499023000001</v>
      </c>
      <c r="I561">
        <v>3253.3701172000001</v>
      </c>
      <c r="J561">
        <v>3391.5656737999998</v>
      </c>
      <c r="L561" t="str">
        <f t="shared" si="66"/>
        <v>24MAY2023:07:00:00</v>
      </c>
      <c r="M561">
        <v>9</v>
      </c>
      <c r="N561">
        <f t="shared" si="67"/>
        <v>-12.284912199999781</v>
      </c>
      <c r="O561">
        <f t="shared" si="62"/>
        <v>-12.284912199999781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0.35578175841638904</v>
      </c>
    </row>
    <row r="562" spans="1:19" x14ac:dyDescent="0.3">
      <c r="A562" t="s">
        <v>586</v>
      </c>
      <c r="B562">
        <v>3627.6975097999998</v>
      </c>
      <c r="C562">
        <v>3542.8300780999998</v>
      </c>
      <c r="D562">
        <v>3572.3430176000002</v>
      </c>
      <c r="E562">
        <v>3701.3005370999999</v>
      </c>
      <c r="F562">
        <v>3494.9199219000002</v>
      </c>
      <c r="G562">
        <v>3494.9199219000002</v>
      </c>
      <c r="H562">
        <v>3542.8300780999998</v>
      </c>
      <c r="I562">
        <v>3350.4799804999998</v>
      </c>
      <c r="J562">
        <v>3481.4458008000001</v>
      </c>
      <c r="L562" t="str">
        <f t="shared" si="66"/>
        <v>24MAY2023:08:00:00</v>
      </c>
      <c r="M562">
        <v>10</v>
      </c>
      <c r="N562">
        <f t="shared" si="67"/>
        <v>-84.867431699999997</v>
      </c>
      <c r="O562">
        <f t="shared" si="62"/>
        <v>-84.867431699999997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2.3394296649799466</v>
      </c>
    </row>
    <row r="563" spans="1:19" x14ac:dyDescent="0.3">
      <c r="A563" t="s">
        <v>587</v>
      </c>
      <c r="B563">
        <v>3641.6875</v>
      </c>
      <c r="C563">
        <v>3745.2800293</v>
      </c>
      <c r="D563">
        <v>3722.9565429999998</v>
      </c>
      <c r="E563">
        <v>3802.1323241999999</v>
      </c>
      <c r="F563">
        <v>3671.7199707</v>
      </c>
      <c r="G563">
        <v>3671.7199707</v>
      </c>
      <c r="H563">
        <v>3745.2800293</v>
      </c>
      <c r="I563">
        <v>3531.8100586</v>
      </c>
      <c r="J563">
        <v>3662.0625</v>
      </c>
      <c r="L563" t="str">
        <f t="shared" si="66"/>
        <v>24MAY2023:09:00:00</v>
      </c>
      <c r="M563">
        <v>11</v>
      </c>
      <c r="N563">
        <f t="shared" si="67"/>
        <v>103.59252930000002</v>
      </c>
      <c r="O563" t="str">
        <f t="shared" si="62"/>
        <v/>
      </c>
      <c r="P563">
        <f t="shared" si="63"/>
        <v>103.59252930000002</v>
      </c>
      <c r="Q563" t="str">
        <f t="shared" si="64"/>
        <v/>
      </c>
      <c r="R563">
        <f t="shared" si="65"/>
        <v>1</v>
      </c>
      <c r="S563">
        <f t="shared" si="68"/>
        <v>2.8446298398750587</v>
      </c>
    </row>
    <row r="564" spans="1:19" x14ac:dyDescent="0.3">
      <c r="A564" t="s">
        <v>588</v>
      </c>
      <c r="B564">
        <v>3874.6342773000001</v>
      </c>
      <c r="C564">
        <v>4027.8898926000002</v>
      </c>
      <c r="D564">
        <v>3945.0976562999999</v>
      </c>
      <c r="E564">
        <v>4027.7360840000001</v>
      </c>
      <c r="F564">
        <v>3926.3200683999999</v>
      </c>
      <c r="G564">
        <v>3926.3200683999999</v>
      </c>
      <c r="H564">
        <v>4027.8898926000002</v>
      </c>
      <c r="I564">
        <v>3794.7399902000002</v>
      </c>
      <c r="J564">
        <v>3921.0727539</v>
      </c>
      <c r="L564" t="str">
        <f t="shared" si="66"/>
        <v>24MAY2023:10:00:00</v>
      </c>
      <c r="M564">
        <v>12</v>
      </c>
      <c r="N564">
        <f t="shared" si="67"/>
        <v>153.25561530000004</v>
      </c>
      <c r="O564" t="str">
        <f t="shared" si="62"/>
        <v/>
      </c>
      <c r="P564">
        <f t="shared" si="63"/>
        <v>153.25561530000004</v>
      </c>
      <c r="Q564" t="str">
        <f t="shared" si="64"/>
        <v/>
      </c>
      <c r="R564">
        <f t="shared" si="65"/>
        <v>1</v>
      </c>
      <c r="S564">
        <f t="shared" si="68"/>
        <v>3.9553569274361209</v>
      </c>
    </row>
    <row r="565" spans="1:19" x14ac:dyDescent="0.3">
      <c r="A565" t="s">
        <v>589</v>
      </c>
      <c r="B565">
        <v>4134.5698241999999</v>
      </c>
      <c r="C565">
        <v>4313.7900391000003</v>
      </c>
      <c r="D565">
        <v>4247.5649414</v>
      </c>
      <c r="E565">
        <v>4367.2846680000002</v>
      </c>
      <c r="F565">
        <v>4218.7998047000001</v>
      </c>
      <c r="G565">
        <v>4218.7998047000001</v>
      </c>
      <c r="H565">
        <v>4313.7900391000003</v>
      </c>
      <c r="I565">
        <v>4069.4299316000001</v>
      </c>
      <c r="J565">
        <v>4208.2392577999999</v>
      </c>
      <c r="L565" t="str">
        <f t="shared" si="66"/>
        <v>24MAY2023:11:00:00</v>
      </c>
      <c r="M565">
        <v>13</v>
      </c>
      <c r="N565">
        <f t="shared" si="67"/>
        <v>179.22021490000043</v>
      </c>
      <c r="O565" t="str">
        <f t="shared" si="62"/>
        <v/>
      </c>
      <c r="P565">
        <f t="shared" si="63"/>
        <v>179.22021490000043</v>
      </c>
      <c r="Q565" t="str">
        <f t="shared" si="64"/>
        <v/>
      </c>
      <c r="R565">
        <f t="shared" si="65"/>
        <v>1</v>
      </c>
      <c r="S565">
        <f t="shared" si="68"/>
        <v>4.3346762183337377</v>
      </c>
    </row>
    <row r="566" spans="1:19" x14ac:dyDescent="0.3">
      <c r="A566" t="s">
        <v>590</v>
      </c>
      <c r="B566">
        <v>4395.9575194999998</v>
      </c>
      <c r="C566">
        <v>4627.3999022999997</v>
      </c>
      <c r="D566">
        <v>4576.9428711</v>
      </c>
      <c r="E566">
        <v>4686.0742188000004</v>
      </c>
      <c r="F566">
        <v>4545.8798827999999</v>
      </c>
      <c r="G566">
        <v>4545.8798827999999</v>
      </c>
      <c r="H566">
        <v>4627.3999022999997</v>
      </c>
      <c r="I566">
        <v>4362.1401366999999</v>
      </c>
      <c r="J566">
        <v>4521.4267577999999</v>
      </c>
      <c r="L566" t="str">
        <f t="shared" si="66"/>
        <v>24MAY2023:12:00:00</v>
      </c>
      <c r="M566">
        <v>14</v>
      </c>
      <c r="N566">
        <f t="shared" si="67"/>
        <v>231.4423827999999</v>
      </c>
      <c r="O566" t="str">
        <f t="shared" si="62"/>
        <v/>
      </c>
      <c r="P566">
        <f t="shared" si="63"/>
        <v>231.4423827999999</v>
      </c>
      <c r="Q566" t="str">
        <f t="shared" si="64"/>
        <v/>
      </c>
      <c r="R566">
        <f t="shared" si="65"/>
        <v>1</v>
      </c>
      <c r="S566">
        <f t="shared" si="68"/>
        <v>5.264891250048394</v>
      </c>
    </row>
    <row r="567" spans="1:19" x14ac:dyDescent="0.3">
      <c r="A567" t="s">
        <v>591</v>
      </c>
      <c r="B567">
        <v>4672.1938477000003</v>
      </c>
      <c r="C567">
        <v>4937.9501952999999</v>
      </c>
      <c r="D567">
        <v>4861.8383789</v>
      </c>
      <c r="E567">
        <v>4932.5751952999999</v>
      </c>
      <c r="F567">
        <v>4863.0200194999998</v>
      </c>
      <c r="G567">
        <v>4863.0200194999998</v>
      </c>
      <c r="H567">
        <v>4937.9501952999999</v>
      </c>
      <c r="I567">
        <v>4647.1899414</v>
      </c>
      <c r="J567">
        <v>4820.5136719000002</v>
      </c>
      <c r="L567" t="str">
        <f t="shared" si="66"/>
        <v>24MAY2023:13:00:00</v>
      </c>
      <c r="M567">
        <v>15</v>
      </c>
      <c r="N567">
        <f t="shared" si="67"/>
        <v>265.75634759999957</v>
      </c>
      <c r="O567" t="str">
        <f t="shared" si="62"/>
        <v/>
      </c>
      <c r="P567">
        <f t="shared" si="63"/>
        <v>265.75634759999957</v>
      </c>
      <c r="Q567" t="str">
        <f t="shared" si="64"/>
        <v/>
      </c>
      <c r="R567">
        <f t="shared" si="65"/>
        <v>1</v>
      </c>
      <c r="S567">
        <f t="shared" si="68"/>
        <v>5.6880419833356131</v>
      </c>
    </row>
    <row r="568" spans="1:19" x14ac:dyDescent="0.3">
      <c r="A568" t="s">
        <v>592</v>
      </c>
      <c r="B568">
        <v>4912.6606444999998</v>
      </c>
      <c r="C568">
        <v>5155.9702147999997</v>
      </c>
      <c r="D568">
        <v>5076.7246094000002</v>
      </c>
      <c r="E568">
        <v>5139.3286133000001</v>
      </c>
      <c r="F568">
        <v>5096.4101563000004</v>
      </c>
      <c r="G568">
        <v>5096.4101563000004</v>
      </c>
      <c r="H568">
        <v>5155.9702147999997</v>
      </c>
      <c r="I568">
        <v>4841.8100586</v>
      </c>
      <c r="J568">
        <v>5033.9609375</v>
      </c>
      <c r="L568" t="str">
        <f t="shared" si="66"/>
        <v>24MAY2023:14:00:00</v>
      </c>
      <c r="M568">
        <v>16</v>
      </c>
      <c r="N568">
        <f t="shared" si="67"/>
        <v>243.3095702999999</v>
      </c>
      <c r="O568" t="str">
        <f t="shared" si="62"/>
        <v/>
      </c>
      <c r="P568">
        <f t="shared" si="63"/>
        <v>243.3095702999999</v>
      </c>
      <c r="Q568" t="str">
        <f t="shared" si="64"/>
        <v/>
      </c>
      <c r="R568">
        <f t="shared" si="65"/>
        <v>1</v>
      </c>
      <c r="S568">
        <f t="shared" si="68"/>
        <v>4.9527046117545011</v>
      </c>
    </row>
    <row r="569" spans="1:19" x14ac:dyDescent="0.3">
      <c r="A569" t="s">
        <v>593</v>
      </c>
      <c r="B569">
        <v>5131.2543944999998</v>
      </c>
      <c r="C569">
        <v>5359.3598633000001</v>
      </c>
      <c r="D569">
        <v>5282.0341797000001</v>
      </c>
      <c r="E569">
        <v>5345.0664063000004</v>
      </c>
      <c r="F569">
        <v>5305.7402344000002</v>
      </c>
      <c r="G569">
        <v>5305.7402344000002</v>
      </c>
      <c r="H569">
        <v>5359.3598633000001</v>
      </c>
      <c r="I569">
        <v>5035.3300780999998</v>
      </c>
      <c r="J569">
        <v>5235.9619141000003</v>
      </c>
      <c r="L569" t="str">
        <f t="shared" si="66"/>
        <v>24MAY2023:15:00:00</v>
      </c>
      <c r="M569">
        <v>17</v>
      </c>
      <c r="N569">
        <f t="shared" si="67"/>
        <v>228.10546880000038</v>
      </c>
      <c r="O569" t="str">
        <f t="shared" si="62"/>
        <v/>
      </c>
      <c r="P569">
        <f t="shared" si="63"/>
        <v>228.10546880000038</v>
      </c>
      <c r="Q569" t="str">
        <f t="shared" si="64"/>
        <v/>
      </c>
      <c r="R569">
        <f t="shared" si="65"/>
        <v>1</v>
      </c>
      <c r="S569">
        <f t="shared" si="68"/>
        <v>4.4454133680157844</v>
      </c>
    </row>
    <row r="570" spans="1:19" x14ac:dyDescent="0.3">
      <c r="A570" t="s">
        <v>594</v>
      </c>
      <c r="B570">
        <v>5271.4150391000003</v>
      </c>
      <c r="C570">
        <v>5442.1801758000001</v>
      </c>
      <c r="D570">
        <v>5402.8559569999998</v>
      </c>
      <c r="E570">
        <v>5506.5009766000003</v>
      </c>
      <c r="F570">
        <v>5411.7299805000002</v>
      </c>
      <c r="G570">
        <v>5411.7299805000002</v>
      </c>
      <c r="H570">
        <v>5442.1801758000001</v>
      </c>
      <c r="I570">
        <v>5110.4199219000002</v>
      </c>
      <c r="J570">
        <v>5328.6972655999998</v>
      </c>
      <c r="L570" t="str">
        <f t="shared" si="66"/>
        <v>24MAY2023:16:00:00</v>
      </c>
      <c r="M570">
        <v>18</v>
      </c>
      <c r="N570">
        <f t="shared" si="67"/>
        <v>170.76513669999986</v>
      </c>
      <c r="O570" t="str">
        <f t="shared" si="62"/>
        <v/>
      </c>
      <c r="P570">
        <f t="shared" si="63"/>
        <v>170.76513669999986</v>
      </c>
      <c r="Q570" t="str">
        <f t="shared" si="64"/>
        <v/>
      </c>
      <c r="R570">
        <f t="shared" si="65"/>
        <v>1</v>
      </c>
      <c r="S570">
        <f t="shared" si="68"/>
        <v>3.2394553537024273</v>
      </c>
    </row>
    <row r="571" spans="1:19" x14ac:dyDescent="0.3">
      <c r="A571" t="s">
        <v>595</v>
      </c>
      <c r="B571">
        <v>5373.0786133000001</v>
      </c>
      <c r="C571">
        <v>5523.0400391000003</v>
      </c>
      <c r="D571">
        <v>5469.7353516000003</v>
      </c>
      <c r="E571">
        <v>5604.8447266000003</v>
      </c>
      <c r="F571">
        <v>5501.4199219000002</v>
      </c>
      <c r="G571">
        <v>5501.4199219000002</v>
      </c>
      <c r="H571">
        <v>5523.0400391000003</v>
      </c>
      <c r="I571">
        <v>5185.9199219000002</v>
      </c>
      <c r="J571">
        <v>5406.9194336</v>
      </c>
      <c r="L571" t="str">
        <f t="shared" si="66"/>
        <v>24MAY2023:17:00:00</v>
      </c>
      <c r="M571">
        <v>19</v>
      </c>
      <c r="N571">
        <f t="shared" si="67"/>
        <v>149.96142580000014</v>
      </c>
      <c r="O571" t="str">
        <f t="shared" si="62"/>
        <v/>
      </c>
      <c r="P571">
        <f t="shared" si="63"/>
        <v>149.96142580000014</v>
      </c>
      <c r="Q571" t="str">
        <f t="shared" si="64"/>
        <v/>
      </c>
      <c r="R571">
        <f t="shared" si="65"/>
        <v>1</v>
      </c>
      <c r="S571">
        <f t="shared" si="68"/>
        <v>2.790977698126361</v>
      </c>
    </row>
    <row r="572" spans="1:19" x14ac:dyDescent="0.3">
      <c r="A572" t="s">
        <v>596</v>
      </c>
      <c r="B572">
        <v>5295.5727539</v>
      </c>
      <c r="C572">
        <v>5421.1201172000001</v>
      </c>
      <c r="D572">
        <v>5421.0502930000002</v>
      </c>
      <c r="E572">
        <v>5564.6469727000003</v>
      </c>
      <c r="F572">
        <v>5423.0600586</v>
      </c>
      <c r="G572">
        <v>5423.0600586</v>
      </c>
      <c r="H572">
        <v>5421.1201172000001</v>
      </c>
      <c r="I572">
        <v>5115.8901366999999</v>
      </c>
      <c r="J572">
        <v>5329.9252930000002</v>
      </c>
      <c r="L572" t="str">
        <f t="shared" si="66"/>
        <v>24MAY2023:18:00:00</v>
      </c>
      <c r="M572">
        <v>20</v>
      </c>
      <c r="N572">
        <f t="shared" si="67"/>
        <v>125.54736330000014</v>
      </c>
      <c r="O572" t="str">
        <f t="shared" si="62"/>
        <v/>
      </c>
      <c r="P572">
        <f t="shared" si="63"/>
        <v>125.54736330000014</v>
      </c>
      <c r="Q572" t="str">
        <f t="shared" si="64"/>
        <v/>
      </c>
      <c r="R572">
        <f t="shared" si="65"/>
        <v>1</v>
      </c>
      <c r="S572">
        <f t="shared" si="68"/>
        <v>2.3707985733467449</v>
      </c>
    </row>
    <row r="573" spans="1:19" x14ac:dyDescent="0.3">
      <c r="A573" t="s">
        <v>597</v>
      </c>
      <c r="B573">
        <v>5278.2280272999997</v>
      </c>
      <c r="C573">
        <v>5223.1098633000001</v>
      </c>
      <c r="D573">
        <v>5323.4873047000001</v>
      </c>
      <c r="E573">
        <v>5473.2475586</v>
      </c>
      <c r="F573">
        <v>5230.5600586</v>
      </c>
      <c r="G573">
        <v>5230.5600586</v>
      </c>
      <c r="H573">
        <v>5223.1098633000001</v>
      </c>
      <c r="I573">
        <v>4942.0898438000004</v>
      </c>
      <c r="J573">
        <v>5160.3696289</v>
      </c>
      <c r="L573" t="str">
        <f t="shared" si="66"/>
        <v>24MAY2023:19:00:00</v>
      </c>
      <c r="M573">
        <v>21</v>
      </c>
      <c r="N573">
        <f t="shared" si="67"/>
        <v>-55.118163999999524</v>
      </c>
      <c r="O573">
        <f t="shared" si="62"/>
        <v>-55.118163999999524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1.0442550741445404</v>
      </c>
    </row>
    <row r="574" spans="1:19" x14ac:dyDescent="0.3">
      <c r="A574" t="s">
        <v>598</v>
      </c>
      <c r="B574">
        <v>5038.6025391000003</v>
      </c>
      <c r="C574">
        <v>4968.7099608999997</v>
      </c>
      <c r="D574">
        <v>5040.8183594000002</v>
      </c>
      <c r="E574">
        <v>5193.8349608999997</v>
      </c>
      <c r="F574">
        <v>4992.2797852000003</v>
      </c>
      <c r="G574">
        <v>4992.2797852000003</v>
      </c>
      <c r="H574">
        <v>4968.7099608999997</v>
      </c>
      <c r="I574">
        <v>4740.6899414</v>
      </c>
      <c r="J574">
        <v>4919.4399414</v>
      </c>
      <c r="L574" t="str">
        <f t="shared" si="66"/>
        <v>24MAY2023:20:00:00</v>
      </c>
      <c r="M574">
        <v>22</v>
      </c>
      <c r="N574">
        <f t="shared" si="67"/>
        <v>-69.892578200000571</v>
      </c>
      <c r="O574">
        <f t="shared" si="62"/>
        <v>-69.892578200000571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1.3871421223965972</v>
      </c>
    </row>
    <row r="575" spans="1:19" x14ac:dyDescent="0.3">
      <c r="A575" t="s">
        <v>599</v>
      </c>
      <c r="B575">
        <v>4842.4370116999999</v>
      </c>
      <c r="C575">
        <v>4775.4301758000001</v>
      </c>
      <c r="D575">
        <v>4941.1342772999997</v>
      </c>
      <c r="E575">
        <v>5109.5834961</v>
      </c>
      <c r="F575">
        <v>4833.5297852000003</v>
      </c>
      <c r="G575">
        <v>4833.5297852000003</v>
      </c>
      <c r="H575">
        <v>4775.4301758000001</v>
      </c>
      <c r="I575">
        <v>4638.0400391000003</v>
      </c>
      <c r="J575">
        <v>4778.9741211</v>
      </c>
      <c r="L575" t="str">
        <f t="shared" si="66"/>
        <v>24MAY2023:21:00:00</v>
      </c>
      <c r="M575">
        <v>23</v>
      </c>
      <c r="N575">
        <f t="shared" si="67"/>
        <v>-67.006835899999714</v>
      </c>
      <c r="O575">
        <f t="shared" si="62"/>
        <v>-67.006835899999714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1.3837420236567228</v>
      </c>
    </row>
    <row r="576" spans="1:19" x14ac:dyDescent="0.3">
      <c r="A576" t="s">
        <v>600</v>
      </c>
      <c r="B576">
        <v>4714.0888672000001</v>
      </c>
      <c r="C576">
        <v>4591.1298827999999</v>
      </c>
      <c r="D576">
        <v>4789.1665039</v>
      </c>
      <c r="E576">
        <v>4949.4692383000001</v>
      </c>
      <c r="F576">
        <v>4665.2001952999999</v>
      </c>
      <c r="G576">
        <v>4665.2001952999999</v>
      </c>
      <c r="H576">
        <v>4591.1298827999999</v>
      </c>
      <c r="I576">
        <v>4493.6201172000001</v>
      </c>
      <c r="J576">
        <v>4616.2983397999997</v>
      </c>
      <c r="L576" t="str">
        <f t="shared" si="66"/>
        <v>24MAY2023:22:00:00</v>
      </c>
      <c r="M576">
        <v>24</v>
      </c>
      <c r="N576">
        <f t="shared" si="67"/>
        <v>-122.95898440000019</v>
      </c>
      <c r="O576">
        <f t="shared" si="62"/>
        <v>-122.95898440000019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2.6083297931766278</v>
      </c>
    </row>
    <row r="577" spans="1:19" x14ac:dyDescent="0.3">
      <c r="A577" t="s">
        <v>601</v>
      </c>
      <c r="B577">
        <v>4424.4897461</v>
      </c>
      <c r="C577">
        <v>4287.2797852000003</v>
      </c>
      <c r="D577">
        <v>4457.3828125</v>
      </c>
      <c r="E577">
        <v>4583.9926758000001</v>
      </c>
      <c r="F577">
        <v>4339.2099608999997</v>
      </c>
      <c r="G577">
        <v>4339.2099608999997</v>
      </c>
      <c r="H577">
        <v>4287.2797852000003</v>
      </c>
      <c r="I577">
        <v>4187.8798827999999</v>
      </c>
      <c r="J577">
        <v>4301.8662108999997</v>
      </c>
      <c r="L577" t="str">
        <f t="shared" si="66"/>
        <v>24MAY2023:23:00:00</v>
      </c>
      <c r="M577">
        <v>1</v>
      </c>
      <c r="N577">
        <f t="shared" si="67"/>
        <v>-137.20996089999971</v>
      </c>
      <c r="O577">
        <f t="shared" si="62"/>
        <v>-137.20996089999971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3.1011476751854712</v>
      </c>
    </row>
    <row r="578" spans="1:19" x14ac:dyDescent="0.3">
      <c r="A578" t="s">
        <v>602</v>
      </c>
      <c r="B578">
        <v>4117.0708008000001</v>
      </c>
      <c r="C578">
        <v>3940.6899414</v>
      </c>
      <c r="D578">
        <v>4079.6740722999998</v>
      </c>
      <c r="E578">
        <v>4221.7851563000004</v>
      </c>
      <c r="F578">
        <v>3980.5900879000001</v>
      </c>
      <c r="G578">
        <v>3980.5900879000001</v>
      </c>
      <c r="H578">
        <v>3940.6899414</v>
      </c>
      <c r="I578">
        <v>3835.5200195000002</v>
      </c>
      <c r="J578">
        <v>3944.9160155999998</v>
      </c>
      <c r="L578" t="str">
        <f t="shared" si="66"/>
        <v>25MAY2023:00:00:00</v>
      </c>
      <c r="M578">
        <v>2</v>
      </c>
      <c r="N578">
        <f t="shared" si="67"/>
        <v>-176.38085940000019</v>
      </c>
      <c r="O578">
        <f t="shared" si="62"/>
        <v>-176.38085940000019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4.2841347145579114</v>
      </c>
    </row>
    <row r="579" spans="1:19" x14ac:dyDescent="0.3">
      <c r="A579" t="s">
        <v>603</v>
      </c>
      <c r="B579">
        <v>3803.0935058999999</v>
      </c>
      <c r="C579">
        <v>3540.0100097999998</v>
      </c>
      <c r="D579">
        <v>3805.1435547000001</v>
      </c>
      <c r="E579">
        <v>3900.4421387000002</v>
      </c>
      <c r="F579">
        <v>3696.8000487999998</v>
      </c>
      <c r="G579">
        <v>3696.8000487999998</v>
      </c>
      <c r="H579">
        <v>3696.8000487999998</v>
      </c>
      <c r="I579">
        <v>3540.0100097999998</v>
      </c>
      <c r="J579">
        <v>3671.4316405999998</v>
      </c>
      <c r="L579" t="str">
        <f t="shared" si="66"/>
        <v>25MAY2023:01:00:00</v>
      </c>
      <c r="M579">
        <v>3</v>
      </c>
      <c r="N579">
        <f t="shared" si="67"/>
        <v>-263.08349610000005</v>
      </c>
      <c r="O579">
        <f t="shared" ref="O579:O642" si="69">IF(N579&lt;0,N579,"")</f>
        <v>-263.08349610000005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6.9176183991232554</v>
      </c>
    </row>
    <row r="580" spans="1:19" x14ac:dyDescent="0.3">
      <c r="A580" t="s">
        <v>604</v>
      </c>
      <c r="B580">
        <v>3566.4907226999999</v>
      </c>
      <c r="C580">
        <v>3292.3200683999999</v>
      </c>
      <c r="D580">
        <v>3609.7233887000002</v>
      </c>
      <c r="E580">
        <v>3702.0104980000001</v>
      </c>
      <c r="F580">
        <v>3447.1999512000002</v>
      </c>
      <c r="G580">
        <v>3447.1999512000002</v>
      </c>
      <c r="H580">
        <v>3447.1999512000002</v>
      </c>
      <c r="I580">
        <v>3292.3200683999999</v>
      </c>
      <c r="J580">
        <v>3433.2407226999999</v>
      </c>
      <c r="L580" t="str">
        <f t="shared" ref="L580:L643" si="73">A580</f>
        <v>25MAY2023:02:00:00</v>
      </c>
      <c r="M580">
        <v>4</v>
      </c>
      <c r="N580">
        <f t="shared" ref="N580:N643" si="74">C580-B580</f>
        <v>-274.17065430000002</v>
      </c>
      <c r="O580">
        <f t="shared" si="69"/>
        <v>-274.17065430000002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7.687406911083734</v>
      </c>
    </row>
    <row r="581" spans="1:19" x14ac:dyDescent="0.3">
      <c r="A581" t="s">
        <v>605</v>
      </c>
      <c r="B581">
        <v>3390.3591308999999</v>
      </c>
      <c r="C581">
        <v>3132.7099609000002</v>
      </c>
      <c r="D581">
        <v>3447.9816894999999</v>
      </c>
      <c r="E581">
        <v>3535.0822754000001</v>
      </c>
      <c r="F581">
        <v>3282.6599120999999</v>
      </c>
      <c r="G581">
        <v>3282.6599120999999</v>
      </c>
      <c r="H581">
        <v>3282.6599120999999</v>
      </c>
      <c r="I581">
        <v>3132.7099609000002</v>
      </c>
      <c r="J581">
        <v>3270.7395019999999</v>
      </c>
      <c r="L581" t="str">
        <f t="shared" si="73"/>
        <v>25MAY2023:03:00:00</v>
      </c>
      <c r="M581">
        <v>5</v>
      </c>
      <c r="N581">
        <f t="shared" si="74"/>
        <v>-257.64916999999969</v>
      </c>
      <c r="O581">
        <f t="shared" si="69"/>
        <v>-257.64916999999969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7.5994654268854562</v>
      </c>
    </row>
    <row r="582" spans="1:19" x14ac:dyDescent="0.3">
      <c r="A582" t="s">
        <v>606</v>
      </c>
      <c r="B582">
        <v>3266.8996582</v>
      </c>
      <c r="C582">
        <v>3045.5200195000002</v>
      </c>
      <c r="D582">
        <v>3346.7487793</v>
      </c>
      <c r="E582">
        <v>3437.2846679999998</v>
      </c>
      <c r="F582">
        <v>3193.2900390999998</v>
      </c>
      <c r="G582">
        <v>3193.2900390999998</v>
      </c>
      <c r="H582">
        <v>3193.2900390999998</v>
      </c>
      <c r="I582">
        <v>3045.5200195000002</v>
      </c>
      <c r="J582">
        <v>3179.6508789</v>
      </c>
      <c r="L582" t="str">
        <f t="shared" si="73"/>
        <v>25MAY2023:04:00:00</v>
      </c>
      <c r="M582">
        <v>6</v>
      </c>
      <c r="N582">
        <f t="shared" si="74"/>
        <v>-221.37963869999976</v>
      </c>
      <c r="O582">
        <f t="shared" si="69"/>
        <v>-221.37963869999976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6.7764443926011415</v>
      </c>
    </row>
    <row r="583" spans="1:19" x14ac:dyDescent="0.3">
      <c r="A583" t="s">
        <v>607</v>
      </c>
      <c r="B583">
        <v>3213.4704590000001</v>
      </c>
      <c r="C583">
        <v>3000.5700683999999</v>
      </c>
      <c r="D583">
        <v>3286.0051269999999</v>
      </c>
      <c r="E583">
        <v>3365.0866698999998</v>
      </c>
      <c r="F583">
        <v>3134.5400390999998</v>
      </c>
      <c r="G583">
        <v>3134.5400390999998</v>
      </c>
      <c r="H583">
        <v>3134.5400390999998</v>
      </c>
      <c r="I583">
        <v>3000.5700683999999</v>
      </c>
      <c r="J583">
        <v>3124.6423340000001</v>
      </c>
      <c r="L583" t="str">
        <f t="shared" si="73"/>
        <v>25MAY2023:05:00:00</v>
      </c>
      <c r="M583">
        <v>7</v>
      </c>
      <c r="N583">
        <f t="shared" si="74"/>
        <v>-212.90039060000026</v>
      </c>
      <c r="O583">
        <f t="shared" si="69"/>
        <v>-212.90039060000026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6.6252481022107403</v>
      </c>
    </row>
    <row r="584" spans="1:19" x14ac:dyDescent="0.3">
      <c r="A584" t="s">
        <v>608</v>
      </c>
      <c r="B584">
        <v>3341.2060547000001</v>
      </c>
      <c r="C584">
        <v>3044.2199707</v>
      </c>
      <c r="D584">
        <v>3323.2111816000001</v>
      </c>
      <c r="E584">
        <v>3384.6215820000002</v>
      </c>
      <c r="F584">
        <v>3188.2099609000002</v>
      </c>
      <c r="G584">
        <v>3188.2099609000002</v>
      </c>
      <c r="H584">
        <v>3188.2099609000002</v>
      </c>
      <c r="I584">
        <v>3044.2199707</v>
      </c>
      <c r="J584">
        <v>3172.0134277000002</v>
      </c>
      <c r="L584" t="str">
        <f t="shared" si="73"/>
        <v>25MAY2023:06:00:00</v>
      </c>
      <c r="M584">
        <v>8</v>
      </c>
      <c r="N584">
        <f t="shared" si="74"/>
        <v>-296.98608400000012</v>
      </c>
      <c r="O584">
        <f t="shared" si="69"/>
        <v>-296.98608400000012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8.8885893039202539</v>
      </c>
    </row>
    <row r="585" spans="1:19" x14ac:dyDescent="0.3">
      <c r="A585" t="s">
        <v>609</v>
      </c>
      <c r="B585">
        <v>3428.5080566000001</v>
      </c>
      <c r="C585">
        <v>3162.8701172000001</v>
      </c>
      <c r="D585">
        <v>3471.4562987999998</v>
      </c>
      <c r="E585">
        <v>3523.9416504000001</v>
      </c>
      <c r="F585">
        <v>3317.2199707</v>
      </c>
      <c r="G585">
        <v>3317.2199707</v>
      </c>
      <c r="H585">
        <v>3317.2199707</v>
      </c>
      <c r="I585">
        <v>3162.8701172000001</v>
      </c>
      <c r="J585">
        <v>3301.7624512000002</v>
      </c>
      <c r="L585" t="str">
        <f t="shared" si="73"/>
        <v>25MAY2023:07:00:00</v>
      </c>
      <c r="M585">
        <v>9</v>
      </c>
      <c r="N585">
        <f t="shared" si="74"/>
        <v>-265.63793940000005</v>
      </c>
      <c r="O585">
        <f t="shared" si="69"/>
        <v>-265.63793940000005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7.7479164410489725</v>
      </c>
    </row>
    <row r="586" spans="1:19" x14ac:dyDescent="0.3">
      <c r="A586" t="s">
        <v>610</v>
      </c>
      <c r="B586">
        <v>3496.2646484000002</v>
      </c>
      <c r="C586">
        <v>3254.1101073999998</v>
      </c>
      <c r="D586">
        <v>3548.5910644999999</v>
      </c>
      <c r="E586">
        <v>3621.2246094000002</v>
      </c>
      <c r="F586">
        <v>3410.1699219000002</v>
      </c>
      <c r="G586">
        <v>3410.1699219000002</v>
      </c>
      <c r="H586">
        <v>3410.1699219000002</v>
      </c>
      <c r="I586">
        <v>3254.1101073999998</v>
      </c>
      <c r="J586">
        <v>3391.0363769999999</v>
      </c>
      <c r="L586" t="str">
        <f t="shared" si="73"/>
        <v>25MAY2023:08:00:00</v>
      </c>
      <c r="M586">
        <v>10</v>
      </c>
      <c r="N586">
        <f t="shared" si="74"/>
        <v>-242.15454100000034</v>
      </c>
      <c r="O586">
        <f t="shared" si="69"/>
        <v>-242.15454100000034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6.926092997874683</v>
      </c>
    </row>
    <row r="587" spans="1:19" x14ac:dyDescent="0.3">
      <c r="A587" t="s">
        <v>611</v>
      </c>
      <c r="B587">
        <v>3706.0222168</v>
      </c>
      <c r="C587">
        <v>3467.4699707</v>
      </c>
      <c r="D587">
        <v>3677.4340820000002</v>
      </c>
      <c r="E587">
        <v>3724.1896972999998</v>
      </c>
      <c r="F587">
        <v>3615.1999512000002</v>
      </c>
      <c r="G587">
        <v>3615.1999512000002</v>
      </c>
      <c r="H587">
        <v>3615.1999512000002</v>
      </c>
      <c r="I587">
        <v>3467.4699707</v>
      </c>
      <c r="J587">
        <v>3583.328125</v>
      </c>
      <c r="L587" t="str">
        <f t="shared" si="73"/>
        <v>25MAY2023:09:00:00</v>
      </c>
      <c r="M587">
        <v>11</v>
      </c>
      <c r="N587">
        <f t="shared" si="74"/>
        <v>-238.55224610000005</v>
      </c>
      <c r="O587">
        <f t="shared" si="69"/>
        <v>-238.55224610000005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6.4368811665133583</v>
      </c>
    </row>
    <row r="588" spans="1:19" x14ac:dyDescent="0.3">
      <c r="A588" t="s">
        <v>612</v>
      </c>
      <c r="B588">
        <v>3912.4575195000002</v>
      </c>
      <c r="C588">
        <v>3748.7800293</v>
      </c>
      <c r="D588">
        <v>3917.1535644999999</v>
      </c>
      <c r="E588">
        <v>3999.7666015999998</v>
      </c>
      <c r="F588">
        <v>3887.0600586</v>
      </c>
      <c r="G588">
        <v>3887.0600586</v>
      </c>
      <c r="H588">
        <v>3887.0600586</v>
      </c>
      <c r="I588">
        <v>3748.7800293</v>
      </c>
      <c r="J588">
        <v>3851.5949707</v>
      </c>
      <c r="L588" t="str">
        <f t="shared" si="73"/>
        <v>25MAY2023:10:00:00</v>
      </c>
      <c r="M588">
        <v>12</v>
      </c>
      <c r="N588">
        <f t="shared" si="74"/>
        <v>-163.67749020000019</v>
      </c>
      <c r="O588">
        <f t="shared" si="69"/>
        <v>-163.67749020000019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4.1834956516260826</v>
      </c>
    </row>
    <row r="589" spans="1:19" x14ac:dyDescent="0.3">
      <c r="A589" t="s">
        <v>613</v>
      </c>
      <c r="B589">
        <v>4171.0654297000001</v>
      </c>
      <c r="C589">
        <v>4069</v>
      </c>
      <c r="D589">
        <v>4216.3803711</v>
      </c>
      <c r="E589">
        <v>4306.0659180000002</v>
      </c>
      <c r="F589">
        <v>4227.7099608999997</v>
      </c>
      <c r="G589">
        <v>4227.7099608999997</v>
      </c>
      <c r="H589">
        <v>4227.7099608999997</v>
      </c>
      <c r="I589">
        <v>4069</v>
      </c>
      <c r="J589">
        <v>4177.8310547000001</v>
      </c>
      <c r="L589" t="str">
        <f t="shared" si="73"/>
        <v>25MAY2023:11:00:00</v>
      </c>
      <c r="M589">
        <v>13</v>
      </c>
      <c r="N589">
        <f t="shared" si="74"/>
        <v>-102.0654297000001</v>
      </c>
      <c r="O589">
        <f t="shared" si="69"/>
        <v>-102.0654297000001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2.4469870209478124</v>
      </c>
    </row>
    <row r="590" spans="1:19" x14ac:dyDescent="0.3">
      <c r="A590" t="s">
        <v>614</v>
      </c>
      <c r="B590">
        <v>4477.2446289</v>
      </c>
      <c r="C590">
        <v>4385.1098633000001</v>
      </c>
      <c r="D590">
        <v>4533.5693358999997</v>
      </c>
      <c r="E590">
        <v>4632.3901366999999</v>
      </c>
      <c r="F590">
        <v>4571.0297852000003</v>
      </c>
      <c r="G590">
        <v>4571.0297852000003</v>
      </c>
      <c r="H590">
        <v>4571.0297852000003</v>
      </c>
      <c r="I590">
        <v>4385.1098633000001</v>
      </c>
      <c r="J590">
        <v>4507.7617188000004</v>
      </c>
      <c r="L590" t="str">
        <f t="shared" si="73"/>
        <v>25MAY2023:12:00:00</v>
      </c>
      <c r="M590">
        <v>14</v>
      </c>
      <c r="N590">
        <f t="shared" si="74"/>
        <v>-92.13476559999981</v>
      </c>
      <c r="O590">
        <f t="shared" si="69"/>
        <v>-92.13476559999981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2.0578452427031246</v>
      </c>
    </row>
    <row r="591" spans="1:19" x14ac:dyDescent="0.3">
      <c r="A591" t="s">
        <v>615</v>
      </c>
      <c r="B591">
        <v>4714.0317383000001</v>
      </c>
      <c r="C591">
        <v>4661.3100586</v>
      </c>
      <c r="D591">
        <v>4813.9165039</v>
      </c>
      <c r="E591">
        <v>4907.8188477000003</v>
      </c>
      <c r="F591">
        <v>4870.3798827999999</v>
      </c>
      <c r="G591">
        <v>4870.3798827999999</v>
      </c>
      <c r="H591">
        <v>4870.3798827999999</v>
      </c>
      <c r="I591">
        <v>4661.3100586</v>
      </c>
      <c r="J591">
        <v>4796.3662108999997</v>
      </c>
      <c r="L591" t="str">
        <f t="shared" si="73"/>
        <v>25MAY2023:13:00:00</v>
      </c>
      <c r="M591">
        <v>15</v>
      </c>
      <c r="N591">
        <f t="shared" si="74"/>
        <v>-52.721679700000095</v>
      </c>
      <c r="O591">
        <f t="shared" si="69"/>
        <v>-52.721679700000095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1.1183989125837508</v>
      </c>
    </row>
    <row r="592" spans="1:19" x14ac:dyDescent="0.3">
      <c r="A592" t="s">
        <v>616</v>
      </c>
      <c r="B592">
        <v>4983.3081055000002</v>
      </c>
      <c r="C592">
        <v>4881.4101563000004</v>
      </c>
      <c r="D592">
        <v>5044.0913086</v>
      </c>
      <c r="E592">
        <v>5154.1972655999998</v>
      </c>
      <c r="F592">
        <v>5116.75</v>
      </c>
      <c r="G592">
        <v>5116.75</v>
      </c>
      <c r="H592">
        <v>5116.75</v>
      </c>
      <c r="I592">
        <v>4881.4101563000004</v>
      </c>
      <c r="J592">
        <v>5031.6162108999997</v>
      </c>
      <c r="L592" t="str">
        <f t="shared" si="73"/>
        <v>25MAY2023:14:00:00</v>
      </c>
      <c r="M592">
        <v>16</v>
      </c>
      <c r="N592">
        <f t="shared" si="74"/>
        <v>-101.89794919999986</v>
      </c>
      <c r="O592">
        <f t="shared" si="69"/>
        <v>-101.89794919999986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2.0447852519401053</v>
      </c>
    </row>
    <row r="593" spans="1:19" x14ac:dyDescent="0.3">
      <c r="A593" t="s">
        <v>617</v>
      </c>
      <c r="B593">
        <v>5200.2905272999997</v>
      </c>
      <c r="C593">
        <v>5053.3100586</v>
      </c>
      <c r="D593">
        <v>5250.7392577999999</v>
      </c>
      <c r="E593">
        <v>5339.0249022999997</v>
      </c>
      <c r="F593">
        <v>5289.5097655999998</v>
      </c>
      <c r="G593">
        <v>5289.5097655999998</v>
      </c>
      <c r="H593">
        <v>5289.5097655999998</v>
      </c>
      <c r="I593">
        <v>5053.3100586</v>
      </c>
      <c r="J593">
        <v>5210.8959961</v>
      </c>
      <c r="L593" t="str">
        <f t="shared" si="73"/>
        <v>25MAY2023:15:00:00</v>
      </c>
      <c r="M593">
        <v>17</v>
      </c>
      <c r="N593">
        <f t="shared" si="74"/>
        <v>-146.98046869999962</v>
      </c>
      <c r="O593">
        <f t="shared" si="69"/>
        <v>-146.98046869999962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2.8263895628214479</v>
      </c>
    </row>
    <row r="594" spans="1:19" x14ac:dyDescent="0.3">
      <c r="A594" t="s">
        <v>618</v>
      </c>
      <c r="B594">
        <v>5302.453125</v>
      </c>
      <c r="C594">
        <v>5095.2299805000002</v>
      </c>
      <c r="D594">
        <v>5370.4316405999998</v>
      </c>
      <c r="E594">
        <v>5474.6474608999997</v>
      </c>
      <c r="F594">
        <v>5366.0400391000003</v>
      </c>
      <c r="G594">
        <v>5366.0400391000003</v>
      </c>
      <c r="H594">
        <v>5366.0400391000003</v>
      </c>
      <c r="I594">
        <v>5095.2299805000002</v>
      </c>
      <c r="J594">
        <v>5285.6757813000004</v>
      </c>
      <c r="L594" t="str">
        <f t="shared" si="73"/>
        <v>25MAY2023:16:00:00</v>
      </c>
      <c r="M594">
        <v>18</v>
      </c>
      <c r="N594">
        <f t="shared" si="74"/>
        <v>-207.22314449999976</v>
      </c>
      <c r="O594">
        <f t="shared" si="69"/>
        <v>-207.22314449999976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3.908061789796581</v>
      </c>
    </row>
    <row r="595" spans="1:19" x14ac:dyDescent="0.3">
      <c r="A595" t="s">
        <v>619</v>
      </c>
      <c r="B595">
        <v>5305.6157227000003</v>
      </c>
      <c r="C595">
        <v>5117.0400391000003</v>
      </c>
      <c r="D595">
        <v>5416.2597655999998</v>
      </c>
      <c r="E595">
        <v>5501.2734375</v>
      </c>
      <c r="F595">
        <v>5381.3901366999999</v>
      </c>
      <c r="G595">
        <v>5381.3901366999999</v>
      </c>
      <c r="H595">
        <v>5381.3901366999999</v>
      </c>
      <c r="I595">
        <v>5117.0400391000003</v>
      </c>
      <c r="J595">
        <v>5309.0595702999999</v>
      </c>
      <c r="L595" t="str">
        <f t="shared" si="73"/>
        <v>25MAY2023:17:00:00</v>
      </c>
      <c r="M595">
        <v>19</v>
      </c>
      <c r="N595">
        <f t="shared" si="74"/>
        <v>-188.57568360000005</v>
      </c>
      <c r="O595">
        <f t="shared" si="69"/>
        <v>-188.57568360000005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3.5542657715141659</v>
      </c>
    </row>
    <row r="596" spans="1:19" x14ac:dyDescent="0.3">
      <c r="A596" t="s">
        <v>620</v>
      </c>
      <c r="B596">
        <v>5243.9814452999999</v>
      </c>
      <c r="C596">
        <v>5045.2900391000003</v>
      </c>
      <c r="D596">
        <v>5371.5913086</v>
      </c>
      <c r="E596">
        <v>5486.0864258000001</v>
      </c>
      <c r="F596">
        <v>5314.7202147999997</v>
      </c>
      <c r="G596">
        <v>5314.7202147999997</v>
      </c>
      <c r="H596">
        <v>5314.7202147999997</v>
      </c>
      <c r="I596">
        <v>5045.2900391000003</v>
      </c>
      <c r="J596">
        <v>5245.2651366999999</v>
      </c>
      <c r="L596" t="str">
        <f t="shared" si="73"/>
        <v>25MAY2023:18:00:00</v>
      </c>
      <c r="M596">
        <v>20</v>
      </c>
      <c r="N596">
        <f t="shared" si="74"/>
        <v>-198.69140619999962</v>
      </c>
      <c r="O596">
        <f t="shared" si="69"/>
        <v>-198.69140619999962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3.788941823546685</v>
      </c>
    </row>
    <row r="597" spans="1:19" x14ac:dyDescent="0.3">
      <c r="A597" t="s">
        <v>621</v>
      </c>
      <c r="B597">
        <v>5172.5185547000001</v>
      </c>
      <c r="C597">
        <v>4923.7202147999997</v>
      </c>
      <c r="D597">
        <v>5260.8417969000002</v>
      </c>
      <c r="E597">
        <v>5389.1738280999998</v>
      </c>
      <c r="F597">
        <v>5169.1601563000004</v>
      </c>
      <c r="G597">
        <v>5169.1601563000004</v>
      </c>
      <c r="H597">
        <v>5169.1601563000004</v>
      </c>
      <c r="I597">
        <v>4923.7202147999997</v>
      </c>
      <c r="J597">
        <v>5113.8647461</v>
      </c>
      <c r="L597" t="str">
        <f t="shared" si="73"/>
        <v>25MAY2023:19:00:00</v>
      </c>
      <c r="M597">
        <v>21</v>
      </c>
      <c r="N597">
        <f t="shared" si="74"/>
        <v>-248.79833990000043</v>
      </c>
      <c r="O597">
        <f t="shared" si="69"/>
        <v>-248.79833990000043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4.8100038166886856</v>
      </c>
    </row>
    <row r="598" spans="1:19" x14ac:dyDescent="0.3">
      <c r="A598" t="s">
        <v>622</v>
      </c>
      <c r="B598">
        <v>4990.6879883000001</v>
      </c>
      <c r="C598">
        <v>4744.4599608999997</v>
      </c>
      <c r="D598">
        <v>4984.5830077999999</v>
      </c>
      <c r="E598">
        <v>5094.9165039</v>
      </c>
      <c r="F598">
        <v>4971.2797852000003</v>
      </c>
      <c r="G598">
        <v>4971.2797852000003</v>
      </c>
      <c r="H598">
        <v>4971.2797852000003</v>
      </c>
      <c r="I598">
        <v>4744.4599608999997</v>
      </c>
      <c r="J598">
        <v>4905.8945313000004</v>
      </c>
      <c r="L598" t="str">
        <f t="shared" si="73"/>
        <v>25MAY2023:20:00:00</v>
      </c>
      <c r="M598">
        <v>22</v>
      </c>
      <c r="N598">
        <f t="shared" si="74"/>
        <v>-246.22802740000043</v>
      </c>
      <c r="O598">
        <f t="shared" si="69"/>
        <v>-246.22802740000043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4.9337491740066515</v>
      </c>
    </row>
    <row r="599" spans="1:19" x14ac:dyDescent="0.3">
      <c r="A599" t="s">
        <v>623</v>
      </c>
      <c r="B599">
        <v>4807.5649414</v>
      </c>
      <c r="C599">
        <v>4607.1699219000002</v>
      </c>
      <c r="D599">
        <v>4882.4082030999998</v>
      </c>
      <c r="E599">
        <v>4979.7290039</v>
      </c>
      <c r="F599">
        <v>4791.8598633000001</v>
      </c>
      <c r="G599">
        <v>4791.8598633000001</v>
      </c>
      <c r="H599">
        <v>4791.8598633000001</v>
      </c>
      <c r="I599">
        <v>4607.1699219000002</v>
      </c>
      <c r="J599">
        <v>4754.5625</v>
      </c>
      <c r="L599" t="str">
        <f t="shared" si="73"/>
        <v>25MAY2023:21:00:00</v>
      </c>
      <c r="M599">
        <v>23</v>
      </c>
      <c r="N599">
        <f t="shared" si="74"/>
        <v>-200.39501949999976</v>
      </c>
      <c r="O599">
        <f t="shared" si="69"/>
        <v>-200.39501949999976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4.1683268337014541</v>
      </c>
    </row>
    <row r="600" spans="1:19" x14ac:dyDescent="0.3">
      <c r="A600" t="s">
        <v>624</v>
      </c>
      <c r="B600">
        <v>4640.3671875</v>
      </c>
      <c r="C600">
        <v>4509.8500977000003</v>
      </c>
      <c r="D600">
        <v>4775.7045897999997</v>
      </c>
      <c r="E600">
        <v>4850.3969727000003</v>
      </c>
      <c r="F600">
        <v>4645.9101563000004</v>
      </c>
      <c r="G600">
        <v>4645.9101563000004</v>
      </c>
      <c r="H600">
        <v>4645.9101563000004</v>
      </c>
      <c r="I600">
        <v>4509.8500977000003</v>
      </c>
      <c r="J600">
        <v>4631.0512694999998</v>
      </c>
      <c r="L600" t="str">
        <f t="shared" si="73"/>
        <v>25MAY2023:22:00:00</v>
      </c>
      <c r="M600">
        <v>24</v>
      </c>
      <c r="N600">
        <f t="shared" si="74"/>
        <v>-130.51708979999967</v>
      </c>
      <c r="O600">
        <f t="shared" si="69"/>
        <v>-130.51708979999967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2.8126457352681138</v>
      </c>
    </row>
    <row r="601" spans="1:19" x14ac:dyDescent="0.3">
      <c r="A601" t="s">
        <v>625</v>
      </c>
      <c r="B601">
        <v>4337.5053711</v>
      </c>
      <c r="C601">
        <v>4246.0898438000004</v>
      </c>
      <c r="D601">
        <v>4445.5405272999997</v>
      </c>
      <c r="E601">
        <v>4474.4238280999998</v>
      </c>
      <c r="F601">
        <v>4363.4599608999997</v>
      </c>
      <c r="G601">
        <v>4363.4599608999997</v>
      </c>
      <c r="H601">
        <v>4363.4599608999997</v>
      </c>
      <c r="I601">
        <v>4246.0898438000004</v>
      </c>
      <c r="J601">
        <v>4344.6650391000003</v>
      </c>
      <c r="L601" t="str">
        <f t="shared" si="73"/>
        <v>25MAY2023:23:00:00</v>
      </c>
      <c r="M601">
        <v>1</v>
      </c>
      <c r="N601">
        <f t="shared" si="74"/>
        <v>-91.415527299999667</v>
      </c>
      <c r="O601">
        <f t="shared" si="69"/>
        <v>-91.415527299999667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2.1075599792702162</v>
      </c>
    </row>
    <row r="602" spans="1:19" x14ac:dyDescent="0.3">
      <c r="A602" t="s">
        <v>626</v>
      </c>
      <c r="B602">
        <v>4036.1496582</v>
      </c>
      <c r="C602">
        <v>3920.6899414</v>
      </c>
      <c r="D602">
        <v>4096.4140625</v>
      </c>
      <c r="E602">
        <v>4107.3374022999997</v>
      </c>
      <c r="F602">
        <v>4041.9799804999998</v>
      </c>
      <c r="G602">
        <v>4041.9799804999998</v>
      </c>
      <c r="H602">
        <v>4041.9799804999998</v>
      </c>
      <c r="I602">
        <v>3920.6899414</v>
      </c>
      <c r="J602">
        <v>4016.4799804999998</v>
      </c>
      <c r="L602" t="str">
        <f t="shared" si="73"/>
        <v>26MAY2023:00:00:00</v>
      </c>
      <c r="M602">
        <v>2</v>
      </c>
      <c r="N602">
        <f t="shared" si="74"/>
        <v>-115.45971680000002</v>
      </c>
      <c r="O602">
        <f t="shared" si="69"/>
        <v>-115.45971680000002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2.8606401292733912</v>
      </c>
    </row>
    <row r="603" spans="1:19" x14ac:dyDescent="0.3">
      <c r="A603" t="s">
        <v>627</v>
      </c>
      <c r="B603">
        <v>3775.0371094000002</v>
      </c>
      <c r="C603">
        <v>3760.3200683999999</v>
      </c>
      <c r="D603">
        <v>3832.9519043</v>
      </c>
      <c r="E603">
        <v>3871.90625</v>
      </c>
      <c r="F603">
        <v>3723.8000487999998</v>
      </c>
      <c r="G603">
        <v>3723.8000487999998</v>
      </c>
      <c r="H603">
        <v>3760.3200683999999</v>
      </c>
      <c r="I603">
        <v>3729.3999023000001</v>
      </c>
      <c r="J603">
        <v>3758.2666015999998</v>
      </c>
      <c r="L603" t="str">
        <f t="shared" si="73"/>
        <v>26MAY2023:01:00:00</v>
      </c>
      <c r="M603">
        <v>3</v>
      </c>
      <c r="N603">
        <f t="shared" si="74"/>
        <v>-14.717041000000336</v>
      </c>
      <c r="O603">
        <f t="shared" si="69"/>
        <v>-14.717041000000336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0.38985155836890417</v>
      </c>
    </row>
    <row r="604" spans="1:19" x14ac:dyDescent="0.3">
      <c r="A604" t="s">
        <v>628</v>
      </c>
      <c r="B604">
        <v>3537.9382323999998</v>
      </c>
      <c r="C604">
        <v>3499.8400879000001</v>
      </c>
      <c r="D604">
        <v>3604.7885741999999</v>
      </c>
      <c r="E604">
        <v>3633.6899414</v>
      </c>
      <c r="F604">
        <v>3461.2399902000002</v>
      </c>
      <c r="G604">
        <v>3461.2399902000002</v>
      </c>
      <c r="H604">
        <v>3499.8400879000001</v>
      </c>
      <c r="I604">
        <v>3483.1799316000001</v>
      </c>
      <c r="J604">
        <v>3508.1118164</v>
      </c>
      <c r="L604" t="str">
        <f t="shared" si="73"/>
        <v>26MAY2023:02:00:00</v>
      </c>
      <c r="M604">
        <v>4</v>
      </c>
      <c r="N604">
        <f t="shared" si="74"/>
        <v>-38.098144499999762</v>
      </c>
      <c r="O604">
        <f t="shared" si="69"/>
        <v>-38.098144499999762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1.0768459480468504</v>
      </c>
    </row>
    <row r="605" spans="1:19" x14ac:dyDescent="0.3">
      <c r="A605" t="s">
        <v>629</v>
      </c>
      <c r="B605">
        <v>3380.1545409999999</v>
      </c>
      <c r="C605">
        <v>3320.0700683999999</v>
      </c>
      <c r="D605">
        <v>3422.3198241999999</v>
      </c>
      <c r="E605">
        <v>3426.0620116999999</v>
      </c>
      <c r="F605">
        <v>3282.5</v>
      </c>
      <c r="G605">
        <v>3282.5</v>
      </c>
      <c r="H605">
        <v>3320.0700683999999</v>
      </c>
      <c r="I605">
        <v>3327.1398926000002</v>
      </c>
      <c r="J605">
        <v>3335.1271972999998</v>
      </c>
      <c r="L605" t="str">
        <f t="shared" si="73"/>
        <v>26MAY2023:03:00:00</v>
      </c>
      <c r="M605">
        <v>5</v>
      </c>
      <c r="N605">
        <f t="shared" si="74"/>
        <v>-60.084472600000026</v>
      </c>
      <c r="O605">
        <f t="shared" si="69"/>
        <v>-60.084472600000026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1.7775658441410898</v>
      </c>
    </row>
    <row r="606" spans="1:19" x14ac:dyDescent="0.3">
      <c r="A606" t="s">
        <v>630</v>
      </c>
      <c r="B606">
        <v>3269.4926758000001</v>
      </c>
      <c r="C606">
        <v>3240.4399414</v>
      </c>
      <c r="D606">
        <v>3316.8862304999998</v>
      </c>
      <c r="E606">
        <v>3327.4785155999998</v>
      </c>
      <c r="F606">
        <v>3202.7199707</v>
      </c>
      <c r="G606">
        <v>3202.7199707</v>
      </c>
      <c r="H606">
        <v>3240.4399414</v>
      </c>
      <c r="I606">
        <v>3237.5900879000001</v>
      </c>
      <c r="J606">
        <v>3247.3303222999998</v>
      </c>
      <c r="L606" t="str">
        <f t="shared" si="73"/>
        <v>26MAY2023:04:00:00</v>
      </c>
      <c r="M606">
        <v>6</v>
      </c>
      <c r="N606">
        <f t="shared" si="74"/>
        <v>-29.05273440000019</v>
      </c>
      <c r="O606">
        <f t="shared" si="69"/>
        <v>-29.05273440000019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0.88860068765535261</v>
      </c>
    </row>
    <row r="607" spans="1:19" x14ac:dyDescent="0.3">
      <c r="A607" t="s">
        <v>631</v>
      </c>
      <c r="B607">
        <v>3243.1430664</v>
      </c>
      <c r="C607">
        <v>3189.8798827999999</v>
      </c>
      <c r="D607">
        <v>3260.5415039</v>
      </c>
      <c r="E607">
        <v>3275.7333984000002</v>
      </c>
      <c r="F607">
        <v>3148.0900879000001</v>
      </c>
      <c r="G607">
        <v>3148.0900879000001</v>
      </c>
      <c r="H607">
        <v>3189.8798827999999</v>
      </c>
      <c r="I607">
        <v>3174.7600097999998</v>
      </c>
      <c r="J607">
        <v>3191.1184082</v>
      </c>
      <c r="L607" t="str">
        <f t="shared" si="73"/>
        <v>26MAY2023:05:00:00</v>
      </c>
      <c r="M607">
        <v>7</v>
      </c>
      <c r="N607">
        <f t="shared" si="74"/>
        <v>-53.263183600000048</v>
      </c>
      <c r="O607">
        <f t="shared" si="69"/>
        <v>-53.263183600000048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1.6423322224610954</v>
      </c>
    </row>
    <row r="608" spans="1:19" x14ac:dyDescent="0.3">
      <c r="A608" t="s">
        <v>632</v>
      </c>
      <c r="B608">
        <v>3267.4685058999999</v>
      </c>
      <c r="C608">
        <v>3239.9299316000001</v>
      </c>
      <c r="D608">
        <v>3270.7414551000002</v>
      </c>
      <c r="E608">
        <v>3265.4086914</v>
      </c>
      <c r="F608">
        <v>3194.6101073999998</v>
      </c>
      <c r="G608">
        <v>3194.6101073999998</v>
      </c>
      <c r="H608">
        <v>3239.9299316000001</v>
      </c>
      <c r="I608">
        <v>3230.1799316000001</v>
      </c>
      <c r="J608">
        <v>3234.1032715000001</v>
      </c>
      <c r="L608" t="str">
        <f t="shared" si="73"/>
        <v>26MAY2023:06:00:00</v>
      </c>
      <c r="M608">
        <v>8</v>
      </c>
      <c r="N608">
        <f t="shared" si="74"/>
        <v>-27.538574299999709</v>
      </c>
      <c r="O608">
        <f t="shared" si="69"/>
        <v>-27.538574299999709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0.84281070346275344</v>
      </c>
    </row>
    <row r="609" spans="1:19" x14ac:dyDescent="0.3">
      <c r="A609" t="s">
        <v>633</v>
      </c>
      <c r="B609">
        <v>3374.8513183999999</v>
      </c>
      <c r="C609">
        <v>3356.4399414</v>
      </c>
      <c r="D609">
        <v>3428.5776366999999</v>
      </c>
      <c r="E609">
        <v>3434.7268066000001</v>
      </c>
      <c r="F609">
        <v>3309.7299804999998</v>
      </c>
      <c r="G609">
        <v>3309.7299804999998</v>
      </c>
      <c r="H609">
        <v>3356.4399414</v>
      </c>
      <c r="I609">
        <v>3342.7600097999998</v>
      </c>
      <c r="J609">
        <v>3357.4216308999999</v>
      </c>
      <c r="L609" t="str">
        <f t="shared" si="73"/>
        <v>26MAY2023:07:00:00</v>
      </c>
      <c r="M609">
        <v>9</v>
      </c>
      <c r="N609">
        <f t="shared" si="74"/>
        <v>-18.411376999999902</v>
      </c>
      <c r="O609">
        <f t="shared" si="69"/>
        <v>-18.411376999999902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0.54554631487376593</v>
      </c>
    </row>
    <row r="610" spans="1:19" x14ac:dyDescent="0.3">
      <c r="A610" t="s">
        <v>634</v>
      </c>
      <c r="B610">
        <v>3414.2194823999998</v>
      </c>
      <c r="C610">
        <v>3450.2399902000002</v>
      </c>
      <c r="D610">
        <v>3551.3798827999999</v>
      </c>
      <c r="E610">
        <v>3609.4792480000001</v>
      </c>
      <c r="F610">
        <v>3400.25</v>
      </c>
      <c r="G610">
        <v>3400.25</v>
      </c>
      <c r="H610">
        <v>3450.2399902000002</v>
      </c>
      <c r="I610">
        <v>3452.4199219000002</v>
      </c>
      <c r="J610">
        <v>3461.1240234000002</v>
      </c>
      <c r="L610" t="str">
        <f t="shared" si="73"/>
        <v>26MAY2023:08:00:00</v>
      </c>
      <c r="M610">
        <v>10</v>
      </c>
      <c r="N610">
        <f t="shared" si="74"/>
        <v>36.02050780000036</v>
      </c>
      <c r="O610" t="str">
        <f t="shared" si="69"/>
        <v/>
      </c>
      <c r="P610">
        <f t="shared" si="70"/>
        <v>36.02050780000036</v>
      </c>
      <c r="Q610" t="str">
        <f t="shared" si="71"/>
        <v/>
      </c>
      <c r="R610">
        <f t="shared" si="72"/>
        <v>1</v>
      </c>
      <c r="S610">
        <f t="shared" si="75"/>
        <v>1.0550144179565168</v>
      </c>
    </row>
    <row r="611" spans="1:19" x14ac:dyDescent="0.3">
      <c r="A611" t="s">
        <v>635</v>
      </c>
      <c r="B611">
        <v>3637.2336426000002</v>
      </c>
      <c r="C611">
        <v>3654.0400390999998</v>
      </c>
      <c r="D611">
        <v>3631.9243164</v>
      </c>
      <c r="E611">
        <v>3641.5439452999999</v>
      </c>
      <c r="F611">
        <v>3609.3400879000001</v>
      </c>
      <c r="G611">
        <v>3609.3400879000001</v>
      </c>
      <c r="H611">
        <v>3654.0400390999998</v>
      </c>
      <c r="I611">
        <v>3694.1899414</v>
      </c>
      <c r="J611">
        <v>3652.7219237999998</v>
      </c>
      <c r="L611" t="str">
        <f t="shared" si="73"/>
        <v>26MAY2023:09:00:00</v>
      </c>
      <c r="M611">
        <v>11</v>
      </c>
      <c r="N611">
        <f t="shared" si="74"/>
        <v>16.806396499999664</v>
      </c>
      <c r="O611" t="str">
        <f t="shared" si="69"/>
        <v/>
      </c>
      <c r="P611">
        <f t="shared" si="70"/>
        <v>16.806396499999664</v>
      </c>
      <c r="Q611" t="str">
        <f t="shared" si="71"/>
        <v/>
      </c>
      <c r="R611">
        <f t="shared" si="72"/>
        <v>1</v>
      </c>
      <c r="S611">
        <f t="shared" si="75"/>
        <v>0.46206535382164687</v>
      </c>
    </row>
    <row r="612" spans="1:19" x14ac:dyDescent="0.3">
      <c r="A612" t="s">
        <v>636</v>
      </c>
      <c r="B612">
        <v>3893.6777344000002</v>
      </c>
      <c r="C612">
        <v>3941.5700683999999</v>
      </c>
      <c r="D612">
        <v>3873.3535155999998</v>
      </c>
      <c r="E612">
        <v>3939.9504394999999</v>
      </c>
      <c r="F612">
        <v>3878.8798827999999</v>
      </c>
      <c r="G612">
        <v>3878.8798827999999</v>
      </c>
      <c r="H612">
        <v>3941.5700683999999</v>
      </c>
      <c r="I612">
        <v>4019.5600586</v>
      </c>
      <c r="J612">
        <v>3938.7861327999999</v>
      </c>
      <c r="L612" t="str">
        <f t="shared" si="73"/>
        <v>26MAY2023:10:00:00</v>
      </c>
      <c r="M612">
        <v>12</v>
      </c>
      <c r="N612">
        <f t="shared" si="74"/>
        <v>47.892333999999664</v>
      </c>
      <c r="O612" t="str">
        <f t="shared" si="69"/>
        <v/>
      </c>
      <c r="P612">
        <f t="shared" si="70"/>
        <v>47.892333999999664</v>
      </c>
      <c r="Q612" t="str">
        <f t="shared" si="71"/>
        <v/>
      </c>
      <c r="R612">
        <f t="shared" si="72"/>
        <v>1</v>
      </c>
      <c r="S612">
        <f t="shared" si="75"/>
        <v>1.2300025134817605</v>
      </c>
    </row>
    <row r="613" spans="1:19" x14ac:dyDescent="0.3">
      <c r="A613" t="s">
        <v>637</v>
      </c>
      <c r="B613">
        <v>4136.0668944999998</v>
      </c>
      <c r="C613">
        <v>4244.9101563000004</v>
      </c>
      <c r="D613">
        <v>4169.1743164</v>
      </c>
      <c r="E613">
        <v>4235.9326172000001</v>
      </c>
      <c r="F613">
        <v>4200.3500977000003</v>
      </c>
      <c r="G613">
        <v>4200.3500977000003</v>
      </c>
      <c r="H613">
        <v>4244.9101563000004</v>
      </c>
      <c r="I613">
        <v>4337.6899414</v>
      </c>
      <c r="J613">
        <v>4248.6850586</v>
      </c>
      <c r="L613" t="str">
        <f t="shared" si="73"/>
        <v>26MAY2023:11:00:00</v>
      </c>
      <c r="M613">
        <v>13</v>
      </c>
      <c r="N613">
        <f t="shared" si="74"/>
        <v>108.84326180000062</v>
      </c>
      <c r="O613" t="str">
        <f t="shared" si="69"/>
        <v/>
      </c>
      <c r="P613">
        <f t="shared" si="70"/>
        <v>108.84326180000062</v>
      </c>
      <c r="Q613" t="str">
        <f t="shared" si="71"/>
        <v/>
      </c>
      <c r="R613">
        <f t="shared" si="72"/>
        <v>1</v>
      </c>
      <c r="S613">
        <f t="shared" si="75"/>
        <v>2.6315643478768842</v>
      </c>
    </row>
    <row r="614" spans="1:19" x14ac:dyDescent="0.3">
      <c r="A614" t="s">
        <v>638</v>
      </c>
      <c r="B614">
        <v>4425.7797852000003</v>
      </c>
      <c r="C614">
        <v>4547.9301758000001</v>
      </c>
      <c r="D614">
        <v>4465.4897461</v>
      </c>
      <c r="E614">
        <v>4544.9731444999998</v>
      </c>
      <c r="F614">
        <v>4525.2202147999997</v>
      </c>
      <c r="G614">
        <v>4525.2202147999997</v>
      </c>
      <c r="H614">
        <v>4547.9301758000001</v>
      </c>
      <c r="I614">
        <v>4637.6601563000004</v>
      </c>
      <c r="J614">
        <v>4553.8193358999997</v>
      </c>
      <c r="L614" t="str">
        <f t="shared" si="73"/>
        <v>26MAY2023:12:00:00</v>
      </c>
      <c r="M614">
        <v>14</v>
      </c>
      <c r="N614">
        <f t="shared" si="74"/>
        <v>122.15039059999981</v>
      </c>
      <c r="O614" t="str">
        <f t="shared" si="69"/>
        <v/>
      </c>
      <c r="P614">
        <f t="shared" si="70"/>
        <v>122.15039059999981</v>
      </c>
      <c r="Q614" t="str">
        <f t="shared" si="71"/>
        <v/>
      </c>
      <c r="R614">
        <f t="shared" si="72"/>
        <v>1</v>
      </c>
      <c r="S614">
        <f t="shared" si="75"/>
        <v>2.7599744345273578</v>
      </c>
    </row>
    <row r="615" spans="1:19" x14ac:dyDescent="0.3">
      <c r="A615" t="s">
        <v>639</v>
      </c>
      <c r="B615">
        <v>4778.5014647999997</v>
      </c>
      <c r="C615">
        <v>4817.7099608999997</v>
      </c>
      <c r="D615">
        <v>4698.7241211</v>
      </c>
      <c r="E615">
        <v>4773.3369141000003</v>
      </c>
      <c r="F615">
        <v>4804.4902344000002</v>
      </c>
      <c r="G615">
        <v>4804.4902344000002</v>
      </c>
      <c r="H615">
        <v>4817.7099608999997</v>
      </c>
      <c r="I615">
        <v>4898.9199219000002</v>
      </c>
      <c r="J615">
        <v>4815.6318358999997</v>
      </c>
      <c r="L615" t="str">
        <f t="shared" si="73"/>
        <v>26MAY2023:13:00:00</v>
      </c>
      <c r="M615">
        <v>15</v>
      </c>
      <c r="N615">
        <f t="shared" si="74"/>
        <v>39.208496100000048</v>
      </c>
      <c r="O615" t="str">
        <f t="shared" si="69"/>
        <v/>
      </c>
      <c r="P615">
        <f t="shared" si="70"/>
        <v>39.208496100000048</v>
      </c>
      <c r="Q615" t="str">
        <f t="shared" si="71"/>
        <v/>
      </c>
      <c r="R615">
        <f t="shared" si="72"/>
        <v>1</v>
      </c>
      <c r="S615">
        <f t="shared" si="75"/>
        <v>0.82051865817814684</v>
      </c>
    </row>
    <row r="616" spans="1:19" x14ac:dyDescent="0.3">
      <c r="A616" t="s">
        <v>640</v>
      </c>
      <c r="B616">
        <v>4973.1953125</v>
      </c>
      <c r="C616">
        <v>5041.5297852000003</v>
      </c>
      <c r="D616">
        <v>4932.1420897999997</v>
      </c>
      <c r="E616">
        <v>4974.1738280999998</v>
      </c>
      <c r="F616">
        <v>5037.0297852000003</v>
      </c>
      <c r="G616">
        <v>5037.0297852000003</v>
      </c>
      <c r="H616">
        <v>5041.5297852000003</v>
      </c>
      <c r="I616">
        <v>5092.8999022999997</v>
      </c>
      <c r="J616">
        <v>5034.1635741999999</v>
      </c>
      <c r="L616" t="str">
        <f t="shared" si="73"/>
        <v>26MAY2023:14:00:00</v>
      </c>
      <c r="M616">
        <v>16</v>
      </c>
      <c r="N616">
        <f t="shared" si="74"/>
        <v>68.334472700000333</v>
      </c>
      <c r="O616" t="str">
        <f t="shared" si="69"/>
        <v/>
      </c>
      <c r="P616">
        <f t="shared" si="70"/>
        <v>68.334472700000333</v>
      </c>
      <c r="Q616" t="str">
        <f t="shared" si="71"/>
        <v/>
      </c>
      <c r="R616">
        <f t="shared" si="72"/>
        <v>1</v>
      </c>
      <c r="S616">
        <f t="shared" si="75"/>
        <v>1.374055680625359</v>
      </c>
    </row>
    <row r="617" spans="1:19" x14ac:dyDescent="0.3">
      <c r="A617" t="s">
        <v>641</v>
      </c>
      <c r="B617">
        <v>5115.8164063000004</v>
      </c>
      <c r="C617">
        <v>5199.9101563000004</v>
      </c>
      <c r="D617">
        <v>5110.7558594000002</v>
      </c>
      <c r="E617">
        <v>5196.1181641000003</v>
      </c>
      <c r="F617">
        <v>5183.8300780999998</v>
      </c>
      <c r="G617">
        <v>5183.8300780999998</v>
      </c>
      <c r="H617">
        <v>5199.9101563000004</v>
      </c>
      <c r="I617">
        <v>5231.8198241999999</v>
      </c>
      <c r="J617">
        <v>5188.4365233999997</v>
      </c>
      <c r="L617" t="str">
        <f t="shared" si="73"/>
        <v>26MAY2023:15:00:00</v>
      </c>
      <c r="M617">
        <v>17</v>
      </c>
      <c r="N617">
        <f t="shared" si="74"/>
        <v>84.09375</v>
      </c>
      <c r="O617" t="str">
        <f t="shared" si="69"/>
        <v/>
      </c>
      <c r="P617">
        <f t="shared" si="70"/>
        <v>84.09375</v>
      </c>
      <c r="Q617" t="str">
        <f t="shared" si="71"/>
        <v/>
      </c>
      <c r="R617">
        <f t="shared" si="72"/>
        <v>1</v>
      </c>
      <c r="S617">
        <f t="shared" si="75"/>
        <v>1.6437992164152069</v>
      </c>
    </row>
    <row r="618" spans="1:19" x14ac:dyDescent="0.3">
      <c r="A618" t="s">
        <v>642</v>
      </c>
      <c r="B618">
        <v>5278.3671875</v>
      </c>
      <c r="C618">
        <v>5266.0400391000003</v>
      </c>
      <c r="D618">
        <v>5240.7973633000001</v>
      </c>
      <c r="E618">
        <v>5294.2856444999998</v>
      </c>
      <c r="F618">
        <v>5249.7700194999998</v>
      </c>
      <c r="G618">
        <v>5249.7700194999998</v>
      </c>
      <c r="H618">
        <v>5266.0400391000003</v>
      </c>
      <c r="I618">
        <v>5249.8701172000001</v>
      </c>
      <c r="J618">
        <v>5252.8867188000004</v>
      </c>
      <c r="L618" t="str">
        <f t="shared" si="73"/>
        <v>26MAY2023:16:00:00</v>
      </c>
      <c r="M618">
        <v>18</v>
      </c>
      <c r="N618">
        <f t="shared" si="74"/>
        <v>-12.327148399999714</v>
      </c>
      <c r="O618">
        <f t="shared" si="69"/>
        <v>-12.327148399999714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0.2335409410166146</v>
      </c>
    </row>
    <row r="619" spans="1:19" x14ac:dyDescent="0.3">
      <c r="A619" t="s">
        <v>643</v>
      </c>
      <c r="B619">
        <v>5386.7734375</v>
      </c>
      <c r="C619">
        <v>5273.2700194999998</v>
      </c>
      <c r="D619">
        <v>5319.0913086</v>
      </c>
      <c r="E619">
        <v>5349.6821289</v>
      </c>
      <c r="F619">
        <v>5226.5</v>
      </c>
      <c r="G619">
        <v>5226.5</v>
      </c>
      <c r="H619">
        <v>5273.2700194999998</v>
      </c>
      <c r="I619">
        <v>5217.7700194999998</v>
      </c>
      <c r="J619">
        <v>5256.4301758000001</v>
      </c>
      <c r="L619" t="str">
        <f t="shared" si="73"/>
        <v>26MAY2023:17:00:00</v>
      </c>
      <c r="M619">
        <v>19</v>
      </c>
      <c r="N619">
        <f t="shared" si="74"/>
        <v>-113.50341800000024</v>
      </c>
      <c r="O619">
        <f t="shared" si="69"/>
        <v>-113.50341800000024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2.1070761433894116</v>
      </c>
    </row>
    <row r="620" spans="1:19" x14ac:dyDescent="0.3">
      <c r="A620" t="s">
        <v>644</v>
      </c>
      <c r="B620">
        <v>5272.0766602000003</v>
      </c>
      <c r="C620">
        <v>5196.1298827999999</v>
      </c>
      <c r="D620">
        <v>5232.2685547000001</v>
      </c>
      <c r="E620">
        <v>5283.1132813000004</v>
      </c>
      <c r="F620">
        <v>5143.0200194999998</v>
      </c>
      <c r="G620">
        <v>5143.0200194999998</v>
      </c>
      <c r="H620">
        <v>5196.1298827999999</v>
      </c>
      <c r="I620">
        <v>5093.1899414</v>
      </c>
      <c r="J620">
        <v>5161.8535155999998</v>
      </c>
      <c r="L620" t="str">
        <f t="shared" si="73"/>
        <v>26MAY2023:18:00:00</v>
      </c>
      <c r="M620">
        <v>20</v>
      </c>
      <c r="N620">
        <f t="shared" si="74"/>
        <v>-75.946777400000428</v>
      </c>
      <c r="O620">
        <f t="shared" si="69"/>
        <v>-75.946777400000428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1.4405476683094993</v>
      </c>
    </row>
    <row r="621" spans="1:19" x14ac:dyDescent="0.3">
      <c r="A621" t="s">
        <v>645</v>
      </c>
      <c r="B621">
        <v>5131.6943358999997</v>
      </c>
      <c r="C621">
        <v>5049.9501952999999</v>
      </c>
      <c r="D621">
        <v>5142.5039063000004</v>
      </c>
      <c r="E621">
        <v>5198.8676758000001</v>
      </c>
      <c r="F621">
        <v>4981.25</v>
      </c>
      <c r="G621">
        <v>4981.25</v>
      </c>
      <c r="H621">
        <v>5049.9501952999999</v>
      </c>
      <c r="I621">
        <v>4910.2797852000003</v>
      </c>
      <c r="J621">
        <v>5012.8198241999999</v>
      </c>
      <c r="L621" t="str">
        <f t="shared" si="73"/>
        <v>26MAY2023:19:00:00</v>
      </c>
      <c r="M621">
        <v>21</v>
      </c>
      <c r="N621">
        <f t="shared" si="74"/>
        <v>-81.74414059999981</v>
      </c>
      <c r="O621">
        <f t="shared" si="69"/>
        <v>-81.74414059999981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1.5929269213900574</v>
      </c>
    </row>
    <row r="622" spans="1:19" x14ac:dyDescent="0.3">
      <c r="A622" t="s">
        <v>646</v>
      </c>
      <c r="B622">
        <v>4956.8144530999998</v>
      </c>
      <c r="C622">
        <v>4851.6699219000002</v>
      </c>
      <c r="D622">
        <v>4869.2890625</v>
      </c>
      <c r="E622">
        <v>4882.7695313000004</v>
      </c>
      <c r="F622">
        <v>4788.5600586</v>
      </c>
      <c r="G622">
        <v>4788.5600586</v>
      </c>
      <c r="H622">
        <v>4851.6699219000002</v>
      </c>
      <c r="I622">
        <v>4689.2797852000003</v>
      </c>
      <c r="J622">
        <v>4793.8544922000001</v>
      </c>
      <c r="L622" t="str">
        <f t="shared" si="73"/>
        <v>26MAY2023:20:00:00</v>
      </c>
      <c r="M622">
        <v>22</v>
      </c>
      <c r="N622">
        <f t="shared" si="74"/>
        <v>-105.14453119999962</v>
      </c>
      <c r="O622">
        <f t="shared" si="69"/>
        <v>-105.14453119999962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2.121211762006586</v>
      </c>
    </row>
    <row r="623" spans="1:19" x14ac:dyDescent="0.3">
      <c r="A623" t="s">
        <v>647</v>
      </c>
      <c r="B623">
        <v>4736.3120116999999</v>
      </c>
      <c r="C623">
        <v>4659.6499022999997</v>
      </c>
      <c r="D623">
        <v>4702.1518555000002</v>
      </c>
      <c r="E623">
        <v>4705.3823241999999</v>
      </c>
      <c r="F623">
        <v>4580.6801758000001</v>
      </c>
      <c r="G623">
        <v>4580.6801758000001</v>
      </c>
      <c r="H623">
        <v>4659.6499022999997</v>
      </c>
      <c r="I623">
        <v>4486.8901366999999</v>
      </c>
      <c r="J623">
        <v>4600.5283202999999</v>
      </c>
      <c r="L623" t="str">
        <f t="shared" si="73"/>
        <v>26MAY2023:21:00:00</v>
      </c>
      <c r="M623">
        <v>23</v>
      </c>
      <c r="N623">
        <f t="shared" si="74"/>
        <v>-76.66210940000019</v>
      </c>
      <c r="O623">
        <f t="shared" si="69"/>
        <v>-76.66210940000019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1.6186034452676172</v>
      </c>
    </row>
    <row r="624" spans="1:19" x14ac:dyDescent="0.3">
      <c r="A624" t="s">
        <v>648</v>
      </c>
      <c r="B624">
        <v>4523.0913086</v>
      </c>
      <c r="C624">
        <v>4540.5600586</v>
      </c>
      <c r="D624">
        <v>4532.8334961</v>
      </c>
      <c r="E624">
        <v>4563.2470702999999</v>
      </c>
      <c r="F624">
        <v>4457.3100586</v>
      </c>
      <c r="G624">
        <v>4457.3100586</v>
      </c>
      <c r="H624">
        <v>4540.5600586</v>
      </c>
      <c r="I624">
        <v>4363.8100586</v>
      </c>
      <c r="J624">
        <v>4469.3398438000004</v>
      </c>
      <c r="L624" t="str">
        <f t="shared" si="73"/>
        <v>26MAY2023:22:00:00</v>
      </c>
      <c r="M624">
        <v>24</v>
      </c>
      <c r="N624">
        <f t="shared" si="74"/>
        <v>17.46875</v>
      </c>
      <c r="O624" t="str">
        <f t="shared" si="69"/>
        <v/>
      </c>
      <c r="P624">
        <f t="shared" si="70"/>
        <v>17.46875</v>
      </c>
      <c r="Q624" t="str">
        <f t="shared" si="71"/>
        <v/>
      </c>
      <c r="R624">
        <f t="shared" si="72"/>
        <v>1</v>
      </c>
      <c r="S624">
        <f t="shared" si="75"/>
        <v>0.38621263220545016</v>
      </c>
    </row>
    <row r="625" spans="1:19" x14ac:dyDescent="0.3">
      <c r="A625" t="s">
        <v>649</v>
      </c>
      <c r="B625">
        <v>4276.2880858999997</v>
      </c>
      <c r="C625">
        <v>4301.8701172000001</v>
      </c>
      <c r="D625">
        <v>4297.2529297000001</v>
      </c>
      <c r="E625">
        <v>4303.6059569999998</v>
      </c>
      <c r="F625">
        <v>4222.8398438000004</v>
      </c>
      <c r="G625">
        <v>4222.8398438000004</v>
      </c>
      <c r="H625">
        <v>4301.8701172000001</v>
      </c>
      <c r="I625">
        <v>4187.5200194999998</v>
      </c>
      <c r="J625">
        <v>4250.8359375</v>
      </c>
      <c r="L625" t="str">
        <f t="shared" si="73"/>
        <v>26MAY2023:23:00:00</v>
      </c>
      <c r="M625">
        <v>1</v>
      </c>
      <c r="N625">
        <f t="shared" si="74"/>
        <v>25.582031300000381</v>
      </c>
      <c r="O625" t="str">
        <f t="shared" si="69"/>
        <v/>
      </c>
      <c r="P625">
        <f t="shared" si="70"/>
        <v>25.582031300000381</v>
      </c>
      <c r="Q625" t="str">
        <f t="shared" si="71"/>
        <v/>
      </c>
      <c r="R625">
        <f t="shared" si="72"/>
        <v>1</v>
      </c>
      <c r="S625">
        <f t="shared" si="75"/>
        <v>0.59822983826442355</v>
      </c>
    </row>
    <row r="626" spans="1:19" x14ac:dyDescent="0.3">
      <c r="A626" t="s">
        <v>650</v>
      </c>
      <c r="B626">
        <v>4010.9777832</v>
      </c>
      <c r="C626">
        <v>4033.5700683999999</v>
      </c>
      <c r="D626">
        <v>4064.9592284999999</v>
      </c>
      <c r="E626">
        <v>4085.5820312999999</v>
      </c>
      <c r="F626">
        <v>3968.1899414</v>
      </c>
      <c r="G626">
        <v>3968.1899414</v>
      </c>
      <c r="H626">
        <v>4033.5700683999999</v>
      </c>
      <c r="I626">
        <v>3975.7900390999998</v>
      </c>
      <c r="J626">
        <v>4009.4379883000001</v>
      </c>
      <c r="L626" t="str">
        <f t="shared" si="73"/>
        <v>27MAY2023:00:00:00</v>
      </c>
      <c r="M626">
        <v>2</v>
      </c>
      <c r="N626">
        <f t="shared" si="74"/>
        <v>22.592285199999878</v>
      </c>
      <c r="O626" t="str">
        <f t="shared" si="69"/>
        <v/>
      </c>
      <c r="P626">
        <f t="shared" si="70"/>
        <v>22.592285199999878</v>
      </c>
      <c r="Q626" t="str">
        <f t="shared" si="71"/>
        <v/>
      </c>
      <c r="R626">
        <f t="shared" si="72"/>
        <v>1</v>
      </c>
      <c r="S626">
        <f t="shared" si="75"/>
        <v>0.56326128991857727</v>
      </c>
    </row>
    <row r="627" spans="1:19" x14ac:dyDescent="0.3">
      <c r="A627" t="s">
        <v>651</v>
      </c>
      <c r="B627">
        <v>3765.9899902000002</v>
      </c>
      <c r="C627">
        <v>3733.1599120999999</v>
      </c>
      <c r="D627">
        <v>3902.6315918</v>
      </c>
      <c r="E627">
        <v>3911.7358398000001</v>
      </c>
      <c r="F627">
        <v>3714.8000487999998</v>
      </c>
      <c r="G627">
        <v>3714.8000487999998</v>
      </c>
      <c r="H627">
        <v>3767.6599120999999</v>
      </c>
      <c r="I627">
        <v>3733.1599120999999</v>
      </c>
      <c r="J627">
        <v>3773.7321777000002</v>
      </c>
      <c r="L627" t="str">
        <f t="shared" si="73"/>
        <v>27MAY2023:01:00:00</v>
      </c>
      <c r="M627">
        <v>3</v>
      </c>
      <c r="N627">
        <f t="shared" si="74"/>
        <v>-32.830078100000264</v>
      </c>
      <c r="O627">
        <f t="shared" si="69"/>
        <v>-32.830078100000264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0.87175160277727559</v>
      </c>
    </row>
    <row r="628" spans="1:19" x14ac:dyDescent="0.3">
      <c r="A628" t="s">
        <v>652</v>
      </c>
      <c r="B628">
        <v>3505.4841308999999</v>
      </c>
      <c r="C628">
        <v>3508.7900390999998</v>
      </c>
      <c r="D628">
        <v>3592.6765137000002</v>
      </c>
      <c r="E628">
        <v>3633.4428711</v>
      </c>
      <c r="F628">
        <v>3468.6899414</v>
      </c>
      <c r="G628">
        <v>3468.6899414</v>
      </c>
      <c r="H628">
        <v>3538.6201172000001</v>
      </c>
      <c r="I628">
        <v>3508.7900390999998</v>
      </c>
      <c r="J628">
        <v>3526.4965820000002</v>
      </c>
      <c r="L628" t="str">
        <f t="shared" si="73"/>
        <v>27MAY2023:02:00:00</v>
      </c>
      <c r="M628">
        <v>4</v>
      </c>
      <c r="N628">
        <f t="shared" si="74"/>
        <v>3.3059081999999762</v>
      </c>
      <c r="O628" t="str">
        <f t="shared" si="69"/>
        <v/>
      </c>
      <c r="P628">
        <f t="shared" si="70"/>
        <v>3.3059081999999762</v>
      </c>
      <c r="Q628" t="str">
        <f t="shared" si="71"/>
        <v/>
      </c>
      <c r="R628">
        <f t="shared" si="72"/>
        <v>1</v>
      </c>
      <c r="S628">
        <f t="shared" si="75"/>
        <v>9.4306751266085911E-2</v>
      </c>
    </row>
    <row r="629" spans="1:19" x14ac:dyDescent="0.3">
      <c r="A629" t="s">
        <v>653</v>
      </c>
      <c r="B629">
        <v>3336.6733398000001</v>
      </c>
      <c r="C629">
        <v>3336.1201172000001</v>
      </c>
      <c r="D629">
        <v>3394.8129883000001</v>
      </c>
      <c r="E629">
        <v>3418.4384765999998</v>
      </c>
      <c r="F629">
        <v>3282.6999512000002</v>
      </c>
      <c r="G629">
        <v>3282.6999512000002</v>
      </c>
      <c r="H629">
        <v>3349.5200195000002</v>
      </c>
      <c r="I629">
        <v>3336.1201172000001</v>
      </c>
      <c r="J629">
        <v>3341.1948241999999</v>
      </c>
      <c r="L629" t="str">
        <f t="shared" si="73"/>
        <v>27MAY2023:03:00:00</v>
      </c>
      <c r="M629">
        <v>5</v>
      </c>
      <c r="N629">
        <f t="shared" si="74"/>
        <v>-0.55322260000002643</v>
      </c>
      <c r="O629">
        <f t="shared" si="69"/>
        <v>-0.55322260000002643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1.6580064742963019E-2</v>
      </c>
    </row>
    <row r="630" spans="1:19" x14ac:dyDescent="0.3">
      <c r="A630" t="s">
        <v>654</v>
      </c>
      <c r="B630">
        <v>3139.8479004000001</v>
      </c>
      <c r="C630">
        <v>3237.1201172000001</v>
      </c>
      <c r="D630">
        <v>3311.2734375</v>
      </c>
      <c r="E630">
        <v>3310.015625</v>
      </c>
      <c r="F630">
        <v>3185.3400879000001</v>
      </c>
      <c r="G630">
        <v>3185.3400879000001</v>
      </c>
      <c r="H630">
        <v>3250.1201172000001</v>
      </c>
      <c r="I630">
        <v>3237.1201172000001</v>
      </c>
      <c r="J630">
        <v>3245.4948730000001</v>
      </c>
      <c r="L630" t="str">
        <f t="shared" si="73"/>
        <v>27MAY2023:04:00:00</v>
      </c>
      <c r="M630">
        <v>6</v>
      </c>
      <c r="N630">
        <f t="shared" si="74"/>
        <v>97.272216800000024</v>
      </c>
      <c r="O630" t="str">
        <f t="shared" si="69"/>
        <v/>
      </c>
      <c r="P630">
        <f t="shared" si="70"/>
        <v>97.272216800000024</v>
      </c>
      <c r="Q630" t="str">
        <f t="shared" si="71"/>
        <v/>
      </c>
      <c r="R630">
        <f t="shared" si="72"/>
        <v>1</v>
      </c>
      <c r="S630">
        <f t="shared" si="75"/>
        <v>3.0979913640914916</v>
      </c>
    </row>
    <row r="631" spans="1:19" x14ac:dyDescent="0.3">
      <c r="A631" t="s">
        <v>655</v>
      </c>
      <c r="B631">
        <v>3089.9123534999999</v>
      </c>
      <c r="C631">
        <v>3134.3000487999998</v>
      </c>
      <c r="D631">
        <v>3200.6779784999999</v>
      </c>
      <c r="E631">
        <v>3219.5224609000002</v>
      </c>
      <c r="F631">
        <v>3100.9699707</v>
      </c>
      <c r="G631">
        <v>3100.9699707</v>
      </c>
      <c r="H631">
        <v>3176.4199219000002</v>
      </c>
      <c r="I631">
        <v>3134.3000487999998</v>
      </c>
      <c r="J631">
        <v>3153.5458984000002</v>
      </c>
      <c r="L631" t="str">
        <f t="shared" si="73"/>
        <v>27MAY2023:05:00:00</v>
      </c>
      <c r="M631">
        <v>7</v>
      </c>
      <c r="N631">
        <f t="shared" si="74"/>
        <v>44.387695299999905</v>
      </c>
      <c r="O631" t="str">
        <f t="shared" si="69"/>
        <v/>
      </c>
      <c r="P631">
        <f t="shared" si="70"/>
        <v>44.387695299999905</v>
      </c>
      <c r="Q631" t="str">
        <f t="shared" si="71"/>
        <v/>
      </c>
      <c r="R631">
        <f t="shared" si="72"/>
        <v>1</v>
      </c>
      <c r="S631">
        <f t="shared" si="75"/>
        <v>1.436535740236164</v>
      </c>
    </row>
    <row r="632" spans="1:19" x14ac:dyDescent="0.3">
      <c r="A632" t="s">
        <v>656</v>
      </c>
      <c r="B632">
        <v>3147.5639648000001</v>
      </c>
      <c r="C632">
        <v>3115.8400879000001</v>
      </c>
      <c r="D632">
        <v>3226.4516601999999</v>
      </c>
      <c r="E632">
        <v>3215.1992187999999</v>
      </c>
      <c r="F632">
        <v>3084.5400390999998</v>
      </c>
      <c r="G632">
        <v>3084.5400390999998</v>
      </c>
      <c r="H632">
        <v>3159.3000487999998</v>
      </c>
      <c r="I632">
        <v>3115.8400879000001</v>
      </c>
      <c r="J632">
        <v>3144.7402344000002</v>
      </c>
      <c r="L632" t="str">
        <f t="shared" si="73"/>
        <v>27MAY2023:06:00:00</v>
      </c>
      <c r="M632">
        <v>8</v>
      </c>
      <c r="N632">
        <f t="shared" si="74"/>
        <v>-31.72387690000005</v>
      </c>
      <c r="O632">
        <f t="shared" si="69"/>
        <v>-31.72387690000005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1.0078866467775127</v>
      </c>
    </row>
    <row r="633" spans="1:19" x14ac:dyDescent="0.3">
      <c r="A633" t="s">
        <v>657</v>
      </c>
      <c r="B633">
        <v>3178.4145508000001</v>
      </c>
      <c r="C633">
        <v>3063.3601073999998</v>
      </c>
      <c r="D633">
        <v>3190.4155273000001</v>
      </c>
      <c r="E633">
        <v>3154.6950683999999</v>
      </c>
      <c r="F633">
        <v>3067.7900390999998</v>
      </c>
      <c r="G633">
        <v>3067.7900390999998</v>
      </c>
      <c r="H633">
        <v>3143.8601073999998</v>
      </c>
      <c r="I633">
        <v>3063.3601073999998</v>
      </c>
      <c r="J633">
        <v>3113.8073730000001</v>
      </c>
      <c r="L633" t="str">
        <f t="shared" si="73"/>
        <v>27MAY2023:07:00:00</v>
      </c>
      <c r="M633">
        <v>9</v>
      </c>
      <c r="N633">
        <f t="shared" si="74"/>
        <v>-115.05444340000031</v>
      </c>
      <c r="O633">
        <f t="shared" si="69"/>
        <v>-115.05444340000031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3.6198690120846999</v>
      </c>
    </row>
    <row r="634" spans="1:19" x14ac:dyDescent="0.3">
      <c r="A634" t="s">
        <v>658</v>
      </c>
      <c r="B634">
        <v>3221.1594237999998</v>
      </c>
      <c r="C634">
        <v>3156.1000976999999</v>
      </c>
      <c r="D634">
        <v>3248.3486327999999</v>
      </c>
      <c r="E634">
        <v>3236.3242187999999</v>
      </c>
      <c r="F634">
        <v>3116.9399414</v>
      </c>
      <c r="G634">
        <v>3116.9399414</v>
      </c>
      <c r="H634">
        <v>3187.9599609000002</v>
      </c>
      <c r="I634">
        <v>3156.1000976999999</v>
      </c>
      <c r="J634">
        <v>3176.2758789</v>
      </c>
      <c r="L634" t="str">
        <f t="shared" si="73"/>
        <v>27MAY2023:08:00:00</v>
      </c>
      <c r="M634">
        <v>10</v>
      </c>
      <c r="N634">
        <f t="shared" si="74"/>
        <v>-65.059326099999907</v>
      </c>
      <c r="O634">
        <f t="shared" si="69"/>
        <v>-65.059326099999907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2.0197487159219665</v>
      </c>
    </row>
    <row r="635" spans="1:19" x14ac:dyDescent="0.3">
      <c r="A635" t="s">
        <v>659</v>
      </c>
      <c r="B635">
        <v>3476.1687012000002</v>
      </c>
      <c r="C635">
        <v>3462.9399414</v>
      </c>
      <c r="D635">
        <v>3460.7783202999999</v>
      </c>
      <c r="E635">
        <v>3437.9736327999999</v>
      </c>
      <c r="F635">
        <v>3370.5300293</v>
      </c>
      <c r="G635">
        <v>3370.5300293</v>
      </c>
      <c r="H635">
        <v>3432.6101073999998</v>
      </c>
      <c r="I635">
        <v>3462.9399414</v>
      </c>
      <c r="J635">
        <v>3434.9270019999999</v>
      </c>
      <c r="L635" t="str">
        <f t="shared" si="73"/>
        <v>27MAY2023:09:00:00</v>
      </c>
      <c r="M635">
        <v>11</v>
      </c>
      <c r="N635">
        <f t="shared" si="74"/>
        <v>-13.228759800000262</v>
      </c>
      <c r="O635">
        <f t="shared" si="69"/>
        <v>-13.228759800000262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0.3805557479253982</v>
      </c>
    </row>
    <row r="636" spans="1:19" x14ac:dyDescent="0.3">
      <c r="A636" t="s">
        <v>660</v>
      </c>
      <c r="B636">
        <v>3821.4326172000001</v>
      </c>
      <c r="C636">
        <v>3823.5100097999998</v>
      </c>
      <c r="D636">
        <v>3743.7800293</v>
      </c>
      <c r="E636">
        <v>3704.8967284999999</v>
      </c>
      <c r="F636">
        <v>3688.7900390999998</v>
      </c>
      <c r="G636">
        <v>3688.7900390999998</v>
      </c>
      <c r="H636">
        <v>3739.1000976999999</v>
      </c>
      <c r="I636">
        <v>3823.5100097999998</v>
      </c>
      <c r="J636">
        <v>3755.2973633000001</v>
      </c>
      <c r="L636" t="str">
        <f t="shared" si="73"/>
        <v>27MAY2023:10:00:00</v>
      </c>
      <c r="M636">
        <v>12</v>
      </c>
      <c r="N636">
        <f t="shared" si="74"/>
        <v>2.0773925999997118</v>
      </c>
      <c r="O636" t="str">
        <f t="shared" si="69"/>
        <v/>
      </c>
      <c r="P636">
        <f t="shared" si="70"/>
        <v>2.0773925999997118</v>
      </c>
      <c r="Q636" t="str">
        <f t="shared" si="71"/>
        <v/>
      </c>
      <c r="R636">
        <f t="shared" si="72"/>
        <v>1</v>
      </c>
      <c r="S636">
        <f t="shared" si="75"/>
        <v>5.4361617961010578E-2</v>
      </c>
    </row>
    <row r="637" spans="1:19" x14ac:dyDescent="0.3">
      <c r="A637" t="s">
        <v>661</v>
      </c>
      <c r="B637">
        <v>4136.1293944999998</v>
      </c>
      <c r="C637">
        <v>4151.0898438000004</v>
      </c>
      <c r="D637">
        <v>4050.0808105000001</v>
      </c>
      <c r="E637">
        <v>4021.0319823999998</v>
      </c>
      <c r="F637">
        <v>4031.3400879000001</v>
      </c>
      <c r="G637">
        <v>4031.3400879000001</v>
      </c>
      <c r="H637">
        <v>4073.0600586</v>
      </c>
      <c r="I637">
        <v>4151.0898438000004</v>
      </c>
      <c r="J637">
        <v>4083.5292969000002</v>
      </c>
      <c r="L637" t="str">
        <f t="shared" si="73"/>
        <v>27MAY2023:11:00:00</v>
      </c>
      <c r="M637">
        <v>13</v>
      </c>
      <c r="N637">
        <f t="shared" si="74"/>
        <v>14.960449300000619</v>
      </c>
      <c r="O637" t="str">
        <f t="shared" si="69"/>
        <v/>
      </c>
      <c r="P637">
        <f t="shared" si="70"/>
        <v>14.960449300000619</v>
      </c>
      <c r="Q637" t="str">
        <f t="shared" si="71"/>
        <v/>
      </c>
      <c r="R637">
        <f t="shared" si="72"/>
        <v>1</v>
      </c>
      <c r="S637">
        <f t="shared" si="75"/>
        <v>0.36170167499822931</v>
      </c>
    </row>
    <row r="638" spans="1:19" x14ac:dyDescent="0.3">
      <c r="A638" t="s">
        <v>662</v>
      </c>
      <c r="B638">
        <v>4402.3852539</v>
      </c>
      <c r="C638">
        <v>4436.1499022999997</v>
      </c>
      <c r="D638">
        <v>4337.2124022999997</v>
      </c>
      <c r="E638">
        <v>4306.1362305000002</v>
      </c>
      <c r="F638">
        <v>4350.6899414</v>
      </c>
      <c r="G638">
        <v>4350.6899414</v>
      </c>
      <c r="H638">
        <v>4381.4301758000001</v>
      </c>
      <c r="I638">
        <v>4436.1499022999997</v>
      </c>
      <c r="J638">
        <v>4382.8544922000001</v>
      </c>
      <c r="L638" t="str">
        <f t="shared" si="73"/>
        <v>27MAY2023:12:00:00</v>
      </c>
      <c r="M638">
        <v>14</v>
      </c>
      <c r="N638">
        <f t="shared" si="74"/>
        <v>33.764648399999714</v>
      </c>
      <c r="O638" t="str">
        <f t="shared" si="69"/>
        <v/>
      </c>
      <c r="P638">
        <f t="shared" si="70"/>
        <v>33.764648399999714</v>
      </c>
      <c r="Q638" t="str">
        <f t="shared" si="71"/>
        <v/>
      </c>
      <c r="R638">
        <f t="shared" si="72"/>
        <v>1</v>
      </c>
      <c r="S638">
        <f t="shared" si="75"/>
        <v>0.76696259987896731</v>
      </c>
    </row>
    <row r="639" spans="1:19" x14ac:dyDescent="0.3">
      <c r="A639" t="s">
        <v>663</v>
      </c>
      <c r="B639">
        <v>4598.2778319999998</v>
      </c>
      <c r="C639">
        <v>4679.5400391000003</v>
      </c>
      <c r="D639">
        <v>4538.5380858999997</v>
      </c>
      <c r="E639">
        <v>4537.7915039</v>
      </c>
      <c r="F639">
        <v>4615.8500977000003</v>
      </c>
      <c r="G639">
        <v>4615.8500977000003</v>
      </c>
      <c r="H639">
        <v>4631.5800780999998</v>
      </c>
      <c r="I639">
        <v>4679.5400391000003</v>
      </c>
      <c r="J639">
        <v>4624.2138672000001</v>
      </c>
      <c r="L639" t="str">
        <f t="shared" si="73"/>
        <v>27MAY2023:13:00:00</v>
      </c>
      <c r="M639">
        <v>15</v>
      </c>
      <c r="N639">
        <f t="shared" si="74"/>
        <v>81.262207100000523</v>
      </c>
      <c r="O639" t="str">
        <f t="shared" si="69"/>
        <v/>
      </c>
      <c r="P639">
        <f t="shared" si="70"/>
        <v>81.262207100000523</v>
      </c>
      <c r="Q639" t="str">
        <f t="shared" si="71"/>
        <v/>
      </c>
      <c r="R639">
        <f t="shared" si="72"/>
        <v>1</v>
      </c>
      <c r="S639">
        <f t="shared" si="75"/>
        <v>1.7672313433191551</v>
      </c>
    </row>
    <row r="640" spans="1:19" x14ac:dyDescent="0.3">
      <c r="A640" t="s">
        <v>664</v>
      </c>
      <c r="B640">
        <v>4772.4501952999999</v>
      </c>
      <c r="C640">
        <v>4840.0600586</v>
      </c>
      <c r="D640">
        <v>4724.5151366999999</v>
      </c>
      <c r="E640">
        <v>4719.8305664</v>
      </c>
      <c r="F640">
        <v>4794.9599608999997</v>
      </c>
      <c r="G640">
        <v>4794.9599608999997</v>
      </c>
      <c r="H640">
        <v>4812.0898438000004</v>
      </c>
      <c r="I640">
        <v>4840.0600586</v>
      </c>
      <c r="J640">
        <v>4799.5400391000003</v>
      </c>
      <c r="L640" t="str">
        <f t="shared" si="73"/>
        <v>27MAY2023:14:00:00</v>
      </c>
      <c r="M640">
        <v>16</v>
      </c>
      <c r="N640">
        <f t="shared" si="74"/>
        <v>67.609863300000143</v>
      </c>
      <c r="O640" t="str">
        <f t="shared" si="69"/>
        <v/>
      </c>
      <c r="P640">
        <f t="shared" si="70"/>
        <v>67.609863300000143</v>
      </c>
      <c r="Q640" t="str">
        <f t="shared" si="71"/>
        <v/>
      </c>
      <c r="R640">
        <f t="shared" si="72"/>
        <v>1</v>
      </c>
      <c r="S640">
        <f t="shared" si="75"/>
        <v>1.4166698558024478</v>
      </c>
    </row>
    <row r="641" spans="1:19" x14ac:dyDescent="0.3">
      <c r="A641" t="s">
        <v>665</v>
      </c>
      <c r="B641">
        <v>4906.6928711</v>
      </c>
      <c r="C641">
        <v>4928.5800780999998</v>
      </c>
      <c r="D641">
        <v>4830.4477539</v>
      </c>
      <c r="E641">
        <v>4871.0532227000003</v>
      </c>
      <c r="F641">
        <v>4917.1201172000001</v>
      </c>
      <c r="G641">
        <v>4917.1201172000001</v>
      </c>
      <c r="H641">
        <v>4931.4399414</v>
      </c>
      <c r="I641">
        <v>4928.5800780999998</v>
      </c>
      <c r="J641">
        <v>4907.5195313000004</v>
      </c>
      <c r="L641" t="str">
        <f t="shared" si="73"/>
        <v>27MAY2023:15:00:00</v>
      </c>
      <c r="M641">
        <v>17</v>
      </c>
      <c r="N641">
        <f t="shared" si="74"/>
        <v>21.887206999999762</v>
      </c>
      <c r="O641" t="str">
        <f t="shared" si="69"/>
        <v/>
      </c>
      <c r="P641">
        <f t="shared" si="70"/>
        <v>21.887206999999762</v>
      </c>
      <c r="Q641" t="str">
        <f t="shared" si="71"/>
        <v/>
      </c>
      <c r="R641">
        <f t="shared" si="72"/>
        <v>1</v>
      </c>
      <c r="S641">
        <f t="shared" si="75"/>
        <v>0.44606841257404828</v>
      </c>
    </row>
    <row r="642" spans="1:19" x14ac:dyDescent="0.3">
      <c r="A642" t="s">
        <v>666</v>
      </c>
      <c r="B642">
        <v>4965.6879883000001</v>
      </c>
      <c r="C642">
        <v>4940.8798827999999</v>
      </c>
      <c r="D642">
        <v>4892.5507813000004</v>
      </c>
      <c r="E642">
        <v>4924.0429688000004</v>
      </c>
      <c r="F642">
        <v>4975.2900391000003</v>
      </c>
      <c r="G642">
        <v>4975.2900391000003</v>
      </c>
      <c r="H642">
        <v>4993.8999022999997</v>
      </c>
      <c r="I642">
        <v>4940.8798827999999</v>
      </c>
      <c r="J642">
        <v>4954.0024414</v>
      </c>
      <c r="L642" t="str">
        <f t="shared" si="73"/>
        <v>27MAY2023:16:00:00</v>
      </c>
      <c r="M642">
        <v>18</v>
      </c>
      <c r="N642">
        <f t="shared" si="74"/>
        <v>-24.808105500000238</v>
      </c>
      <c r="O642">
        <f t="shared" si="69"/>
        <v>-24.808105500000238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0.49959050102326863</v>
      </c>
    </row>
    <row r="643" spans="1:19" x14ac:dyDescent="0.3">
      <c r="A643" t="s">
        <v>667</v>
      </c>
      <c r="B643">
        <v>4952.0673827999999</v>
      </c>
      <c r="C643">
        <v>4942.0498047000001</v>
      </c>
      <c r="D643">
        <v>4906.6386719000002</v>
      </c>
      <c r="E643">
        <v>4930.875</v>
      </c>
      <c r="F643">
        <v>4979.0498047000001</v>
      </c>
      <c r="G643">
        <v>4979.0498047000001</v>
      </c>
      <c r="H643">
        <v>5019.7998047000001</v>
      </c>
      <c r="I643">
        <v>4942.0498047000001</v>
      </c>
      <c r="J643">
        <v>4965.6923827999999</v>
      </c>
      <c r="L643" t="str">
        <f t="shared" si="73"/>
        <v>27MAY2023:17:00:00</v>
      </c>
      <c r="M643">
        <v>19</v>
      </c>
      <c r="N643">
        <f t="shared" si="74"/>
        <v>-10.01757809999981</v>
      </c>
      <c r="O643">
        <f t="shared" ref="O643:O706" si="76">IF(N643&lt;0,N643,"")</f>
        <v>-10.01757809999981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0.20229082776203394</v>
      </c>
    </row>
    <row r="644" spans="1:19" x14ac:dyDescent="0.3">
      <c r="A644" t="s">
        <v>668</v>
      </c>
      <c r="B644">
        <v>4945.6391602000003</v>
      </c>
      <c r="C644">
        <v>4852.5800780999998</v>
      </c>
      <c r="D644">
        <v>4851.8315430000002</v>
      </c>
      <c r="E644">
        <v>4862.8242188000004</v>
      </c>
      <c r="F644">
        <v>4942.2700194999998</v>
      </c>
      <c r="G644">
        <v>4942.2700194999998</v>
      </c>
      <c r="H644">
        <v>4967.0097655999998</v>
      </c>
      <c r="I644">
        <v>4852.5800780999998</v>
      </c>
      <c r="J644">
        <v>4904.6972655999998</v>
      </c>
      <c r="L644" t="str">
        <f t="shared" ref="L644:L707" si="80">A644</f>
        <v>27MAY2023:18:00:00</v>
      </c>
      <c r="M644">
        <v>20</v>
      </c>
      <c r="N644">
        <f t="shared" ref="N644:N674" si="81">C644-B644</f>
        <v>-93.059082100000523</v>
      </c>
      <c r="O644">
        <f t="shared" si="76"/>
        <v>-93.059082100000523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1.8816391387566829</v>
      </c>
    </row>
    <row r="645" spans="1:19" x14ac:dyDescent="0.3">
      <c r="A645" t="s">
        <v>669</v>
      </c>
      <c r="B645">
        <v>4819.8452147999997</v>
      </c>
      <c r="C645">
        <v>4725.0898438000004</v>
      </c>
      <c r="D645">
        <v>4758.9272461</v>
      </c>
      <c r="E645">
        <v>4792.8203125</v>
      </c>
      <c r="F645">
        <v>4834.8798827999999</v>
      </c>
      <c r="G645">
        <v>4834.8798827999999</v>
      </c>
      <c r="H645">
        <v>4851.0600586</v>
      </c>
      <c r="I645">
        <v>4725.0898438000004</v>
      </c>
      <c r="J645">
        <v>4791.6064452999999</v>
      </c>
      <c r="L645" t="str">
        <f t="shared" si="80"/>
        <v>27MAY2023:19:00:00</v>
      </c>
      <c r="M645">
        <v>21</v>
      </c>
      <c r="N645">
        <f t="shared" si="81"/>
        <v>-94.755370999999286</v>
      </c>
      <c r="O645">
        <f t="shared" si="76"/>
        <v>-94.755370999999286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1.9659421989121111</v>
      </c>
    </row>
    <row r="646" spans="1:19" x14ac:dyDescent="0.3">
      <c r="A646" t="s">
        <v>670</v>
      </c>
      <c r="B646">
        <v>4559.2202147999997</v>
      </c>
      <c r="C646">
        <v>4523.8500977000003</v>
      </c>
      <c r="D646">
        <v>4561.2905272999997</v>
      </c>
      <c r="E646">
        <v>4601.6245116999999</v>
      </c>
      <c r="F646">
        <v>4651.2202147999997</v>
      </c>
      <c r="G646">
        <v>4651.2202147999997</v>
      </c>
      <c r="H646">
        <v>4662.5498047000001</v>
      </c>
      <c r="I646">
        <v>4523.8500977000003</v>
      </c>
      <c r="J646">
        <v>4598.421875</v>
      </c>
      <c r="L646" t="str">
        <f t="shared" si="80"/>
        <v>27MAY2023:20:00:00</v>
      </c>
      <c r="M646">
        <v>22</v>
      </c>
      <c r="N646">
        <f t="shared" si="81"/>
        <v>-35.370117099999334</v>
      </c>
      <c r="O646">
        <f t="shared" si="76"/>
        <v>-35.370117099999334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0.77579312763138653</v>
      </c>
    </row>
    <row r="647" spans="1:19" x14ac:dyDescent="0.3">
      <c r="A647" t="s">
        <v>671</v>
      </c>
      <c r="B647">
        <v>4438.2817383000001</v>
      </c>
      <c r="C647">
        <v>4383.9902344000002</v>
      </c>
      <c r="D647">
        <v>4472.4370116999999</v>
      </c>
      <c r="E647">
        <v>4462.7905272999997</v>
      </c>
      <c r="F647">
        <v>4487.1298827999999</v>
      </c>
      <c r="G647">
        <v>4487.1298827999999</v>
      </c>
      <c r="H647">
        <v>4535.5097655999998</v>
      </c>
      <c r="I647">
        <v>4383.9902344000002</v>
      </c>
      <c r="J647">
        <v>4467.7636719000002</v>
      </c>
      <c r="L647" t="str">
        <f t="shared" si="80"/>
        <v>27MAY2023:21:00:00</v>
      </c>
      <c r="M647">
        <v>23</v>
      </c>
      <c r="N647">
        <f t="shared" si="81"/>
        <v>-54.291503899999952</v>
      </c>
      <c r="O647">
        <f t="shared" si="76"/>
        <v>-54.291503899999952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1.223255014017999</v>
      </c>
    </row>
    <row r="648" spans="1:19" x14ac:dyDescent="0.3">
      <c r="A648" t="s">
        <v>672</v>
      </c>
      <c r="B648">
        <v>4337.0209961</v>
      </c>
      <c r="C648">
        <v>4268.1201172000001</v>
      </c>
      <c r="D648">
        <v>4377.8969727000003</v>
      </c>
      <c r="E648">
        <v>4339.7436522999997</v>
      </c>
      <c r="F648">
        <v>4367.0698241999999</v>
      </c>
      <c r="G648">
        <v>4367.0698241999999</v>
      </c>
      <c r="H648">
        <v>4420.7299805000002</v>
      </c>
      <c r="I648">
        <v>4268.1201172000001</v>
      </c>
      <c r="J648">
        <v>4355.6484375</v>
      </c>
      <c r="L648" t="str">
        <f t="shared" si="80"/>
        <v>27MAY2023:22:00:00</v>
      </c>
      <c r="M648">
        <v>24</v>
      </c>
      <c r="N648">
        <f t="shared" si="81"/>
        <v>-68.900878899999952</v>
      </c>
      <c r="O648">
        <f t="shared" si="76"/>
        <v>-68.900878899999952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1.588668326991223</v>
      </c>
    </row>
    <row r="649" spans="1:19" x14ac:dyDescent="0.3">
      <c r="A649" t="s">
        <v>673</v>
      </c>
      <c r="B649">
        <v>4058.9465332</v>
      </c>
      <c r="C649">
        <v>4162.6499022999997</v>
      </c>
      <c r="D649">
        <v>4168.2626952999999</v>
      </c>
      <c r="E649">
        <v>4138.3842772999997</v>
      </c>
      <c r="F649">
        <v>4164.4399414</v>
      </c>
      <c r="G649">
        <v>4164.4399414</v>
      </c>
      <c r="H649">
        <v>4220.7099608999997</v>
      </c>
      <c r="I649">
        <v>4162.6499022999997</v>
      </c>
      <c r="J649">
        <v>4181.5483397999997</v>
      </c>
      <c r="L649" t="str">
        <f t="shared" si="80"/>
        <v>27MAY2023:23:00:00</v>
      </c>
      <c r="M649">
        <v>1</v>
      </c>
      <c r="N649">
        <f t="shared" si="81"/>
        <v>103.70336909999969</v>
      </c>
      <c r="O649" t="str">
        <f t="shared" si="76"/>
        <v/>
      </c>
      <c r="P649">
        <f t="shared" si="77"/>
        <v>103.70336909999969</v>
      </c>
      <c r="Q649" t="str">
        <f t="shared" si="78"/>
        <v/>
      </c>
      <c r="R649">
        <f t="shared" si="79"/>
        <v>1</v>
      </c>
      <c r="S649">
        <f t="shared" si="82"/>
        <v>2.5549331150770747</v>
      </c>
    </row>
    <row r="650" spans="1:19" x14ac:dyDescent="0.3">
      <c r="A650" t="s">
        <v>674</v>
      </c>
      <c r="B650">
        <v>3810.5017090000001</v>
      </c>
      <c r="C650">
        <v>4025.4799804999998</v>
      </c>
      <c r="D650">
        <v>3976.6582030999998</v>
      </c>
      <c r="E650">
        <v>3975.0644530999998</v>
      </c>
      <c r="F650">
        <v>3949.9299316000001</v>
      </c>
      <c r="G650">
        <v>3949.9299316000001</v>
      </c>
      <c r="H650">
        <v>4005.5400390999998</v>
      </c>
      <c r="I650">
        <v>4025.4799804999998</v>
      </c>
      <c r="J650">
        <v>3994.6240234000002</v>
      </c>
      <c r="L650" t="str">
        <f t="shared" si="80"/>
        <v>28MAY2023:00:00:00</v>
      </c>
      <c r="M650">
        <v>2</v>
      </c>
      <c r="N650">
        <f t="shared" si="81"/>
        <v>214.97827149999966</v>
      </c>
      <c r="O650" t="str">
        <f t="shared" si="76"/>
        <v/>
      </c>
      <c r="P650">
        <f t="shared" si="77"/>
        <v>214.97827149999966</v>
      </c>
      <c r="Q650" t="str">
        <f t="shared" si="78"/>
        <v/>
      </c>
      <c r="R650">
        <f t="shared" si="79"/>
        <v>1</v>
      </c>
      <c r="S650">
        <f t="shared" si="82"/>
        <v>5.6417314022519349</v>
      </c>
    </row>
    <row r="651" spans="1:19" x14ac:dyDescent="0.3">
      <c r="A651" t="s">
        <v>675</v>
      </c>
      <c r="B651">
        <v>3668.1535644999999</v>
      </c>
      <c r="C651">
        <v>3934.1999512000002</v>
      </c>
      <c r="D651">
        <v>3767.5463866999999</v>
      </c>
      <c r="E651">
        <v>3754.4824219000002</v>
      </c>
      <c r="F651">
        <v>3729.4599609000002</v>
      </c>
      <c r="G651">
        <v>3729.4599609000002</v>
      </c>
      <c r="H651">
        <v>3773.0400390999998</v>
      </c>
      <c r="I651">
        <v>3934.1999512000002</v>
      </c>
      <c r="J651">
        <v>3811.5734862999998</v>
      </c>
      <c r="L651" t="str">
        <f t="shared" si="80"/>
        <v>28MAY2023:01:00:00</v>
      </c>
      <c r="M651">
        <v>3</v>
      </c>
      <c r="N651">
        <f t="shared" si="81"/>
        <v>266.04638670000031</v>
      </c>
      <c r="O651" t="str">
        <f t="shared" si="76"/>
        <v/>
      </c>
      <c r="P651">
        <f t="shared" si="77"/>
        <v>266.04638670000031</v>
      </c>
      <c r="Q651" t="str">
        <f t="shared" si="78"/>
        <v/>
      </c>
      <c r="R651">
        <f t="shared" si="79"/>
        <v>1</v>
      </c>
      <c r="S651">
        <f t="shared" si="82"/>
        <v>7.2528693802453903</v>
      </c>
    </row>
    <row r="652" spans="1:19" x14ac:dyDescent="0.3">
      <c r="A652" t="s">
        <v>676</v>
      </c>
      <c r="B652">
        <v>3486.6794433999999</v>
      </c>
      <c r="C652">
        <v>3850.1599120999999</v>
      </c>
      <c r="D652">
        <v>3578.5144043</v>
      </c>
      <c r="E652">
        <v>3538.0561523000001</v>
      </c>
      <c r="F652">
        <v>3510.3000487999998</v>
      </c>
      <c r="G652">
        <v>3510.3000487999998</v>
      </c>
      <c r="H652">
        <v>3560.9399414</v>
      </c>
      <c r="I652">
        <v>3850.1599120999999</v>
      </c>
      <c r="J652">
        <v>3641.0927734000002</v>
      </c>
      <c r="L652" t="str">
        <f t="shared" si="80"/>
        <v>28MAY2023:02:00:00</v>
      </c>
      <c r="M652">
        <v>4</v>
      </c>
      <c r="N652">
        <f t="shared" si="81"/>
        <v>363.48046870000007</v>
      </c>
      <c r="O652" t="str">
        <f t="shared" si="76"/>
        <v/>
      </c>
      <c r="P652">
        <f t="shared" si="77"/>
        <v>363.48046870000007</v>
      </c>
      <c r="Q652" t="str">
        <f t="shared" si="78"/>
        <v/>
      </c>
      <c r="R652">
        <f t="shared" si="79"/>
        <v>1</v>
      </c>
      <c r="S652">
        <f t="shared" si="82"/>
        <v>10.424831837869093</v>
      </c>
    </row>
    <row r="653" spans="1:19" x14ac:dyDescent="0.3">
      <c r="A653" t="s">
        <v>677</v>
      </c>
      <c r="B653">
        <v>3291.2136230000001</v>
      </c>
      <c r="C653">
        <v>3782.0100097999998</v>
      </c>
      <c r="D653">
        <v>3369.5151366999999</v>
      </c>
      <c r="E653">
        <v>3321.6892090000001</v>
      </c>
      <c r="F653">
        <v>3348.5900879000001</v>
      </c>
      <c r="G653">
        <v>3348.5900879000001</v>
      </c>
      <c r="H653">
        <v>3393.25</v>
      </c>
      <c r="I653">
        <v>3782.0100097999998</v>
      </c>
      <c r="J653">
        <v>3496.1992187999999</v>
      </c>
      <c r="L653" t="str">
        <f t="shared" si="80"/>
        <v>28MAY2023:03:00:00</v>
      </c>
      <c r="M653">
        <v>5</v>
      </c>
      <c r="N653">
        <f t="shared" si="81"/>
        <v>490.79638679999971</v>
      </c>
      <c r="O653" t="str">
        <f t="shared" si="76"/>
        <v/>
      </c>
      <c r="P653">
        <f t="shared" si="77"/>
        <v>490.79638679999971</v>
      </c>
      <c r="Q653" t="str">
        <f t="shared" si="78"/>
        <v/>
      </c>
      <c r="R653">
        <f t="shared" si="79"/>
        <v>1</v>
      </c>
      <c r="S653">
        <f t="shared" si="82"/>
        <v>14.912322414144299</v>
      </c>
    </row>
    <row r="654" spans="1:19" x14ac:dyDescent="0.3">
      <c r="A654" t="s">
        <v>678</v>
      </c>
      <c r="B654">
        <v>3170.0080566000001</v>
      </c>
      <c r="C654">
        <v>3705.6799316000001</v>
      </c>
      <c r="D654">
        <v>3264.5209961</v>
      </c>
      <c r="E654">
        <v>3205.4472655999998</v>
      </c>
      <c r="F654">
        <v>3250.9299316000001</v>
      </c>
      <c r="G654">
        <v>3250.9299316000001</v>
      </c>
      <c r="H654">
        <v>3293.4099120999999</v>
      </c>
      <c r="I654">
        <v>3705.6799316000001</v>
      </c>
      <c r="J654">
        <v>3402.8173827999999</v>
      </c>
      <c r="L654" t="str">
        <f t="shared" si="80"/>
        <v>28MAY2023:04:00:00</v>
      </c>
      <c r="M654">
        <v>6</v>
      </c>
      <c r="N654">
        <f t="shared" si="81"/>
        <v>535.671875</v>
      </c>
      <c r="O654" t="str">
        <f t="shared" si="76"/>
        <v/>
      </c>
      <c r="P654">
        <f t="shared" si="77"/>
        <v>535.671875</v>
      </c>
      <c r="Q654" t="str">
        <f t="shared" si="78"/>
        <v/>
      </c>
      <c r="R654">
        <f t="shared" si="79"/>
        <v>1</v>
      </c>
      <c r="S654">
        <f t="shared" si="82"/>
        <v>16.898123456964846</v>
      </c>
    </row>
    <row r="655" spans="1:19" x14ac:dyDescent="0.3">
      <c r="A655" t="s">
        <v>679</v>
      </c>
      <c r="B655">
        <v>3098.7802734000002</v>
      </c>
      <c r="C655">
        <v>3620.2199707</v>
      </c>
      <c r="D655">
        <v>3226.8081054999998</v>
      </c>
      <c r="E655">
        <v>3152.0603027000002</v>
      </c>
      <c r="F655">
        <v>3158.2900390999998</v>
      </c>
      <c r="G655">
        <v>3158.2900390999998</v>
      </c>
      <c r="H655">
        <v>3208.3798827999999</v>
      </c>
      <c r="I655">
        <v>3620.2199707</v>
      </c>
      <c r="J655">
        <v>3325.5996094000002</v>
      </c>
      <c r="L655" t="str">
        <f t="shared" si="80"/>
        <v>28MAY2023:05:00:00</v>
      </c>
      <c r="M655">
        <v>7</v>
      </c>
      <c r="N655">
        <f t="shared" si="81"/>
        <v>521.43969729999981</v>
      </c>
      <c r="O655" t="str">
        <f t="shared" si="76"/>
        <v/>
      </c>
      <c r="P655">
        <f t="shared" si="77"/>
        <v>521.43969729999981</v>
      </c>
      <c r="Q655" t="str">
        <f t="shared" si="78"/>
        <v/>
      </c>
      <c r="R655">
        <f t="shared" si="79"/>
        <v>1</v>
      </c>
      <c r="S655">
        <f t="shared" si="82"/>
        <v>16.827256252276097</v>
      </c>
    </row>
    <row r="656" spans="1:19" x14ac:dyDescent="0.3">
      <c r="A656" t="s">
        <v>680</v>
      </c>
      <c r="B656">
        <v>3061.5490722999998</v>
      </c>
      <c r="C656">
        <v>3597.8500976999999</v>
      </c>
      <c r="D656">
        <v>3157.5183105000001</v>
      </c>
      <c r="E656">
        <v>3094.9394530999998</v>
      </c>
      <c r="F656">
        <v>3121.2700195000002</v>
      </c>
      <c r="G656">
        <v>3121.2700195000002</v>
      </c>
      <c r="H656">
        <v>3170.5300293</v>
      </c>
      <c r="I656">
        <v>3597.8500976999999</v>
      </c>
      <c r="J656">
        <v>3286.2719726999999</v>
      </c>
      <c r="L656" t="str">
        <f t="shared" si="80"/>
        <v>28MAY2023:06:00:00</v>
      </c>
      <c r="M656">
        <v>8</v>
      </c>
      <c r="N656">
        <f t="shared" si="81"/>
        <v>536.30102540000007</v>
      </c>
      <c r="O656" t="str">
        <f t="shared" si="76"/>
        <v/>
      </c>
      <c r="P656">
        <f t="shared" si="77"/>
        <v>536.30102540000007</v>
      </c>
      <c r="Q656" t="str">
        <f t="shared" si="78"/>
        <v/>
      </c>
      <c r="R656">
        <f t="shared" si="79"/>
        <v>1</v>
      </c>
      <c r="S656">
        <f t="shared" si="82"/>
        <v>17.51730946442423</v>
      </c>
    </row>
    <row r="657" spans="1:19" x14ac:dyDescent="0.3">
      <c r="A657" t="s">
        <v>681</v>
      </c>
      <c r="B657">
        <v>3057.4111327999999</v>
      </c>
      <c r="C657">
        <v>3553.1899414</v>
      </c>
      <c r="D657">
        <v>3080.0195312999999</v>
      </c>
      <c r="E657">
        <v>3000.6691894999999</v>
      </c>
      <c r="F657">
        <v>3080.0500487999998</v>
      </c>
      <c r="G657">
        <v>3080.0500487999998</v>
      </c>
      <c r="H657">
        <v>3136.7900390999998</v>
      </c>
      <c r="I657">
        <v>3553.1899414</v>
      </c>
      <c r="J657">
        <v>3239.0080566000001</v>
      </c>
      <c r="L657" t="str">
        <f t="shared" si="80"/>
        <v>28MAY2023:07:00:00</v>
      </c>
      <c r="M657">
        <v>9</v>
      </c>
      <c r="N657">
        <f t="shared" si="81"/>
        <v>495.77880860000005</v>
      </c>
      <c r="O657" t="str">
        <f t="shared" si="76"/>
        <v/>
      </c>
      <c r="P657">
        <f t="shared" si="77"/>
        <v>495.77880860000005</v>
      </c>
      <c r="Q657" t="str">
        <f t="shared" si="78"/>
        <v/>
      </c>
      <c r="R657">
        <f t="shared" si="79"/>
        <v>1</v>
      </c>
      <c r="S657">
        <f t="shared" si="82"/>
        <v>16.215640849909583</v>
      </c>
    </row>
    <row r="658" spans="1:19" x14ac:dyDescent="0.3">
      <c r="A658" t="s">
        <v>682</v>
      </c>
      <c r="B658">
        <v>3090.4685058999999</v>
      </c>
      <c r="C658">
        <v>3572.2299804999998</v>
      </c>
      <c r="D658">
        <v>3099.734375</v>
      </c>
      <c r="E658">
        <v>3011.4626465000001</v>
      </c>
      <c r="F658">
        <v>3096.25</v>
      </c>
      <c r="G658">
        <v>3096.25</v>
      </c>
      <c r="H658">
        <v>3144.6899414</v>
      </c>
      <c r="I658">
        <v>3572.2299804999998</v>
      </c>
      <c r="J658">
        <v>3254.2729491999999</v>
      </c>
      <c r="L658" t="str">
        <f t="shared" si="80"/>
        <v>28MAY2023:08:00:00</v>
      </c>
      <c r="M658">
        <v>10</v>
      </c>
      <c r="N658">
        <f t="shared" si="81"/>
        <v>481.76147459999993</v>
      </c>
      <c r="O658" t="str">
        <f t="shared" si="76"/>
        <v/>
      </c>
      <c r="P658">
        <f t="shared" si="77"/>
        <v>481.76147459999993</v>
      </c>
      <c r="Q658" t="str">
        <f t="shared" si="78"/>
        <v/>
      </c>
      <c r="R658">
        <f t="shared" si="79"/>
        <v>1</v>
      </c>
      <c r="S658">
        <f t="shared" si="82"/>
        <v>15.58862268553364</v>
      </c>
    </row>
    <row r="659" spans="1:19" x14ac:dyDescent="0.3">
      <c r="A659" t="s">
        <v>683</v>
      </c>
      <c r="B659">
        <v>3216.2719726999999</v>
      </c>
      <c r="C659">
        <v>3693.3898926000002</v>
      </c>
      <c r="D659">
        <v>3280.8742676000002</v>
      </c>
      <c r="E659">
        <v>3244.1342773000001</v>
      </c>
      <c r="F659">
        <v>3318.6899414</v>
      </c>
      <c r="G659">
        <v>3318.6899414</v>
      </c>
      <c r="H659">
        <v>3362.4199219000002</v>
      </c>
      <c r="I659">
        <v>3693.3898926000002</v>
      </c>
      <c r="J659">
        <v>3436.6557616999999</v>
      </c>
      <c r="L659" t="str">
        <f t="shared" si="80"/>
        <v>28MAY2023:09:00:00</v>
      </c>
      <c r="M659">
        <v>11</v>
      </c>
      <c r="N659">
        <f t="shared" si="81"/>
        <v>477.11791990000029</v>
      </c>
      <c r="O659" t="str">
        <f t="shared" si="76"/>
        <v/>
      </c>
      <c r="P659">
        <f t="shared" si="77"/>
        <v>477.11791990000029</v>
      </c>
      <c r="Q659" t="str">
        <f t="shared" si="78"/>
        <v/>
      </c>
      <c r="R659">
        <f t="shared" si="79"/>
        <v>1</v>
      </c>
      <c r="S659">
        <f t="shared" si="82"/>
        <v>14.834501682376967</v>
      </c>
    </row>
    <row r="660" spans="1:19" x14ac:dyDescent="0.3">
      <c r="A660" t="s">
        <v>684</v>
      </c>
      <c r="B660">
        <v>3290.6757812999999</v>
      </c>
      <c r="C660">
        <v>3871.2299804999998</v>
      </c>
      <c r="D660">
        <v>3512.4970702999999</v>
      </c>
      <c r="E660">
        <v>3475.359375</v>
      </c>
      <c r="F660">
        <v>3618.0800780999998</v>
      </c>
      <c r="G660">
        <v>3618.0800780999998</v>
      </c>
      <c r="H660">
        <v>3662.3400879000001</v>
      </c>
      <c r="I660">
        <v>3871.2299804999998</v>
      </c>
      <c r="J660">
        <v>3686.1865234000002</v>
      </c>
      <c r="L660" t="str">
        <f t="shared" si="80"/>
        <v>28MAY2023:10:00:00</v>
      </c>
      <c r="M660">
        <v>12</v>
      </c>
      <c r="N660">
        <f t="shared" si="81"/>
        <v>580.55419919999986</v>
      </c>
      <c r="O660" t="str">
        <f t="shared" si="76"/>
        <v/>
      </c>
      <c r="P660">
        <f t="shared" si="77"/>
        <v>580.55419919999986</v>
      </c>
      <c r="Q660" t="str">
        <f t="shared" si="78"/>
        <v/>
      </c>
      <c r="R660">
        <f t="shared" si="79"/>
        <v>1</v>
      </c>
      <c r="S660">
        <f t="shared" si="82"/>
        <v>17.642400460693477</v>
      </c>
    </row>
    <row r="661" spans="1:19" x14ac:dyDescent="0.3">
      <c r="A661" t="s">
        <v>685</v>
      </c>
      <c r="B661">
        <v>3376.3010254000001</v>
      </c>
      <c r="C661">
        <v>4090.1398926000002</v>
      </c>
      <c r="D661">
        <v>3820.4619140999998</v>
      </c>
      <c r="E661">
        <v>3780.0476073999998</v>
      </c>
      <c r="F661">
        <v>3916.5900879000001</v>
      </c>
      <c r="G661">
        <v>3916.5900879000001</v>
      </c>
      <c r="H661">
        <v>3984.2900390999998</v>
      </c>
      <c r="I661">
        <v>4090.1398926000002</v>
      </c>
      <c r="J661">
        <v>3969.7397461</v>
      </c>
      <c r="L661" t="str">
        <f t="shared" si="80"/>
        <v>28MAY2023:11:00:00</v>
      </c>
      <c r="M661">
        <v>13</v>
      </c>
      <c r="N661">
        <f t="shared" si="81"/>
        <v>713.8388672000001</v>
      </c>
      <c r="O661" t="str">
        <f t="shared" si="76"/>
        <v/>
      </c>
      <c r="P661">
        <f t="shared" si="77"/>
        <v>713.8388672000001</v>
      </c>
      <c r="Q661" t="str">
        <f t="shared" si="78"/>
        <v/>
      </c>
      <c r="R661">
        <f t="shared" si="79"/>
        <v>1</v>
      </c>
      <c r="S661">
        <f t="shared" si="82"/>
        <v>21.142630998532766</v>
      </c>
    </row>
    <row r="662" spans="1:19" x14ac:dyDescent="0.3">
      <c r="A662" t="s">
        <v>686</v>
      </c>
      <c r="B662">
        <v>3488.5280762000002</v>
      </c>
      <c r="C662">
        <v>4289.3198241999999</v>
      </c>
      <c r="D662">
        <v>4106.1655272999997</v>
      </c>
      <c r="E662">
        <v>4040.8149414</v>
      </c>
      <c r="F662">
        <v>4187.8999022999997</v>
      </c>
      <c r="G662">
        <v>4187.8999022999997</v>
      </c>
      <c r="H662">
        <v>4288.0400391000003</v>
      </c>
      <c r="I662">
        <v>4289.3198241999999</v>
      </c>
      <c r="J662">
        <v>4232.0209961</v>
      </c>
      <c r="L662" t="str">
        <f t="shared" si="80"/>
        <v>28MAY2023:12:00:00</v>
      </c>
      <c r="M662">
        <v>14</v>
      </c>
      <c r="N662">
        <f t="shared" si="81"/>
        <v>800.79174799999964</v>
      </c>
      <c r="O662" t="str">
        <f t="shared" si="76"/>
        <v/>
      </c>
      <c r="P662">
        <f t="shared" si="77"/>
        <v>800.79174799999964</v>
      </c>
      <c r="Q662" t="str">
        <f t="shared" si="78"/>
        <v/>
      </c>
      <c r="R662">
        <f t="shared" si="79"/>
        <v>1</v>
      </c>
      <c r="S662">
        <f t="shared" si="82"/>
        <v>22.955003672273428</v>
      </c>
    </row>
    <row r="663" spans="1:19" x14ac:dyDescent="0.3">
      <c r="A663" t="s">
        <v>687</v>
      </c>
      <c r="B663">
        <v>3631.9562987999998</v>
      </c>
      <c r="C663">
        <v>4462.8798827999999</v>
      </c>
      <c r="D663">
        <v>4419.1376952999999</v>
      </c>
      <c r="E663">
        <v>4430.78125</v>
      </c>
      <c r="F663">
        <v>4400.6098633000001</v>
      </c>
      <c r="G663">
        <v>4400.6098633000001</v>
      </c>
      <c r="H663">
        <v>4520.7099608999997</v>
      </c>
      <c r="I663">
        <v>4462.8798827999999</v>
      </c>
      <c r="J663">
        <v>4459.0263672000001</v>
      </c>
      <c r="L663" t="str">
        <f t="shared" si="80"/>
        <v>28MAY2023:13:00:00</v>
      </c>
      <c r="M663">
        <v>15</v>
      </c>
      <c r="N663">
        <f t="shared" si="81"/>
        <v>830.92358400000012</v>
      </c>
      <c r="O663" t="str">
        <f t="shared" si="76"/>
        <v/>
      </c>
      <c r="P663">
        <f t="shared" si="77"/>
        <v>830.92358400000012</v>
      </c>
      <c r="Q663" t="str">
        <f t="shared" si="78"/>
        <v/>
      </c>
      <c r="R663">
        <f t="shared" si="79"/>
        <v>1</v>
      </c>
      <c r="S663">
        <f t="shared" si="82"/>
        <v>22.878127258153896</v>
      </c>
    </row>
    <row r="664" spans="1:19" x14ac:dyDescent="0.3">
      <c r="A664" t="s">
        <v>688</v>
      </c>
      <c r="B664">
        <v>3777.4577637000002</v>
      </c>
      <c r="C664">
        <v>4597.5400391000003</v>
      </c>
      <c r="D664">
        <v>4516.2426758000001</v>
      </c>
      <c r="E664">
        <v>4567.8002930000002</v>
      </c>
      <c r="F664">
        <v>4536.0800780999998</v>
      </c>
      <c r="G664">
        <v>4536.0800780999998</v>
      </c>
      <c r="H664">
        <v>4659.8198241999999</v>
      </c>
      <c r="I664">
        <v>4597.5400391000003</v>
      </c>
      <c r="J664">
        <v>4587.6728516000003</v>
      </c>
      <c r="L664" t="str">
        <f t="shared" si="80"/>
        <v>28MAY2023:14:00:00</v>
      </c>
      <c r="M664">
        <v>16</v>
      </c>
      <c r="N664">
        <f t="shared" si="81"/>
        <v>820.08227540000007</v>
      </c>
      <c r="O664" t="str">
        <f t="shared" si="76"/>
        <v/>
      </c>
      <c r="P664">
        <f t="shared" si="77"/>
        <v>820.08227540000007</v>
      </c>
      <c r="Q664" t="str">
        <f t="shared" si="78"/>
        <v/>
      </c>
      <c r="R664">
        <f t="shared" si="79"/>
        <v>1</v>
      </c>
      <c r="S664">
        <f t="shared" si="82"/>
        <v>21.709899268251085</v>
      </c>
    </row>
    <row r="665" spans="1:19" x14ac:dyDescent="0.3">
      <c r="A665" t="s">
        <v>689</v>
      </c>
      <c r="B665">
        <v>3952.7836914</v>
      </c>
      <c r="C665">
        <v>4650.7001952999999</v>
      </c>
      <c r="D665">
        <v>4637.9453125</v>
      </c>
      <c r="E665">
        <v>4707.9907227000003</v>
      </c>
      <c r="F665">
        <v>4589.5800780999998</v>
      </c>
      <c r="G665">
        <v>4589.5800780999998</v>
      </c>
      <c r="H665">
        <v>4735.8198241999999</v>
      </c>
      <c r="I665">
        <v>4650.7001952999999</v>
      </c>
      <c r="J665">
        <v>4661.4609375</v>
      </c>
      <c r="L665" t="str">
        <f t="shared" si="80"/>
        <v>28MAY2023:15:00:00</v>
      </c>
      <c r="M665">
        <v>17</v>
      </c>
      <c r="N665">
        <f t="shared" si="81"/>
        <v>697.91650389999995</v>
      </c>
      <c r="O665" t="str">
        <f t="shared" si="76"/>
        <v/>
      </c>
      <c r="P665">
        <f t="shared" si="77"/>
        <v>697.91650389999995</v>
      </c>
      <c r="Q665" t="str">
        <f t="shared" si="78"/>
        <v/>
      </c>
      <c r="R665">
        <f t="shared" si="79"/>
        <v>1</v>
      </c>
      <c r="S665">
        <f t="shared" si="82"/>
        <v>17.656329270393528</v>
      </c>
    </row>
    <row r="666" spans="1:19" x14ac:dyDescent="0.3">
      <c r="A666" t="s">
        <v>690</v>
      </c>
      <c r="B666">
        <v>4137.6171875</v>
      </c>
      <c r="C666">
        <v>4748.2299805000002</v>
      </c>
      <c r="D666">
        <v>4702.4365233999997</v>
      </c>
      <c r="E666">
        <v>4766.8930664</v>
      </c>
      <c r="F666">
        <v>4649.6801758000001</v>
      </c>
      <c r="G666">
        <v>4649.6801758000001</v>
      </c>
      <c r="H666">
        <v>4799.6801758000001</v>
      </c>
      <c r="I666">
        <v>4748.2299805000002</v>
      </c>
      <c r="J666">
        <v>4734.7963866999999</v>
      </c>
      <c r="L666" t="str">
        <f t="shared" si="80"/>
        <v>28MAY2023:16:00:00</v>
      </c>
      <c r="M666">
        <v>18</v>
      </c>
      <c r="N666">
        <f t="shared" si="81"/>
        <v>610.61279300000024</v>
      </c>
      <c r="O666" t="str">
        <f t="shared" si="76"/>
        <v/>
      </c>
      <c r="P666">
        <f t="shared" si="77"/>
        <v>610.61279300000024</v>
      </c>
      <c r="Q666" t="str">
        <f t="shared" si="78"/>
        <v/>
      </c>
      <c r="R666">
        <f t="shared" si="79"/>
        <v>1</v>
      </c>
      <c r="S666">
        <f t="shared" si="82"/>
        <v>14.757595140621024</v>
      </c>
    </row>
    <row r="667" spans="1:19" x14ac:dyDescent="0.3">
      <c r="A667" t="s">
        <v>691</v>
      </c>
      <c r="B667">
        <v>4238.8901366999999</v>
      </c>
      <c r="C667">
        <v>4775.2597655999998</v>
      </c>
      <c r="D667">
        <v>4743.2988280999998</v>
      </c>
      <c r="E667">
        <v>4828.7475586</v>
      </c>
      <c r="F667">
        <v>4650.4301758000001</v>
      </c>
      <c r="G667">
        <v>4650.4301758000001</v>
      </c>
      <c r="H667">
        <v>4800.6601563000004</v>
      </c>
      <c r="I667">
        <v>4775.2597655999998</v>
      </c>
      <c r="J667">
        <v>4751.5219727000003</v>
      </c>
      <c r="L667" t="str">
        <f t="shared" si="80"/>
        <v>28MAY2023:17:00:00</v>
      </c>
      <c r="M667">
        <v>19</v>
      </c>
      <c r="N667">
        <f t="shared" si="81"/>
        <v>536.36962889999995</v>
      </c>
      <c r="O667" t="str">
        <f t="shared" si="76"/>
        <v/>
      </c>
      <c r="P667">
        <f t="shared" si="77"/>
        <v>536.36962889999995</v>
      </c>
      <c r="Q667" t="str">
        <f t="shared" si="78"/>
        <v/>
      </c>
      <c r="R667">
        <f t="shared" si="79"/>
        <v>1</v>
      </c>
      <c r="S667">
        <f t="shared" si="82"/>
        <v>12.653539289828512</v>
      </c>
    </row>
    <row r="668" spans="1:19" x14ac:dyDescent="0.3">
      <c r="A668" t="s">
        <v>692</v>
      </c>
      <c r="B668">
        <v>4299.7563477000003</v>
      </c>
      <c r="C668">
        <v>4801.2202147999997</v>
      </c>
      <c r="D668">
        <v>4684.7861327999999</v>
      </c>
      <c r="E668">
        <v>4763.6035155999998</v>
      </c>
      <c r="F668">
        <v>4666.6201172000001</v>
      </c>
      <c r="G668">
        <v>4666.6201172000001</v>
      </c>
      <c r="H668">
        <v>4810.9199219000002</v>
      </c>
      <c r="I668">
        <v>4801.2202147999997</v>
      </c>
      <c r="J668">
        <v>4753.9233397999997</v>
      </c>
      <c r="L668" t="str">
        <f t="shared" si="80"/>
        <v>28MAY2023:18:00:00</v>
      </c>
      <c r="M668">
        <v>20</v>
      </c>
      <c r="N668">
        <f t="shared" si="81"/>
        <v>501.46386709999933</v>
      </c>
      <c r="O668" t="str">
        <f t="shared" si="76"/>
        <v/>
      </c>
      <c r="P668">
        <f t="shared" si="77"/>
        <v>501.46386709999933</v>
      </c>
      <c r="Q668" t="str">
        <f t="shared" si="78"/>
        <v/>
      </c>
      <c r="R668">
        <f t="shared" si="79"/>
        <v>1</v>
      </c>
      <c r="S668">
        <f t="shared" si="82"/>
        <v>11.662611240012225</v>
      </c>
    </row>
    <row r="669" spans="1:19" x14ac:dyDescent="0.3">
      <c r="A669" t="s">
        <v>693</v>
      </c>
      <c r="B669">
        <v>4259.3120116999999</v>
      </c>
      <c r="C669">
        <v>4728.9199219000002</v>
      </c>
      <c r="D669">
        <v>4669.7436522999997</v>
      </c>
      <c r="E669">
        <v>4696.953125</v>
      </c>
      <c r="F669">
        <v>4599.0600586</v>
      </c>
      <c r="G669">
        <v>4599.0600586</v>
      </c>
      <c r="H669">
        <v>4742.6201172000001</v>
      </c>
      <c r="I669">
        <v>4728.9199219000002</v>
      </c>
      <c r="J669">
        <v>4695.2226563000004</v>
      </c>
      <c r="L669" t="str">
        <f t="shared" si="80"/>
        <v>28MAY2023:19:00:00</v>
      </c>
      <c r="M669">
        <v>21</v>
      </c>
      <c r="N669">
        <f t="shared" si="81"/>
        <v>469.60791020000033</v>
      </c>
      <c r="O669" t="str">
        <f t="shared" si="76"/>
        <v/>
      </c>
      <c r="P669">
        <f t="shared" si="77"/>
        <v>469.60791020000033</v>
      </c>
      <c r="Q669" t="str">
        <f t="shared" si="78"/>
        <v/>
      </c>
      <c r="R669">
        <f t="shared" si="79"/>
        <v>1</v>
      </c>
      <c r="S669">
        <f t="shared" si="82"/>
        <v>11.025440468085545</v>
      </c>
    </row>
    <row r="670" spans="1:19" x14ac:dyDescent="0.3">
      <c r="A670" t="s">
        <v>694</v>
      </c>
      <c r="B670">
        <v>4069.9406737999998</v>
      </c>
      <c r="C670">
        <v>4590.2402344000002</v>
      </c>
      <c r="D670">
        <v>4482.0751952999999</v>
      </c>
      <c r="E670">
        <v>4538.6938477000003</v>
      </c>
      <c r="F670">
        <v>4477.2998047000001</v>
      </c>
      <c r="G670">
        <v>4477.2998047000001</v>
      </c>
      <c r="H670">
        <v>4612.5</v>
      </c>
      <c r="I670">
        <v>4590.2402344000002</v>
      </c>
      <c r="J670">
        <v>4552.6972655999998</v>
      </c>
      <c r="L670" t="str">
        <f t="shared" si="80"/>
        <v>28MAY2023:20:00:00</v>
      </c>
      <c r="M670">
        <v>22</v>
      </c>
      <c r="N670">
        <f t="shared" si="81"/>
        <v>520.2995606000004</v>
      </c>
      <c r="O670" t="str">
        <f t="shared" si="76"/>
        <v/>
      </c>
      <c r="P670">
        <f t="shared" si="77"/>
        <v>520.2995606000004</v>
      </c>
      <c r="Q670" t="str">
        <f t="shared" si="78"/>
        <v/>
      </c>
      <c r="R670">
        <f t="shared" si="79"/>
        <v>1</v>
      </c>
      <c r="S670">
        <f t="shared" si="82"/>
        <v>12.783959332611353</v>
      </c>
    </row>
    <row r="671" spans="1:19" x14ac:dyDescent="0.3">
      <c r="A671" t="s">
        <v>695</v>
      </c>
      <c r="B671">
        <v>4009.2395019999999</v>
      </c>
      <c r="C671">
        <v>4506.3598633000001</v>
      </c>
      <c r="D671">
        <v>4476.0561522999997</v>
      </c>
      <c r="E671">
        <v>4456.4047852000003</v>
      </c>
      <c r="F671">
        <v>4421.6699219000002</v>
      </c>
      <c r="G671">
        <v>4421.6699219000002</v>
      </c>
      <c r="H671">
        <v>4574.3999022999997</v>
      </c>
      <c r="I671">
        <v>4506.3598633000001</v>
      </c>
      <c r="J671">
        <v>4503.7734375</v>
      </c>
      <c r="L671" t="str">
        <f t="shared" si="80"/>
        <v>28MAY2023:21:00:00</v>
      </c>
      <c r="M671">
        <v>23</v>
      </c>
      <c r="N671">
        <f t="shared" si="81"/>
        <v>497.12036130000024</v>
      </c>
      <c r="O671" t="str">
        <f t="shared" si="76"/>
        <v/>
      </c>
      <c r="P671">
        <f t="shared" si="77"/>
        <v>497.12036130000024</v>
      </c>
      <c r="Q671" t="str">
        <f t="shared" si="78"/>
        <v/>
      </c>
      <c r="R671">
        <f t="shared" si="79"/>
        <v>1</v>
      </c>
      <c r="S671">
        <f t="shared" si="82"/>
        <v>12.399368036058032</v>
      </c>
    </row>
    <row r="672" spans="1:19" x14ac:dyDescent="0.3">
      <c r="A672" t="s">
        <v>696</v>
      </c>
      <c r="B672">
        <v>3942.5749512000002</v>
      </c>
      <c r="C672">
        <v>4450.2597655999998</v>
      </c>
      <c r="D672">
        <v>4418.0883789</v>
      </c>
      <c r="E672">
        <v>4355.6665039</v>
      </c>
      <c r="F672">
        <v>4358.8598633000001</v>
      </c>
      <c r="G672">
        <v>4358.8598633000001</v>
      </c>
      <c r="H672">
        <v>4499.8598633000001</v>
      </c>
      <c r="I672">
        <v>4450.2597655999998</v>
      </c>
      <c r="J672">
        <v>4440.4257813000004</v>
      </c>
      <c r="L672" t="str">
        <f t="shared" si="80"/>
        <v>28MAY2023:22:00:00</v>
      </c>
      <c r="M672">
        <v>24</v>
      </c>
      <c r="N672">
        <f t="shared" si="81"/>
        <v>507.6848143999996</v>
      </c>
      <c r="O672" t="str">
        <f t="shared" si="76"/>
        <v/>
      </c>
      <c r="P672">
        <f t="shared" si="77"/>
        <v>507.6848143999996</v>
      </c>
      <c r="Q672" t="str">
        <f t="shared" si="78"/>
        <v/>
      </c>
      <c r="R672">
        <f t="shared" si="79"/>
        <v>1</v>
      </c>
      <c r="S672">
        <f t="shared" si="82"/>
        <v>12.876985743681949</v>
      </c>
    </row>
    <row r="673" spans="1:19" x14ac:dyDescent="0.3">
      <c r="A673" t="s">
        <v>697</v>
      </c>
      <c r="B673">
        <v>3790.0314941000001</v>
      </c>
      <c r="C673">
        <v>4211.0400391000003</v>
      </c>
      <c r="D673">
        <v>4185.4960938000004</v>
      </c>
      <c r="E673">
        <v>4125.0849608999997</v>
      </c>
      <c r="F673">
        <v>4143.7402344000002</v>
      </c>
      <c r="G673">
        <v>4143.7402344000002</v>
      </c>
      <c r="H673">
        <v>4266.2402344000002</v>
      </c>
      <c r="I673">
        <v>4211.0400391000003</v>
      </c>
      <c r="J673">
        <v>4209.03125</v>
      </c>
      <c r="L673" t="str">
        <f t="shared" si="80"/>
        <v>28MAY2023:23:00:00</v>
      </c>
      <c r="M673">
        <v>1</v>
      </c>
      <c r="N673">
        <f t="shared" si="81"/>
        <v>421.00854500000014</v>
      </c>
      <c r="O673" t="str">
        <f t="shared" si="76"/>
        <v/>
      </c>
      <c r="P673">
        <f t="shared" si="77"/>
        <v>421.00854500000014</v>
      </c>
      <c r="Q673" t="str">
        <f t="shared" si="78"/>
        <v/>
      </c>
      <c r="R673">
        <f t="shared" si="79"/>
        <v>1</v>
      </c>
      <c r="S673">
        <f t="shared" si="82"/>
        <v>11.10831257353377</v>
      </c>
    </row>
    <row r="674" spans="1:19" x14ac:dyDescent="0.3">
      <c r="A674" t="s">
        <v>698</v>
      </c>
      <c r="B674">
        <v>3648.7424316000001</v>
      </c>
      <c r="C674">
        <v>3966.2399902000002</v>
      </c>
      <c r="D674">
        <v>3925.2939452999999</v>
      </c>
      <c r="E674">
        <v>3826.0200195000002</v>
      </c>
      <c r="F674">
        <v>3886.6799316000001</v>
      </c>
      <c r="G674">
        <v>3886.6799316000001</v>
      </c>
      <c r="H674">
        <v>3991.8300780999998</v>
      </c>
      <c r="I674">
        <v>3966.2399902000002</v>
      </c>
      <c r="J674">
        <v>3949.8159179999998</v>
      </c>
      <c r="L674" t="str">
        <f t="shared" si="80"/>
        <v>29MAY2023:00:00:00</v>
      </c>
      <c r="M674">
        <v>2</v>
      </c>
      <c r="N674">
        <f t="shared" si="81"/>
        <v>317.49755860000005</v>
      </c>
      <c r="O674" t="str">
        <f t="shared" si="76"/>
        <v/>
      </c>
      <c r="P674">
        <f t="shared" si="77"/>
        <v>317.49755860000005</v>
      </c>
      <c r="Q674" t="str">
        <f t="shared" si="78"/>
        <v/>
      </c>
      <c r="R674">
        <f t="shared" si="79"/>
        <v>1</v>
      </c>
      <c r="S674">
        <f t="shared" si="82"/>
        <v>8.7015612790397761</v>
      </c>
    </row>
    <row r="675" spans="1:19" x14ac:dyDescent="0.3">
      <c r="A675" t="s">
        <v>699</v>
      </c>
      <c r="B675">
        <v>3465.9926758000001</v>
      </c>
      <c r="C675">
        <v>3517.2700195000002</v>
      </c>
      <c r="D675">
        <v>3432.3564452999999</v>
      </c>
      <c r="E675">
        <v>3271.5437012000002</v>
      </c>
      <c r="F675">
        <v>3588.4899902000002</v>
      </c>
      <c r="G675">
        <v>3588.4899902000002</v>
      </c>
      <c r="H675">
        <v>3517.2700195000002</v>
      </c>
      <c r="I675">
        <v>3575.8798827999999</v>
      </c>
      <c r="J675">
        <v>3532.1142577999999</v>
      </c>
      <c r="L675" t="str">
        <f t="shared" si="80"/>
        <v>29MAY2023:01:00:00</v>
      </c>
      <c r="M675">
        <v>3</v>
      </c>
      <c r="N675">
        <f t="shared" ref="N675:N721" si="83">C675-B675</f>
        <v>51.277343700000074</v>
      </c>
      <c r="O675" t="str">
        <f t="shared" si="76"/>
        <v/>
      </c>
      <c r="P675">
        <f t="shared" si="77"/>
        <v>51.277343700000074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1.4794417789173353</v>
      </c>
    </row>
    <row r="676" spans="1:19" x14ac:dyDescent="0.3">
      <c r="A676" t="s">
        <v>700</v>
      </c>
      <c r="B676">
        <v>3260.3806152000002</v>
      </c>
      <c r="C676">
        <v>3214.9699707</v>
      </c>
      <c r="D676">
        <v>3274.7446289</v>
      </c>
      <c r="E676">
        <v>3110.7001952999999</v>
      </c>
      <c r="F676">
        <v>3310.3000487999998</v>
      </c>
      <c r="G676">
        <v>3310.3000487999998</v>
      </c>
      <c r="H676">
        <v>3214.9699707</v>
      </c>
      <c r="I676">
        <v>3323.4299316000001</v>
      </c>
      <c r="J676">
        <v>3278.5290527000002</v>
      </c>
      <c r="L676" t="str">
        <f t="shared" si="80"/>
        <v>29MAY2023:02:00:00</v>
      </c>
      <c r="M676">
        <v>4</v>
      </c>
      <c r="N676">
        <f t="shared" si="83"/>
        <v>-45.410644500000217</v>
      </c>
      <c r="O676">
        <f t="shared" si="76"/>
        <v>-45.410644500000217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1.3928019412302453</v>
      </c>
    </row>
    <row r="677" spans="1:19" x14ac:dyDescent="0.3">
      <c r="A677" t="s">
        <v>701</v>
      </c>
      <c r="B677">
        <v>3122.0219726999999</v>
      </c>
      <c r="C677">
        <v>3057.8601073999998</v>
      </c>
      <c r="D677">
        <v>3140.0771484000002</v>
      </c>
      <c r="E677">
        <v>2976.1035155999998</v>
      </c>
      <c r="F677">
        <v>3155.8999023000001</v>
      </c>
      <c r="G677">
        <v>3155.8999023000001</v>
      </c>
      <c r="H677">
        <v>3057.8601073999998</v>
      </c>
      <c r="I677">
        <v>3187.4499512000002</v>
      </c>
      <c r="J677">
        <v>3132.7885741999999</v>
      </c>
      <c r="L677" t="str">
        <f t="shared" si="80"/>
        <v>29MAY2023:03:00:00</v>
      </c>
      <c r="M677">
        <v>5</v>
      </c>
      <c r="N677">
        <f t="shared" si="83"/>
        <v>-64.161865300000045</v>
      </c>
      <c r="O677">
        <f t="shared" si="76"/>
        <v>-64.161865300000045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2.0551381720261026</v>
      </c>
    </row>
    <row r="678" spans="1:19" x14ac:dyDescent="0.3">
      <c r="A678" t="s">
        <v>702</v>
      </c>
      <c r="B678">
        <v>3041.4414062999999</v>
      </c>
      <c r="C678">
        <v>2982.5600586</v>
      </c>
      <c r="D678">
        <v>3050.5012207</v>
      </c>
      <c r="E678">
        <v>2875.3444823999998</v>
      </c>
      <c r="F678">
        <v>3075.9299316000001</v>
      </c>
      <c r="G678">
        <v>3075.9299316000001</v>
      </c>
      <c r="H678">
        <v>2982.5600586</v>
      </c>
      <c r="I678">
        <v>3104.9499512000002</v>
      </c>
      <c r="J678">
        <v>3051.5393066000001</v>
      </c>
      <c r="L678" t="str">
        <f t="shared" si="80"/>
        <v>29MAY2023:04:00:00</v>
      </c>
      <c r="M678">
        <v>6</v>
      </c>
      <c r="N678">
        <f t="shared" si="83"/>
        <v>-58.881347699999878</v>
      </c>
      <c r="O678">
        <f t="shared" si="76"/>
        <v>-58.881347699999878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1.9359685042109924</v>
      </c>
    </row>
    <row r="679" spans="1:19" x14ac:dyDescent="0.3">
      <c r="A679" t="s">
        <v>703</v>
      </c>
      <c r="B679">
        <v>3009.9829101999999</v>
      </c>
      <c r="C679">
        <v>2986.1298827999999</v>
      </c>
      <c r="D679">
        <v>3064.4689941000001</v>
      </c>
      <c r="E679">
        <v>2888.3554687999999</v>
      </c>
      <c r="F679">
        <v>3092.8300780999998</v>
      </c>
      <c r="G679">
        <v>3092.8300780999998</v>
      </c>
      <c r="H679">
        <v>2986.1298827999999</v>
      </c>
      <c r="I679">
        <v>3128.0700683999999</v>
      </c>
      <c r="J679">
        <v>3065.7199707</v>
      </c>
      <c r="L679" t="str">
        <f t="shared" si="80"/>
        <v>29MAY2023:05:00:00</v>
      </c>
      <c r="M679">
        <v>7</v>
      </c>
      <c r="N679">
        <f t="shared" si="83"/>
        <v>-23.853027399999974</v>
      </c>
      <c r="O679">
        <f t="shared" si="76"/>
        <v>-23.853027399999974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0.79246388141170698</v>
      </c>
    </row>
    <row r="680" spans="1:19" x14ac:dyDescent="0.3">
      <c r="A680" t="s">
        <v>704</v>
      </c>
      <c r="B680">
        <v>3083.4985351999999</v>
      </c>
      <c r="C680">
        <v>2997.1999512000002</v>
      </c>
      <c r="D680">
        <v>3170.1230469000002</v>
      </c>
      <c r="E680">
        <v>3021.1865234000002</v>
      </c>
      <c r="F680">
        <v>3100.9499512000002</v>
      </c>
      <c r="G680">
        <v>3100.9499512000002</v>
      </c>
      <c r="H680">
        <v>2997.1999512000002</v>
      </c>
      <c r="I680">
        <v>3142.0100097999998</v>
      </c>
      <c r="J680">
        <v>3095.9775390999998</v>
      </c>
      <c r="L680" t="str">
        <f t="shared" si="80"/>
        <v>29MAY2023:06:00:00</v>
      </c>
      <c r="M680">
        <v>8</v>
      </c>
      <c r="N680">
        <f t="shared" si="83"/>
        <v>-86.298583999999664</v>
      </c>
      <c r="O680">
        <f t="shared" si="76"/>
        <v>-86.298583999999664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2.7987230418581088</v>
      </c>
    </row>
    <row r="681" spans="1:19" x14ac:dyDescent="0.3">
      <c r="A681" t="s">
        <v>705</v>
      </c>
      <c r="B681">
        <v>3080.1374512000002</v>
      </c>
      <c r="C681">
        <v>3045.4299316000001</v>
      </c>
      <c r="D681">
        <v>3334.1662597999998</v>
      </c>
      <c r="E681">
        <v>3196.8925780999998</v>
      </c>
      <c r="F681">
        <v>3159.8000487999998</v>
      </c>
      <c r="G681">
        <v>3159.8000487999998</v>
      </c>
      <c r="H681">
        <v>3045.4299316000001</v>
      </c>
      <c r="I681">
        <v>3209.2600097999998</v>
      </c>
      <c r="J681">
        <v>3175.2004394999999</v>
      </c>
      <c r="L681" t="str">
        <f t="shared" si="80"/>
        <v>29MAY2023:07:00:00</v>
      </c>
      <c r="M681">
        <v>9</v>
      </c>
      <c r="N681">
        <f t="shared" si="83"/>
        <v>-34.707519600000069</v>
      </c>
      <c r="O681">
        <f t="shared" si="76"/>
        <v>-34.707519600000069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1.1268172329932309</v>
      </c>
    </row>
    <row r="682" spans="1:19" x14ac:dyDescent="0.3">
      <c r="A682" t="s">
        <v>706</v>
      </c>
      <c r="B682">
        <v>3193.7468262000002</v>
      </c>
      <c r="C682">
        <v>3060.0700683999999</v>
      </c>
      <c r="D682">
        <v>3410.9672851999999</v>
      </c>
      <c r="E682">
        <v>3281.4335937999999</v>
      </c>
      <c r="F682">
        <v>3138.6799316000001</v>
      </c>
      <c r="G682">
        <v>3138.6799316000001</v>
      </c>
      <c r="H682">
        <v>3060.0700683999999</v>
      </c>
      <c r="I682">
        <v>3195.7199707</v>
      </c>
      <c r="J682">
        <v>3186.6667480000001</v>
      </c>
      <c r="L682" t="str">
        <f t="shared" si="80"/>
        <v>29MAY2023:08:00:00</v>
      </c>
      <c r="M682">
        <v>10</v>
      </c>
      <c r="N682">
        <f t="shared" si="83"/>
        <v>-133.67675780000036</v>
      </c>
      <c r="O682">
        <f t="shared" si="76"/>
        <v>-133.67675780000036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4.18557778917787</v>
      </c>
    </row>
    <row r="683" spans="1:19" x14ac:dyDescent="0.3">
      <c r="A683" t="s">
        <v>707</v>
      </c>
      <c r="B683">
        <v>3339.0048827999999</v>
      </c>
      <c r="C683">
        <v>3295.7900390999998</v>
      </c>
      <c r="D683">
        <v>3470.5024414</v>
      </c>
      <c r="E683">
        <v>3399.7661133000001</v>
      </c>
      <c r="F683">
        <v>3358.1899414</v>
      </c>
      <c r="G683">
        <v>3358.1899414</v>
      </c>
      <c r="H683">
        <v>3295.7900390999998</v>
      </c>
      <c r="I683">
        <v>3418.9099120999999</v>
      </c>
      <c r="J683">
        <v>3380.1484375</v>
      </c>
      <c r="L683" t="str">
        <f t="shared" si="80"/>
        <v>29MAY2023:09:00:00</v>
      </c>
      <c r="M683">
        <v>11</v>
      </c>
      <c r="N683">
        <f t="shared" si="83"/>
        <v>-43.214843700000074</v>
      </c>
      <c r="O683">
        <f t="shared" si="76"/>
        <v>-43.214843700000074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1.2942432016979042</v>
      </c>
    </row>
    <row r="684" spans="1:19" x14ac:dyDescent="0.3">
      <c r="A684" t="s">
        <v>708</v>
      </c>
      <c r="B684">
        <v>3698.1801758000001</v>
      </c>
      <c r="C684">
        <v>3537.4699707</v>
      </c>
      <c r="D684">
        <v>3614.1791991999999</v>
      </c>
      <c r="E684">
        <v>3575.4094237999998</v>
      </c>
      <c r="F684">
        <v>3573.5900879000001</v>
      </c>
      <c r="G684">
        <v>3573.5900879000001</v>
      </c>
      <c r="H684">
        <v>3537.4699707</v>
      </c>
      <c r="I684">
        <v>3647.1000976999999</v>
      </c>
      <c r="J684">
        <v>3592.9250487999998</v>
      </c>
      <c r="L684" t="str">
        <f t="shared" si="80"/>
        <v>29MAY2023:10:00:00</v>
      </c>
      <c r="M684">
        <v>12</v>
      </c>
      <c r="N684">
        <f t="shared" si="83"/>
        <v>-160.71020510000017</v>
      </c>
      <c r="O684">
        <f t="shared" si="76"/>
        <v>-160.71020510000017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4.3456564434488349</v>
      </c>
    </row>
    <row r="685" spans="1:19" x14ac:dyDescent="0.3">
      <c r="A685" t="s">
        <v>709</v>
      </c>
      <c r="B685">
        <v>4035.6760254000001</v>
      </c>
      <c r="C685">
        <v>3911.7600097999998</v>
      </c>
      <c r="D685">
        <v>3794.1088866999999</v>
      </c>
      <c r="E685">
        <v>3772.8842773000001</v>
      </c>
      <c r="F685">
        <v>3931.1000976999999</v>
      </c>
      <c r="G685">
        <v>3931.1000976999999</v>
      </c>
      <c r="H685">
        <v>3911.7600097999998</v>
      </c>
      <c r="I685">
        <v>4019.3701172000001</v>
      </c>
      <c r="J685">
        <v>3924.3808594000002</v>
      </c>
      <c r="L685" t="str">
        <f t="shared" si="80"/>
        <v>29MAY2023:11:00:00</v>
      </c>
      <c r="M685">
        <v>13</v>
      </c>
      <c r="N685">
        <f t="shared" si="83"/>
        <v>-123.91601560000026</v>
      </c>
      <c r="O685">
        <f t="shared" si="76"/>
        <v>-123.91601560000026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3.0705144521039252</v>
      </c>
    </row>
    <row r="686" spans="1:19" x14ac:dyDescent="0.3">
      <c r="A686" t="s">
        <v>710</v>
      </c>
      <c r="B686">
        <v>4373.9628905999998</v>
      </c>
      <c r="C686">
        <v>4091.8500976999999</v>
      </c>
      <c r="D686">
        <v>3979.3405762000002</v>
      </c>
      <c r="E686">
        <v>3977.2863769999999</v>
      </c>
      <c r="F686">
        <v>4083.2399902000002</v>
      </c>
      <c r="G686">
        <v>4083.2399902000002</v>
      </c>
      <c r="H686">
        <v>4091.8500976999999</v>
      </c>
      <c r="I686">
        <v>4200.8300780999998</v>
      </c>
      <c r="J686">
        <v>4100.3203125</v>
      </c>
      <c r="L686" t="str">
        <f t="shared" si="80"/>
        <v>29MAY2023:12:00:00</v>
      </c>
      <c r="M686">
        <v>14</v>
      </c>
      <c r="N686">
        <f t="shared" si="83"/>
        <v>-282.11279289999993</v>
      </c>
      <c r="O686">
        <f t="shared" si="76"/>
        <v>-282.11279289999993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6.4498213623687377</v>
      </c>
    </row>
    <row r="687" spans="1:19" x14ac:dyDescent="0.3">
      <c r="A687" t="s">
        <v>711</v>
      </c>
      <c r="B687">
        <v>4634.3208008000001</v>
      </c>
      <c r="C687">
        <v>4297.7700194999998</v>
      </c>
      <c r="D687">
        <v>4231.7016602000003</v>
      </c>
      <c r="E687">
        <v>4235.3247069999998</v>
      </c>
      <c r="F687">
        <v>4259.0400391000003</v>
      </c>
      <c r="G687">
        <v>4259.0400391000003</v>
      </c>
      <c r="H687">
        <v>4297.7700194999998</v>
      </c>
      <c r="I687">
        <v>4400.1899414</v>
      </c>
      <c r="J687">
        <v>4307.5366211</v>
      </c>
      <c r="L687" t="str">
        <f t="shared" si="80"/>
        <v>29MAY2023:13:00:00</v>
      </c>
      <c r="M687">
        <v>15</v>
      </c>
      <c r="N687">
        <f t="shared" si="83"/>
        <v>-336.55078130000038</v>
      </c>
      <c r="O687">
        <f t="shared" si="76"/>
        <v>-336.55078130000038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7.2621382024719408</v>
      </c>
    </row>
    <row r="688" spans="1:19" x14ac:dyDescent="0.3">
      <c r="A688" t="s">
        <v>712</v>
      </c>
      <c r="B688">
        <v>4854.7856444999998</v>
      </c>
      <c r="C688">
        <v>4560.7700194999998</v>
      </c>
      <c r="D688">
        <v>4356.3447266000003</v>
      </c>
      <c r="E688">
        <v>4405.3637694999998</v>
      </c>
      <c r="F688">
        <v>4490.9199219000002</v>
      </c>
      <c r="G688">
        <v>4490.9199219000002</v>
      </c>
      <c r="H688">
        <v>4560.7700194999998</v>
      </c>
      <c r="I688">
        <v>4642.5600586</v>
      </c>
      <c r="J688">
        <v>4530.4521483999997</v>
      </c>
      <c r="L688" t="str">
        <f t="shared" si="80"/>
        <v>29MAY2023:14:00:00</v>
      </c>
      <c r="M688">
        <v>16</v>
      </c>
      <c r="N688">
        <f t="shared" si="83"/>
        <v>-294.015625</v>
      </c>
      <c r="O688">
        <f t="shared" si="76"/>
        <v>-294.015625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6.0562019938633362</v>
      </c>
    </row>
    <row r="689" spans="1:19" x14ac:dyDescent="0.3">
      <c r="A689" t="s">
        <v>713</v>
      </c>
      <c r="B689">
        <v>5010.6533202999999</v>
      </c>
      <c r="C689">
        <v>4698.9199219000002</v>
      </c>
      <c r="D689">
        <v>4533.0244141000003</v>
      </c>
      <c r="E689">
        <v>4586.0463866999999</v>
      </c>
      <c r="F689">
        <v>4565.1000977000003</v>
      </c>
      <c r="G689">
        <v>4565.1000977000003</v>
      </c>
      <c r="H689">
        <v>4698.9199219000002</v>
      </c>
      <c r="I689">
        <v>4742.1601563000004</v>
      </c>
      <c r="J689">
        <v>4651.9492188000004</v>
      </c>
      <c r="L689" t="str">
        <f t="shared" si="80"/>
        <v>29MAY2023:15:00:00</v>
      </c>
      <c r="M689">
        <v>17</v>
      </c>
      <c r="N689">
        <f t="shared" si="83"/>
        <v>-311.73339839999971</v>
      </c>
      <c r="O689">
        <f t="shared" si="76"/>
        <v>-311.73339839999971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6.2214122285621523</v>
      </c>
    </row>
    <row r="690" spans="1:19" x14ac:dyDescent="0.3">
      <c r="A690" t="s">
        <v>714</v>
      </c>
      <c r="B690">
        <v>5115.3227539</v>
      </c>
      <c r="C690">
        <v>4775.2797852000003</v>
      </c>
      <c r="D690">
        <v>4602.0605469000002</v>
      </c>
      <c r="E690">
        <v>4623.0966797000001</v>
      </c>
      <c r="F690">
        <v>4641.8100586</v>
      </c>
      <c r="G690">
        <v>4641.8100586</v>
      </c>
      <c r="H690">
        <v>4775.2797852000003</v>
      </c>
      <c r="I690">
        <v>4815.6801758000001</v>
      </c>
      <c r="J690">
        <v>4726.0625</v>
      </c>
      <c r="L690" t="str">
        <f t="shared" si="80"/>
        <v>29MAY2023:16:00:00</v>
      </c>
      <c r="M690">
        <v>18</v>
      </c>
      <c r="N690">
        <f t="shared" si="83"/>
        <v>-340.04296869999962</v>
      </c>
      <c r="O690">
        <f t="shared" si="76"/>
        <v>-340.04296869999962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6.6475369211208752</v>
      </c>
    </row>
    <row r="691" spans="1:19" x14ac:dyDescent="0.3">
      <c r="A691" t="s">
        <v>715</v>
      </c>
      <c r="B691">
        <v>5103.7475586</v>
      </c>
      <c r="C691">
        <v>4859.2202147999997</v>
      </c>
      <c r="D691">
        <v>4648.1474608999997</v>
      </c>
      <c r="E691">
        <v>4664.9184569999998</v>
      </c>
      <c r="F691">
        <v>4691.7700194999998</v>
      </c>
      <c r="G691">
        <v>4691.7700194999998</v>
      </c>
      <c r="H691">
        <v>4859.2202147999997</v>
      </c>
      <c r="I691">
        <v>4869.6000977000003</v>
      </c>
      <c r="J691">
        <v>4786.6298827999999</v>
      </c>
      <c r="L691" t="str">
        <f t="shared" si="80"/>
        <v>29MAY2023:17:00:00</v>
      </c>
      <c r="M691">
        <v>19</v>
      </c>
      <c r="N691">
        <f t="shared" si="83"/>
        <v>-244.52734380000038</v>
      </c>
      <c r="O691">
        <f t="shared" si="76"/>
        <v>-244.52734380000038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4.7911332014837393</v>
      </c>
    </row>
    <row r="692" spans="1:19" x14ac:dyDescent="0.3">
      <c r="A692" t="s">
        <v>716</v>
      </c>
      <c r="B692">
        <v>5073.3251952999999</v>
      </c>
      <c r="C692">
        <v>4824.7900391000003</v>
      </c>
      <c r="D692">
        <v>4596.1567383000001</v>
      </c>
      <c r="E692">
        <v>4609.4438477000003</v>
      </c>
      <c r="F692">
        <v>4699.5097655999998</v>
      </c>
      <c r="G692">
        <v>4699.5097655999998</v>
      </c>
      <c r="H692">
        <v>4824.7900391000003</v>
      </c>
      <c r="I692">
        <v>4864.2998047000001</v>
      </c>
      <c r="J692">
        <v>4765.8603516000003</v>
      </c>
      <c r="L692" t="str">
        <f t="shared" si="80"/>
        <v>29MAY2023:18:00:00</v>
      </c>
      <c r="M692">
        <v>20</v>
      </c>
      <c r="N692">
        <f t="shared" si="83"/>
        <v>-248.53515619999962</v>
      </c>
      <c r="O692">
        <f t="shared" si="76"/>
        <v>-248.53515619999962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4.8988611341186266</v>
      </c>
    </row>
    <row r="693" spans="1:19" x14ac:dyDescent="0.3">
      <c r="A693" t="s">
        <v>717</v>
      </c>
      <c r="B693">
        <v>4909.09375</v>
      </c>
      <c r="C693">
        <v>4720.3398438000004</v>
      </c>
      <c r="D693">
        <v>4534.3583983999997</v>
      </c>
      <c r="E693">
        <v>4509.9125977000003</v>
      </c>
      <c r="F693">
        <v>4606.6098633000001</v>
      </c>
      <c r="G693">
        <v>4606.6098633000001</v>
      </c>
      <c r="H693">
        <v>4720.3398438000004</v>
      </c>
      <c r="I693">
        <v>4761.7001952999999</v>
      </c>
      <c r="J693">
        <v>4672.8061522999997</v>
      </c>
      <c r="L693" t="str">
        <f t="shared" si="80"/>
        <v>29MAY2023:19:00:00</v>
      </c>
      <c r="M693">
        <v>21</v>
      </c>
      <c r="N693">
        <f t="shared" si="83"/>
        <v>-188.75390619999962</v>
      </c>
      <c r="O693">
        <f t="shared" si="76"/>
        <v>-188.75390619999962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3.8449847530412229</v>
      </c>
    </row>
    <row r="694" spans="1:19" x14ac:dyDescent="0.3">
      <c r="A694" t="s">
        <v>718</v>
      </c>
      <c r="B694">
        <v>4647.0551758000001</v>
      </c>
      <c r="C694">
        <v>4606.9599608999997</v>
      </c>
      <c r="D694">
        <v>4361.9921875</v>
      </c>
      <c r="E694">
        <v>4319.7797852000003</v>
      </c>
      <c r="F694">
        <v>4513.4902344000002</v>
      </c>
      <c r="G694">
        <v>4513.4902344000002</v>
      </c>
      <c r="H694">
        <v>4606.9599608999997</v>
      </c>
      <c r="I694">
        <v>4656.1201172000001</v>
      </c>
      <c r="J694">
        <v>4554.0205077999999</v>
      </c>
      <c r="L694" t="str">
        <f t="shared" si="80"/>
        <v>29MAY2023:20:00:00</v>
      </c>
      <c r="M694">
        <v>22</v>
      </c>
      <c r="N694">
        <f t="shared" si="83"/>
        <v>-40.095214900000428</v>
      </c>
      <c r="O694">
        <f t="shared" si="76"/>
        <v>-40.095214900000428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0.86280909916456838</v>
      </c>
    </row>
    <row r="695" spans="1:19" x14ac:dyDescent="0.3">
      <c r="A695" t="s">
        <v>719</v>
      </c>
      <c r="B695">
        <v>4476.0087891000003</v>
      </c>
      <c r="C695">
        <v>4425.6298827999999</v>
      </c>
      <c r="D695">
        <v>4277.4516602000003</v>
      </c>
      <c r="E695">
        <v>4219.4511719000002</v>
      </c>
      <c r="F695">
        <v>4423.25</v>
      </c>
      <c r="G695">
        <v>4423.25</v>
      </c>
      <c r="H695">
        <v>4425.6298827999999</v>
      </c>
      <c r="I695">
        <v>4545.3999022999997</v>
      </c>
      <c r="J695">
        <v>4431.4492188000004</v>
      </c>
      <c r="L695" t="str">
        <f t="shared" si="80"/>
        <v>29MAY2023:21:00:00</v>
      </c>
      <c r="M695">
        <v>23</v>
      </c>
      <c r="N695">
        <f t="shared" si="83"/>
        <v>-50.378906300000381</v>
      </c>
      <c r="O695">
        <f t="shared" si="76"/>
        <v>-50.378906300000381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1.1255318895414894</v>
      </c>
    </row>
    <row r="696" spans="1:19" x14ac:dyDescent="0.3">
      <c r="A696" t="s">
        <v>720</v>
      </c>
      <c r="B696">
        <v>4356.6523438000004</v>
      </c>
      <c r="C696">
        <v>4384.7700194999998</v>
      </c>
      <c r="D696">
        <v>4209.5668944999998</v>
      </c>
      <c r="E696">
        <v>4108.671875</v>
      </c>
      <c r="F696">
        <v>4380.3300780999998</v>
      </c>
      <c r="G696">
        <v>4380.3300780999998</v>
      </c>
      <c r="H696">
        <v>4384.7700194999998</v>
      </c>
      <c r="I696">
        <v>4489.8500977000003</v>
      </c>
      <c r="J696">
        <v>4380.3657227000003</v>
      </c>
      <c r="L696" t="str">
        <f t="shared" si="80"/>
        <v>29MAY2023:22:00:00</v>
      </c>
      <c r="M696">
        <v>24</v>
      </c>
      <c r="N696">
        <f t="shared" si="83"/>
        <v>28.117675699999381</v>
      </c>
      <c r="O696" t="str">
        <f t="shared" si="76"/>
        <v/>
      </c>
      <c r="P696">
        <f t="shared" si="77"/>
        <v>28.117675699999381</v>
      </c>
      <c r="Q696" t="str">
        <f t="shared" si="78"/>
        <v/>
      </c>
      <c r="R696">
        <f t="shared" si="79"/>
        <v>1</v>
      </c>
      <c r="S696">
        <f t="shared" si="84"/>
        <v>0.6453963612683935</v>
      </c>
    </row>
    <row r="697" spans="1:19" x14ac:dyDescent="0.3">
      <c r="A697" t="s">
        <v>721</v>
      </c>
      <c r="B697">
        <v>4066.0371094000002</v>
      </c>
      <c r="C697">
        <v>4127.4399414</v>
      </c>
      <c r="D697">
        <v>3933.5434570000002</v>
      </c>
      <c r="E697">
        <v>3810.1044922000001</v>
      </c>
      <c r="F697">
        <v>4105.4399414</v>
      </c>
      <c r="G697">
        <v>4105.4399414</v>
      </c>
      <c r="H697">
        <v>4127.4399414</v>
      </c>
      <c r="I697">
        <v>4199.2797852000003</v>
      </c>
      <c r="J697">
        <v>4105.8125</v>
      </c>
      <c r="L697" t="str">
        <f t="shared" si="80"/>
        <v>29MAY2023:23:00:00</v>
      </c>
      <c r="M697">
        <v>1</v>
      </c>
      <c r="N697">
        <f t="shared" si="83"/>
        <v>61.402831999999762</v>
      </c>
      <c r="O697" t="str">
        <f t="shared" si="76"/>
        <v/>
      </c>
      <c r="P697">
        <f t="shared" si="77"/>
        <v>61.402831999999762</v>
      </c>
      <c r="Q697" t="str">
        <f t="shared" si="78"/>
        <v/>
      </c>
      <c r="R697">
        <f t="shared" si="79"/>
        <v>1</v>
      </c>
      <c r="S697">
        <f t="shared" si="84"/>
        <v>1.5101394883496426</v>
      </c>
    </row>
    <row r="698" spans="1:19" x14ac:dyDescent="0.3">
      <c r="A698" t="s">
        <v>722</v>
      </c>
      <c r="B698">
        <v>3751.0263672000001</v>
      </c>
      <c r="C698">
        <v>3837.1899414</v>
      </c>
      <c r="D698">
        <v>3649.0773926000002</v>
      </c>
      <c r="E698">
        <v>3497.7590332</v>
      </c>
      <c r="F698">
        <v>3810.2399902000002</v>
      </c>
      <c r="G698">
        <v>3810.2399902000002</v>
      </c>
      <c r="H698">
        <v>3837.1899414</v>
      </c>
      <c r="I698">
        <v>3884.2099609000002</v>
      </c>
      <c r="J698">
        <v>3808.2836914</v>
      </c>
      <c r="L698" t="str">
        <f t="shared" si="80"/>
        <v>30MAY2023:00:00:00</v>
      </c>
      <c r="M698">
        <v>2</v>
      </c>
      <c r="N698">
        <f t="shared" si="83"/>
        <v>86.163574199999857</v>
      </c>
      <c r="O698" t="str">
        <f t="shared" si="76"/>
        <v/>
      </c>
      <c r="P698">
        <f t="shared" si="77"/>
        <v>86.163574199999857</v>
      </c>
      <c r="Q698" t="str">
        <f t="shared" si="78"/>
        <v/>
      </c>
      <c r="R698">
        <f t="shared" si="79"/>
        <v>1</v>
      </c>
      <c r="S698">
        <f t="shared" si="84"/>
        <v>2.2970666096468344</v>
      </c>
    </row>
    <row r="699" spans="1:19" x14ac:dyDescent="0.3">
      <c r="A699" t="s">
        <v>723</v>
      </c>
      <c r="B699">
        <v>3491.6696777000002</v>
      </c>
      <c r="C699">
        <v>3492.3999023000001</v>
      </c>
      <c r="D699">
        <v>3611.1042480000001</v>
      </c>
      <c r="E699">
        <v>3484.5751952999999</v>
      </c>
      <c r="F699">
        <v>3507.2600097999998</v>
      </c>
      <c r="G699">
        <v>3507.2600097999998</v>
      </c>
      <c r="H699">
        <v>3492.3999023000001</v>
      </c>
      <c r="I699">
        <v>3592.3200683999999</v>
      </c>
      <c r="J699">
        <v>3549.0888672000001</v>
      </c>
      <c r="L699" t="str">
        <f t="shared" si="80"/>
        <v>30MAY2023:01:00:00</v>
      </c>
      <c r="M699">
        <v>3</v>
      </c>
      <c r="N699">
        <f t="shared" si="83"/>
        <v>0.73022459999992861</v>
      </c>
      <c r="O699" t="str">
        <f t="shared" si="76"/>
        <v/>
      </c>
      <c r="P699">
        <f t="shared" si="77"/>
        <v>0.73022459999992861</v>
      </c>
      <c r="Q699" t="str">
        <f t="shared" si="78"/>
        <v/>
      </c>
      <c r="R699">
        <f t="shared" si="79"/>
        <v>1</v>
      </c>
      <c r="S699">
        <f t="shared" si="84"/>
        <v>2.0913335664699398E-2</v>
      </c>
    </row>
    <row r="700" spans="1:19" x14ac:dyDescent="0.3">
      <c r="A700" t="s">
        <v>724</v>
      </c>
      <c r="B700">
        <v>3331.5246582</v>
      </c>
      <c r="C700">
        <v>3203.7900390999998</v>
      </c>
      <c r="D700">
        <v>3413.4206543</v>
      </c>
      <c r="E700">
        <v>3286.3227539</v>
      </c>
      <c r="F700">
        <v>3217.5100097999998</v>
      </c>
      <c r="G700">
        <v>3217.5100097999998</v>
      </c>
      <c r="H700">
        <v>3203.7900390999998</v>
      </c>
      <c r="I700">
        <v>3303.6000976999999</v>
      </c>
      <c r="J700">
        <v>3278.4033202999999</v>
      </c>
      <c r="L700" t="str">
        <f t="shared" si="80"/>
        <v>30MAY2023:02:00:00</v>
      </c>
      <c r="M700">
        <v>4</v>
      </c>
      <c r="N700">
        <f t="shared" si="83"/>
        <v>-127.73461910000015</v>
      </c>
      <c r="O700">
        <f t="shared" si="76"/>
        <v>-127.73461910000015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3.8341189756948788</v>
      </c>
    </row>
    <row r="701" spans="1:19" x14ac:dyDescent="0.3">
      <c r="A701" t="s">
        <v>725</v>
      </c>
      <c r="B701">
        <v>3209.1579590000001</v>
      </c>
      <c r="C701">
        <v>3061.1999512000002</v>
      </c>
      <c r="D701">
        <v>3256.7392577999999</v>
      </c>
      <c r="E701">
        <v>3101.5522461</v>
      </c>
      <c r="F701">
        <v>3057.0200195000002</v>
      </c>
      <c r="G701">
        <v>3057.0200195000002</v>
      </c>
      <c r="H701">
        <v>3061.1999512000002</v>
      </c>
      <c r="I701">
        <v>3147.2900390999998</v>
      </c>
      <c r="J701">
        <v>3125.2988280999998</v>
      </c>
      <c r="L701" t="str">
        <f t="shared" si="80"/>
        <v>30MAY2023:03:00:00</v>
      </c>
      <c r="M701">
        <v>5</v>
      </c>
      <c r="N701">
        <f t="shared" si="83"/>
        <v>-147.9580077999999</v>
      </c>
      <c r="O701">
        <f t="shared" si="76"/>
        <v>-147.9580077999999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4.6104931477447382</v>
      </c>
    </row>
    <row r="702" spans="1:19" x14ac:dyDescent="0.3">
      <c r="A702" t="s">
        <v>726</v>
      </c>
      <c r="B702">
        <v>3131.4113769999999</v>
      </c>
      <c r="C702">
        <v>2979.3400879000001</v>
      </c>
      <c r="D702">
        <v>3123.9780273000001</v>
      </c>
      <c r="E702">
        <v>2975.6115722999998</v>
      </c>
      <c r="F702">
        <v>2988.1799316000001</v>
      </c>
      <c r="G702">
        <v>2988.1799316000001</v>
      </c>
      <c r="H702">
        <v>2979.3400879000001</v>
      </c>
      <c r="I702">
        <v>3077.8798827999999</v>
      </c>
      <c r="J702">
        <v>3039.5976562999999</v>
      </c>
      <c r="L702" t="str">
        <f t="shared" si="80"/>
        <v>30MAY2023:04:00:00</v>
      </c>
      <c r="M702">
        <v>6</v>
      </c>
      <c r="N702">
        <f t="shared" si="83"/>
        <v>-152.07128909999983</v>
      </c>
      <c r="O702">
        <f t="shared" si="76"/>
        <v>-152.07128909999983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4.8563178321747484</v>
      </c>
    </row>
    <row r="703" spans="1:19" x14ac:dyDescent="0.3">
      <c r="A703" t="s">
        <v>727</v>
      </c>
      <c r="B703">
        <v>3095.3774414</v>
      </c>
      <c r="C703">
        <v>2914.9399414</v>
      </c>
      <c r="D703">
        <v>3116.0974120999999</v>
      </c>
      <c r="E703">
        <v>2984.7744140999998</v>
      </c>
      <c r="F703">
        <v>2927.9099120999999</v>
      </c>
      <c r="G703">
        <v>2927.9099120999999</v>
      </c>
      <c r="H703">
        <v>2914.9399414</v>
      </c>
      <c r="I703">
        <v>3011.8798827999999</v>
      </c>
      <c r="J703">
        <v>2986.8474120999999</v>
      </c>
      <c r="L703" t="str">
        <f t="shared" si="80"/>
        <v>30MAY2023:05:00:00</v>
      </c>
      <c r="M703">
        <v>7</v>
      </c>
      <c r="N703">
        <f t="shared" si="83"/>
        <v>-180.4375</v>
      </c>
      <c r="O703">
        <f t="shared" si="76"/>
        <v>-180.4375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5.8292568003723133</v>
      </c>
    </row>
    <row r="704" spans="1:19" x14ac:dyDescent="0.3">
      <c r="A704" t="s">
        <v>728</v>
      </c>
      <c r="B704">
        <v>3168.640625</v>
      </c>
      <c r="C704">
        <v>2912.0300293</v>
      </c>
      <c r="D704">
        <v>3186.9143066000001</v>
      </c>
      <c r="E704">
        <v>3078.0983887000002</v>
      </c>
      <c r="F704">
        <v>2931.6999512000002</v>
      </c>
      <c r="G704">
        <v>2931.6999512000002</v>
      </c>
      <c r="H704">
        <v>2912.0300293</v>
      </c>
      <c r="I704">
        <v>3019.9799804999998</v>
      </c>
      <c r="J704">
        <v>3003.3261719000002</v>
      </c>
      <c r="L704" t="str">
        <f t="shared" si="80"/>
        <v>30MAY2023:06:00:00</v>
      </c>
      <c r="M704">
        <v>8</v>
      </c>
      <c r="N704">
        <f t="shared" si="83"/>
        <v>-256.61059569999998</v>
      </c>
      <c r="O704">
        <f t="shared" si="76"/>
        <v>-256.61059569999998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8.0984442879192073</v>
      </c>
    </row>
    <row r="705" spans="1:19" x14ac:dyDescent="0.3">
      <c r="A705" t="s">
        <v>729</v>
      </c>
      <c r="B705">
        <v>3260.6062012000002</v>
      </c>
      <c r="C705">
        <v>3073.4799804999998</v>
      </c>
      <c r="D705">
        <v>3334.1516112999998</v>
      </c>
      <c r="E705">
        <v>3270.5256347999998</v>
      </c>
      <c r="F705">
        <v>3096.2299804999998</v>
      </c>
      <c r="G705">
        <v>3096.2299804999998</v>
      </c>
      <c r="H705">
        <v>3073.4799804999998</v>
      </c>
      <c r="I705">
        <v>3175.6201172000001</v>
      </c>
      <c r="J705">
        <v>3160.8063965000001</v>
      </c>
      <c r="L705" t="str">
        <f t="shared" si="80"/>
        <v>30MAY2023:07:00:00</v>
      </c>
      <c r="M705">
        <v>9</v>
      </c>
      <c r="N705">
        <f t="shared" si="83"/>
        <v>-187.12622070000043</v>
      </c>
      <c r="O705">
        <f t="shared" si="76"/>
        <v>-187.12622070000043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5.7390009450123847</v>
      </c>
    </row>
    <row r="706" spans="1:19" x14ac:dyDescent="0.3">
      <c r="A706" t="s">
        <v>730</v>
      </c>
      <c r="B706">
        <v>3390.3479004000001</v>
      </c>
      <c r="C706">
        <v>3148.2299804999998</v>
      </c>
      <c r="D706">
        <v>3429.6123047000001</v>
      </c>
      <c r="E706">
        <v>3375.4099120999999</v>
      </c>
      <c r="F706">
        <v>3163.3200683999999</v>
      </c>
      <c r="G706">
        <v>3163.3200683999999</v>
      </c>
      <c r="H706">
        <v>3148.2299804999998</v>
      </c>
      <c r="I706">
        <v>3254.2800293</v>
      </c>
      <c r="J706">
        <v>3239.3398437999999</v>
      </c>
      <c r="L706" t="str">
        <f t="shared" si="80"/>
        <v>30MAY2023:08:00:00</v>
      </c>
      <c r="M706">
        <v>10</v>
      </c>
      <c r="N706">
        <f t="shared" si="83"/>
        <v>-242.11791990000029</v>
      </c>
      <c r="O706">
        <f t="shared" si="76"/>
        <v>-242.11791990000029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7.1413886424881277</v>
      </c>
    </row>
    <row r="707" spans="1:19" x14ac:dyDescent="0.3">
      <c r="A707" t="s">
        <v>731</v>
      </c>
      <c r="B707">
        <v>3546.2629394999999</v>
      </c>
      <c r="C707">
        <v>3323.9199219000002</v>
      </c>
      <c r="D707">
        <v>3545.796875</v>
      </c>
      <c r="E707">
        <v>3472.5776366999999</v>
      </c>
      <c r="F707">
        <v>3273.4399414</v>
      </c>
      <c r="G707">
        <v>3273.4399414</v>
      </c>
      <c r="H707">
        <v>3323.9199219000002</v>
      </c>
      <c r="I707">
        <v>3386.75</v>
      </c>
      <c r="J707">
        <v>3377.0483398000001</v>
      </c>
      <c r="L707" t="str">
        <f t="shared" si="80"/>
        <v>30MAY2023:09:00:00</v>
      </c>
      <c r="M707">
        <v>11</v>
      </c>
      <c r="N707">
        <f t="shared" si="83"/>
        <v>-222.34301759999971</v>
      </c>
      <c r="O707">
        <f t="shared" ref="O707:O721" si="85">IF(N707&lt;0,N707,"")</f>
        <v>-222.34301759999971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6.2697837524520574</v>
      </c>
    </row>
    <row r="708" spans="1:19" x14ac:dyDescent="0.3">
      <c r="A708" t="s">
        <v>732</v>
      </c>
      <c r="B708">
        <v>3841.3444823999998</v>
      </c>
      <c r="C708">
        <v>3563.8000487999998</v>
      </c>
      <c r="D708">
        <v>3701.4169922000001</v>
      </c>
      <c r="E708">
        <v>3591.9130859000002</v>
      </c>
      <c r="F708">
        <v>3460.6201172000001</v>
      </c>
      <c r="G708">
        <v>3460.6201172000001</v>
      </c>
      <c r="H708">
        <v>3563.8000487999998</v>
      </c>
      <c r="I708">
        <v>3593.8701172000001</v>
      </c>
      <c r="J708">
        <v>3579.7084961</v>
      </c>
      <c r="L708" t="str">
        <f t="shared" ref="L708:L721" si="89">A708</f>
        <v>30MAY2023:10:00:00</v>
      </c>
      <c r="M708">
        <v>12</v>
      </c>
      <c r="N708">
        <f t="shared" si="83"/>
        <v>-277.54443360000005</v>
      </c>
      <c r="O708">
        <f t="shared" si="85"/>
        <v>-277.54443360000005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7.2251899008702161</v>
      </c>
    </row>
    <row r="709" spans="1:19" x14ac:dyDescent="0.3">
      <c r="A709" t="s">
        <v>733</v>
      </c>
      <c r="B709">
        <v>4164.2407227000003</v>
      </c>
      <c r="C709">
        <v>3833.3400879000001</v>
      </c>
      <c r="D709">
        <v>3901.9821777000002</v>
      </c>
      <c r="E709">
        <v>3784.9179687999999</v>
      </c>
      <c r="F709">
        <v>3716.5200195000002</v>
      </c>
      <c r="G709">
        <v>3716.5200195000002</v>
      </c>
      <c r="H709">
        <v>3833.3400879000001</v>
      </c>
      <c r="I709">
        <v>3832.5</v>
      </c>
      <c r="J709">
        <v>3823.4526366999999</v>
      </c>
      <c r="L709" t="str">
        <f t="shared" si="89"/>
        <v>30MAY2023:11:00:00</v>
      </c>
      <c r="M709">
        <v>13</v>
      </c>
      <c r="N709">
        <f t="shared" si="83"/>
        <v>-330.90063480000026</v>
      </c>
      <c r="O709">
        <f t="shared" si="85"/>
        <v>-330.90063480000026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7.9462417481343808</v>
      </c>
    </row>
    <row r="710" spans="1:19" x14ac:dyDescent="0.3">
      <c r="A710" t="s">
        <v>734</v>
      </c>
      <c r="B710">
        <v>4459.4677733999997</v>
      </c>
      <c r="C710">
        <v>4235</v>
      </c>
      <c r="D710">
        <v>4131.0888672000001</v>
      </c>
      <c r="E710">
        <v>4003.5366211</v>
      </c>
      <c r="F710">
        <v>4094.9499512000002</v>
      </c>
      <c r="G710">
        <v>4094.9499512000002</v>
      </c>
      <c r="H710">
        <v>4235</v>
      </c>
      <c r="I710">
        <v>4185.7797852000003</v>
      </c>
      <c r="J710">
        <v>4171.4418944999998</v>
      </c>
      <c r="L710" t="str">
        <f t="shared" si="89"/>
        <v>30MAY2023:12:00:00</v>
      </c>
      <c r="M710">
        <v>14</v>
      </c>
      <c r="N710">
        <f t="shared" si="83"/>
        <v>-224.46777339999971</v>
      </c>
      <c r="O710">
        <f t="shared" si="85"/>
        <v>-224.46777339999971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5.0335103829859129</v>
      </c>
    </row>
    <row r="711" spans="1:19" x14ac:dyDescent="0.3">
      <c r="A711" t="s">
        <v>735</v>
      </c>
      <c r="B711">
        <v>4726.0585938000004</v>
      </c>
      <c r="C711">
        <v>4515.8300780999998</v>
      </c>
      <c r="D711">
        <v>4374.8637694999998</v>
      </c>
      <c r="E711">
        <v>4211.8149414</v>
      </c>
      <c r="F711">
        <v>4349.7797852000003</v>
      </c>
      <c r="G711">
        <v>4349.7797852000003</v>
      </c>
      <c r="H711">
        <v>4515.8300780999998</v>
      </c>
      <c r="I711">
        <v>4424.6298827999999</v>
      </c>
      <c r="J711">
        <v>4427.0668944999998</v>
      </c>
      <c r="L711" t="str">
        <f t="shared" si="89"/>
        <v>30MAY2023:13:00:00</v>
      </c>
      <c r="M711">
        <v>15</v>
      </c>
      <c r="N711">
        <f t="shared" si="83"/>
        <v>-210.22851570000057</v>
      </c>
      <c r="O711">
        <f t="shared" si="85"/>
        <v>-210.22851570000057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4.4482841574540393</v>
      </c>
    </row>
    <row r="712" spans="1:19" x14ac:dyDescent="0.3">
      <c r="A712" t="s">
        <v>736</v>
      </c>
      <c r="B712">
        <v>4947.9321289</v>
      </c>
      <c r="C712">
        <v>4798.7402344000002</v>
      </c>
      <c r="D712">
        <v>4565.1777344000002</v>
      </c>
      <c r="E712">
        <v>4426.3173827999999</v>
      </c>
      <c r="F712">
        <v>4623.2202147999997</v>
      </c>
      <c r="G712">
        <v>4623.2202147999997</v>
      </c>
      <c r="H712">
        <v>4798.7402344000002</v>
      </c>
      <c r="I712">
        <v>4671.3598633000001</v>
      </c>
      <c r="J712">
        <v>4678.7099608999997</v>
      </c>
      <c r="L712" t="str">
        <f t="shared" si="89"/>
        <v>30MAY2023:14:00:00</v>
      </c>
      <c r="M712">
        <v>16</v>
      </c>
      <c r="N712">
        <f t="shared" si="83"/>
        <v>-149.19189449999976</v>
      </c>
      <c r="O712">
        <f t="shared" si="85"/>
        <v>-149.19189449999976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3.0152372872820181</v>
      </c>
    </row>
    <row r="713" spans="1:19" x14ac:dyDescent="0.3">
      <c r="A713" t="s">
        <v>737</v>
      </c>
      <c r="B713">
        <v>5124.4140625</v>
      </c>
      <c r="C713">
        <v>4962.3398438000004</v>
      </c>
      <c r="D713">
        <v>4755.40625</v>
      </c>
      <c r="E713">
        <v>4606.5654297000001</v>
      </c>
      <c r="F713">
        <v>4761.2597655999998</v>
      </c>
      <c r="G713">
        <v>4761.2597655999998</v>
      </c>
      <c r="H713">
        <v>4962.3398438000004</v>
      </c>
      <c r="I713">
        <v>4807.0200194999998</v>
      </c>
      <c r="J713">
        <v>4834.1411133000001</v>
      </c>
      <c r="L713" t="str">
        <f t="shared" si="89"/>
        <v>30MAY2023:15:00:00</v>
      </c>
      <c r="M713">
        <v>17</v>
      </c>
      <c r="N713">
        <f t="shared" si="83"/>
        <v>-162.07421869999962</v>
      </c>
      <c r="O713">
        <f t="shared" si="85"/>
        <v>-162.07421869999962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3.1627853784502724</v>
      </c>
    </row>
    <row r="714" spans="1:19" x14ac:dyDescent="0.3">
      <c r="A714" t="s">
        <v>738</v>
      </c>
      <c r="B714">
        <v>5205.8232422000001</v>
      </c>
      <c r="C714">
        <v>5172.8999022999997</v>
      </c>
      <c r="D714">
        <v>4904.5722655999998</v>
      </c>
      <c r="E714">
        <v>4742.3242188000004</v>
      </c>
      <c r="F714">
        <v>4995.3798827999999</v>
      </c>
      <c r="G714">
        <v>4995.3798827999999</v>
      </c>
      <c r="H714">
        <v>5172.8999022999997</v>
      </c>
      <c r="I714">
        <v>5018.2597655999998</v>
      </c>
      <c r="J714">
        <v>5037.3383789</v>
      </c>
      <c r="L714" t="str">
        <f t="shared" si="89"/>
        <v>30MAY2023:16:00:00</v>
      </c>
      <c r="M714">
        <v>18</v>
      </c>
      <c r="N714">
        <f t="shared" si="83"/>
        <v>-32.923339900000428</v>
      </c>
      <c r="O714">
        <f t="shared" si="85"/>
        <v>-32.923339900000428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0.6324329192184962</v>
      </c>
    </row>
    <row r="715" spans="1:19" x14ac:dyDescent="0.3">
      <c r="A715" t="s">
        <v>739</v>
      </c>
      <c r="B715">
        <v>5218.8090819999998</v>
      </c>
      <c r="C715">
        <v>5202.3999022999997</v>
      </c>
      <c r="D715">
        <v>5019.9775391000003</v>
      </c>
      <c r="E715">
        <v>4879.9584961</v>
      </c>
      <c r="F715">
        <v>5018.5400391000003</v>
      </c>
      <c r="G715">
        <v>5018.5400391000003</v>
      </c>
      <c r="H715">
        <v>5202.3999022999997</v>
      </c>
      <c r="I715">
        <v>5060.2099608999997</v>
      </c>
      <c r="J715">
        <v>5086.4868164</v>
      </c>
      <c r="L715" t="str">
        <f t="shared" si="89"/>
        <v>30MAY2023:17:00:00</v>
      </c>
      <c r="M715">
        <v>19</v>
      </c>
      <c r="N715">
        <f t="shared" si="83"/>
        <v>-16.409179700000095</v>
      </c>
      <c r="O715">
        <f t="shared" si="85"/>
        <v>-16.409179700000095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0.31442383582485106</v>
      </c>
    </row>
    <row r="716" spans="1:19" x14ac:dyDescent="0.3">
      <c r="A716" t="s">
        <v>740</v>
      </c>
      <c r="B716">
        <v>5185.4091797000001</v>
      </c>
      <c r="C716">
        <v>5173.1098633000001</v>
      </c>
      <c r="D716">
        <v>4995.5375977000003</v>
      </c>
      <c r="E716">
        <v>4911.7558594000002</v>
      </c>
      <c r="F716">
        <v>5037.5400391000003</v>
      </c>
      <c r="G716">
        <v>5037.5400391000003</v>
      </c>
      <c r="H716">
        <v>5173.1098633000001</v>
      </c>
      <c r="I716">
        <v>5068.9101563000004</v>
      </c>
      <c r="J716">
        <v>5079.2216797000001</v>
      </c>
      <c r="L716" t="str">
        <f t="shared" si="89"/>
        <v>30MAY2023:18:00:00</v>
      </c>
      <c r="M716">
        <v>20</v>
      </c>
      <c r="N716">
        <f t="shared" si="83"/>
        <v>-12.299316399999952</v>
      </c>
      <c r="O716">
        <f t="shared" si="85"/>
        <v>-12.299316399999952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0.23719085560595093</v>
      </c>
    </row>
    <row r="717" spans="1:19" x14ac:dyDescent="0.3">
      <c r="A717" t="s">
        <v>741</v>
      </c>
      <c r="B717">
        <v>5098.8657227000003</v>
      </c>
      <c r="C717">
        <v>5030.5600586</v>
      </c>
      <c r="D717">
        <v>4905.5444336</v>
      </c>
      <c r="E717">
        <v>4829.6479491999999</v>
      </c>
      <c r="F717">
        <v>4917.8500977000003</v>
      </c>
      <c r="G717">
        <v>4917.8500977000003</v>
      </c>
      <c r="H717">
        <v>5030.5600586</v>
      </c>
      <c r="I717">
        <v>4970.9599608999997</v>
      </c>
      <c r="J717">
        <v>4965.1352539</v>
      </c>
      <c r="L717" t="str">
        <f t="shared" si="89"/>
        <v>30MAY2023:19:00:00</v>
      </c>
      <c r="M717">
        <v>21</v>
      </c>
      <c r="N717">
        <f t="shared" si="83"/>
        <v>-68.305664100000286</v>
      </c>
      <c r="O717">
        <f t="shared" si="85"/>
        <v>-68.305664100000286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1.339624689387396</v>
      </c>
    </row>
    <row r="718" spans="1:19" x14ac:dyDescent="0.3">
      <c r="A718" t="s">
        <v>742</v>
      </c>
      <c r="B718">
        <v>4875.9086914</v>
      </c>
      <c r="C718">
        <v>4841.0297852000003</v>
      </c>
      <c r="D718">
        <v>4692.3515625</v>
      </c>
      <c r="E718">
        <v>4630.0644530999998</v>
      </c>
      <c r="F718">
        <v>4770.7099608999997</v>
      </c>
      <c r="G718">
        <v>4770.7099608999997</v>
      </c>
      <c r="H718">
        <v>4841.0297852000003</v>
      </c>
      <c r="I718">
        <v>4822.0800780999998</v>
      </c>
      <c r="J718">
        <v>4791.5454102000003</v>
      </c>
      <c r="L718" t="str">
        <f t="shared" si="89"/>
        <v>30MAY2023:20:00:00</v>
      </c>
      <c r="M718">
        <v>22</v>
      </c>
      <c r="N718">
        <f t="shared" si="83"/>
        <v>-34.878906199999619</v>
      </c>
      <c r="O718">
        <f t="shared" si="85"/>
        <v>-34.878906199999619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0.71533140605192469</v>
      </c>
    </row>
    <row r="719" spans="1:19" x14ac:dyDescent="0.3">
      <c r="A719" t="s">
        <v>743</v>
      </c>
      <c r="B719">
        <v>4775.3671875</v>
      </c>
      <c r="C719">
        <v>4540.1601563000004</v>
      </c>
      <c r="D719">
        <v>4569.859375</v>
      </c>
      <c r="E719">
        <v>4530.6704102000003</v>
      </c>
      <c r="F719">
        <v>4541.4199219000002</v>
      </c>
      <c r="G719">
        <v>4541.4199219000002</v>
      </c>
      <c r="H719">
        <v>4540.1601563000004</v>
      </c>
      <c r="I719">
        <v>4568.0698241999999</v>
      </c>
      <c r="J719">
        <v>4554.7250977000003</v>
      </c>
      <c r="L719" t="str">
        <f t="shared" si="89"/>
        <v>30MAY2023:21:00:00</v>
      </c>
      <c r="M719">
        <v>23</v>
      </c>
      <c r="N719">
        <f t="shared" si="83"/>
        <v>-235.20703119999962</v>
      </c>
      <c r="O719">
        <f t="shared" si="85"/>
        <v>-235.20703119999962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4.9254229458140415</v>
      </c>
    </row>
    <row r="720" spans="1:19" x14ac:dyDescent="0.3">
      <c r="A720" t="s">
        <v>744</v>
      </c>
      <c r="B720">
        <v>4652.4462891000003</v>
      </c>
      <c r="C720">
        <v>4486.3398438000004</v>
      </c>
      <c r="D720">
        <v>4460.9980469000002</v>
      </c>
      <c r="E720">
        <v>4430.4038086</v>
      </c>
      <c r="F720">
        <v>4510.2099608999997</v>
      </c>
      <c r="G720">
        <v>4510.2099608999997</v>
      </c>
      <c r="H720">
        <v>4486.3398438000004</v>
      </c>
      <c r="I720">
        <v>4534.5097655999998</v>
      </c>
      <c r="J720">
        <v>4500.4965819999998</v>
      </c>
      <c r="L720" t="str">
        <f t="shared" si="89"/>
        <v>30MAY2023:22:00:00</v>
      </c>
      <c r="M720">
        <v>24</v>
      </c>
      <c r="N720">
        <f t="shared" si="83"/>
        <v>-166.1064452999999</v>
      </c>
      <c r="O720">
        <f t="shared" si="85"/>
        <v>-166.1064452999999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3.5703033410436777</v>
      </c>
    </row>
    <row r="721" spans="1:19" x14ac:dyDescent="0.3">
      <c r="A721" t="s">
        <v>745</v>
      </c>
      <c r="B721">
        <v>4329.6557616999999</v>
      </c>
      <c r="C721">
        <v>4258.7099608999997</v>
      </c>
      <c r="D721">
        <v>4184.9301758000001</v>
      </c>
      <c r="E721">
        <v>4176.4365233999997</v>
      </c>
      <c r="F721">
        <v>4242.4199219000002</v>
      </c>
      <c r="G721">
        <v>4242.4199219000002</v>
      </c>
      <c r="H721">
        <v>4258.7099608999997</v>
      </c>
      <c r="I721">
        <v>4289.5400391000003</v>
      </c>
      <c r="J721">
        <v>4249.9453125</v>
      </c>
      <c r="L721" t="str">
        <f t="shared" si="89"/>
        <v>30MAY2023:23:00:00</v>
      </c>
      <c r="M721">
        <v>1</v>
      </c>
      <c r="N721">
        <f t="shared" si="83"/>
        <v>-70.945800800000143</v>
      </c>
      <c r="O721">
        <f t="shared" si="85"/>
        <v>-70.945800800000143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1.6386014201771997</v>
      </c>
    </row>
    <row r="722" spans="1:19" x14ac:dyDescent="0.3">
      <c r="A722" t="s">
        <v>746</v>
      </c>
      <c r="B722">
        <v>3972.8627929999998</v>
      </c>
      <c r="C722">
        <v>3918.7700195000002</v>
      </c>
      <c r="D722">
        <v>3892.7775879000001</v>
      </c>
      <c r="E722">
        <v>3907.5307616999999</v>
      </c>
      <c r="F722">
        <v>3882.4099120999999</v>
      </c>
      <c r="G722">
        <v>3882.4099120999999</v>
      </c>
      <c r="H722">
        <v>3918.7700195000002</v>
      </c>
      <c r="I722">
        <v>3934.3999023000001</v>
      </c>
      <c r="J722">
        <v>3910.9885254000001</v>
      </c>
      <c r="L722" t="str">
        <f t="shared" ref="L722:L744" si="90">A722</f>
        <v>31MAY2023:00:00:00</v>
      </c>
      <c r="M722">
        <v>2</v>
      </c>
      <c r="N722">
        <f t="shared" ref="N722:N744" si="91">C722-B722</f>
        <v>-54.092773499999566</v>
      </c>
      <c r="O722">
        <f t="shared" ref="O722:O744" si="92">IF(N722&lt;0,N722,"")</f>
        <v>-54.092773499999566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1.3615565479711136</v>
      </c>
    </row>
    <row r="723" spans="1:19" x14ac:dyDescent="0.3">
      <c r="A723" t="s">
        <v>747</v>
      </c>
      <c r="B723">
        <v>3637.6391601999999</v>
      </c>
      <c r="C723">
        <v>3604.6000976999999</v>
      </c>
      <c r="D723">
        <v>3681.0795898000001</v>
      </c>
      <c r="E723">
        <v>3694.2561034999999</v>
      </c>
      <c r="F723">
        <v>3604.6000976999999</v>
      </c>
      <c r="G723">
        <v>3604.6000976999999</v>
      </c>
      <c r="H723">
        <v>3720.3898926000002</v>
      </c>
      <c r="I723">
        <v>3653.5400390999998</v>
      </c>
      <c r="J723">
        <v>3669.3149414</v>
      </c>
      <c r="L723" t="str">
        <f t="shared" si="90"/>
        <v>31MAY2023:01:00:00</v>
      </c>
      <c r="M723">
        <v>3</v>
      </c>
      <c r="N723">
        <f t="shared" si="91"/>
        <v>-33.0390625</v>
      </c>
      <c r="O723">
        <f t="shared" si="92"/>
        <v>-33.0390625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0.9082556307806926</v>
      </c>
    </row>
    <row r="724" spans="1:19" x14ac:dyDescent="0.3">
      <c r="A724" t="s">
        <v>748</v>
      </c>
      <c r="B724">
        <v>3441.2292480000001</v>
      </c>
      <c r="C724">
        <v>3354.3798827999999</v>
      </c>
      <c r="D724">
        <v>3475.8256836</v>
      </c>
      <c r="E724">
        <v>3482.8811034999999</v>
      </c>
      <c r="F724">
        <v>3354.3798827999999</v>
      </c>
      <c r="G724">
        <v>3354.3798827999999</v>
      </c>
      <c r="H724">
        <v>3494.0900879000001</v>
      </c>
      <c r="I724">
        <v>3405.2199707</v>
      </c>
      <c r="J724">
        <v>3435.8339844000002</v>
      </c>
      <c r="L724" t="str">
        <f t="shared" si="90"/>
        <v>31MAY2023:02:00:00</v>
      </c>
      <c r="M724">
        <v>4</v>
      </c>
      <c r="N724">
        <f t="shared" si="91"/>
        <v>-86.849365200000193</v>
      </c>
      <c r="O724">
        <f t="shared" si="92"/>
        <v>-86.849365200000193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2.5237889992500784</v>
      </c>
    </row>
    <row r="725" spans="1:19" x14ac:dyDescent="0.3">
      <c r="A725" t="s">
        <v>749</v>
      </c>
      <c r="B725">
        <v>3193.0676269999999</v>
      </c>
      <c r="C725">
        <v>3200.3200683999999</v>
      </c>
      <c r="D725">
        <v>3315.9299316000001</v>
      </c>
      <c r="E725">
        <v>3306.7507323999998</v>
      </c>
      <c r="F725">
        <v>3200.3200683999999</v>
      </c>
      <c r="G725">
        <v>3200.3200683999999</v>
      </c>
      <c r="H725">
        <v>3348.0800780999998</v>
      </c>
      <c r="I725">
        <v>3249.5900879000001</v>
      </c>
      <c r="J725">
        <v>3282.5512695000002</v>
      </c>
      <c r="L725" t="str">
        <f t="shared" si="90"/>
        <v>31MAY2023:03:00:00</v>
      </c>
      <c r="M725">
        <v>5</v>
      </c>
      <c r="N725">
        <f t="shared" si="91"/>
        <v>7.2524413999999524</v>
      </c>
      <c r="O725" t="str">
        <f t="shared" si="92"/>
        <v/>
      </c>
      <c r="P725">
        <f t="shared" si="93"/>
        <v>7.2524413999999524</v>
      </c>
      <c r="Q725" t="str">
        <f t="shared" si="94"/>
        <v/>
      </c>
      <c r="R725">
        <f t="shared" si="95"/>
        <v>1</v>
      </c>
      <c r="S725">
        <f t="shared" si="96"/>
        <v>0.22713084241231299</v>
      </c>
    </row>
    <row r="726" spans="1:19" x14ac:dyDescent="0.3">
      <c r="A726" t="s">
        <v>750</v>
      </c>
      <c r="B726">
        <v>3133.0412597999998</v>
      </c>
      <c r="C726">
        <v>3123.6799316000001</v>
      </c>
      <c r="D726">
        <v>3192.9794922000001</v>
      </c>
      <c r="E726">
        <v>3180.0314941000001</v>
      </c>
      <c r="F726">
        <v>3123.6799316000001</v>
      </c>
      <c r="G726">
        <v>3123.6799316000001</v>
      </c>
      <c r="H726">
        <v>3254.5</v>
      </c>
      <c r="I726">
        <v>3167.0100097999998</v>
      </c>
      <c r="J726">
        <v>3189.7849120999999</v>
      </c>
      <c r="L726" t="str">
        <f t="shared" si="90"/>
        <v>31MAY2023:04:00:00</v>
      </c>
      <c r="M726">
        <v>6</v>
      </c>
      <c r="N726">
        <f t="shared" si="91"/>
        <v>-9.3613281999996616</v>
      </c>
      <c r="O726">
        <f t="shared" si="92"/>
        <v>-9.3613281999996616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0.29879364565397554</v>
      </c>
    </row>
    <row r="727" spans="1:19" x14ac:dyDescent="0.3">
      <c r="A727" t="s">
        <v>751</v>
      </c>
      <c r="B727">
        <v>3049.9895019999999</v>
      </c>
      <c r="C727">
        <v>3062.7199707</v>
      </c>
      <c r="D727">
        <v>3157.1298827999999</v>
      </c>
      <c r="E727">
        <v>3143.7561034999999</v>
      </c>
      <c r="F727">
        <v>3062.7199707</v>
      </c>
      <c r="G727">
        <v>3062.7199707</v>
      </c>
      <c r="H727">
        <v>3202.9699707</v>
      </c>
      <c r="I727">
        <v>3107.4399414</v>
      </c>
      <c r="J727">
        <v>3137.0930176000002</v>
      </c>
      <c r="L727" t="str">
        <f t="shared" si="90"/>
        <v>31MAY2023:05:00:00</v>
      </c>
      <c r="M727">
        <v>7</v>
      </c>
      <c r="N727">
        <f t="shared" si="91"/>
        <v>12.730468700000074</v>
      </c>
      <c r="O727" t="str">
        <f t="shared" si="92"/>
        <v/>
      </c>
      <c r="P727">
        <f t="shared" si="93"/>
        <v>12.730468700000074</v>
      </c>
      <c r="Q727" t="str">
        <f t="shared" si="94"/>
        <v/>
      </c>
      <c r="R727">
        <f t="shared" si="95"/>
        <v>1</v>
      </c>
      <c r="S727">
        <f t="shared" si="96"/>
        <v>0.41739385304940224</v>
      </c>
    </row>
    <row r="728" spans="1:19" x14ac:dyDescent="0.3">
      <c r="A728" t="s">
        <v>752</v>
      </c>
      <c r="B728">
        <v>3093.8562012000002</v>
      </c>
      <c r="C728">
        <v>3114.5100097999998</v>
      </c>
      <c r="D728">
        <v>3199.5244140999998</v>
      </c>
      <c r="E728">
        <v>3190.2663573999998</v>
      </c>
      <c r="F728">
        <v>3114.5100097999998</v>
      </c>
      <c r="G728">
        <v>3114.5100097999998</v>
      </c>
      <c r="H728">
        <v>3253.75</v>
      </c>
      <c r="I728">
        <v>3161.6599120999999</v>
      </c>
      <c r="J728">
        <v>3187.4301758000001</v>
      </c>
      <c r="L728" t="str">
        <f t="shared" si="90"/>
        <v>31MAY2023:06:00:00</v>
      </c>
      <c r="M728">
        <v>8</v>
      </c>
      <c r="N728">
        <f t="shared" si="91"/>
        <v>20.653808599999593</v>
      </c>
      <c r="O728" t="str">
        <f t="shared" si="92"/>
        <v/>
      </c>
      <c r="P728">
        <f t="shared" si="93"/>
        <v>20.653808599999593</v>
      </c>
      <c r="Q728" t="str">
        <f t="shared" si="94"/>
        <v/>
      </c>
      <c r="R728">
        <f t="shared" si="95"/>
        <v>1</v>
      </c>
      <c r="S728">
        <f t="shared" si="96"/>
        <v>0.66757493745147856</v>
      </c>
    </row>
    <row r="729" spans="1:19" x14ac:dyDescent="0.3">
      <c r="A729" t="s">
        <v>753</v>
      </c>
      <c r="B729">
        <v>3215.1801758000001</v>
      </c>
      <c r="C729">
        <v>3238.3701172000001</v>
      </c>
      <c r="D729">
        <v>3290.4650879000001</v>
      </c>
      <c r="E729">
        <v>3230.1831054999998</v>
      </c>
      <c r="F729">
        <v>3238.3701172000001</v>
      </c>
      <c r="G729">
        <v>3238.3701172000001</v>
      </c>
      <c r="H729">
        <v>3380.6201172000001</v>
      </c>
      <c r="I729">
        <v>3288.25</v>
      </c>
      <c r="J729">
        <v>3306.4282226999999</v>
      </c>
      <c r="L729" t="str">
        <f t="shared" si="90"/>
        <v>31MAY2023:07:00:00</v>
      </c>
      <c r="M729">
        <v>9</v>
      </c>
      <c r="N729">
        <f t="shared" si="91"/>
        <v>23.189941399999952</v>
      </c>
      <c r="O729" t="str">
        <f t="shared" si="92"/>
        <v/>
      </c>
      <c r="P729">
        <f t="shared" si="93"/>
        <v>23.189941399999952</v>
      </c>
      <c r="Q729" t="str">
        <f t="shared" si="94"/>
        <v/>
      </c>
      <c r="R729">
        <f t="shared" si="95"/>
        <v>1</v>
      </c>
      <c r="S729">
        <f t="shared" si="96"/>
        <v>0.72126413239748965</v>
      </c>
    </row>
    <row r="730" spans="1:19" x14ac:dyDescent="0.3">
      <c r="A730" t="s">
        <v>754</v>
      </c>
      <c r="B730">
        <v>3376.2460937999999</v>
      </c>
      <c r="C730">
        <v>3319.7199707</v>
      </c>
      <c r="D730">
        <v>3376.2631836</v>
      </c>
      <c r="E730">
        <v>3322.1784668</v>
      </c>
      <c r="F730">
        <v>3319.7199707</v>
      </c>
      <c r="G730">
        <v>3319.7199707</v>
      </c>
      <c r="H730">
        <v>3462.2700195000002</v>
      </c>
      <c r="I730">
        <v>3375.4099120999999</v>
      </c>
      <c r="J730">
        <v>3390.5007323999998</v>
      </c>
      <c r="L730" t="str">
        <f t="shared" si="90"/>
        <v>31MAY2023:08:00:00</v>
      </c>
      <c r="M730">
        <v>10</v>
      </c>
      <c r="N730">
        <f t="shared" si="91"/>
        <v>-56.52612309999995</v>
      </c>
      <c r="O730">
        <f t="shared" si="92"/>
        <v>-56.52612309999995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1.6742299444285833</v>
      </c>
    </row>
    <row r="731" spans="1:19" x14ac:dyDescent="0.3">
      <c r="A731" t="s">
        <v>755</v>
      </c>
      <c r="B731">
        <v>3608.5395508000001</v>
      </c>
      <c r="C731">
        <v>3498.8200683999999</v>
      </c>
      <c r="D731">
        <v>3516.0124512000002</v>
      </c>
      <c r="E731">
        <v>3472.3505859000002</v>
      </c>
      <c r="F731">
        <v>3498.8200683999999</v>
      </c>
      <c r="G731">
        <v>3498.8200683999999</v>
      </c>
      <c r="H731">
        <v>3633.1298827999999</v>
      </c>
      <c r="I731">
        <v>3570.1298827999999</v>
      </c>
      <c r="J731">
        <v>3563.9445801000002</v>
      </c>
      <c r="L731" t="str">
        <f t="shared" si="90"/>
        <v>31MAY2023:09:00:00</v>
      </c>
      <c r="M731">
        <v>11</v>
      </c>
      <c r="N731">
        <f t="shared" si="91"/>
        <v>-109.71948240000029</v>
      </c>
      <c r="O731">
        <f t="shared" si="92"/>
        <v>-109.71948240000029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3.0405509169402309</v>
      </c>
    </row>
    <row r="732" spans="1:19" x14ac:dyDescent="0.3">
      <c r="A732" t="s">
        <v>756</v>
      </c>
      <c r="B732">
        <v>3839.8747558999999</v>
      </c>
      <c r="C732">
        <v>3732.8798827999999</v>
      </c>
      <c r="D732">
        <v>3767.2082519999999</v>
      </c>
      <c r="E732">
        <v>3775.5087890999998</v>
      </c>
      <c r="F732">
        <v>3732.8798827999999</v>
      </c>
      <c r="G732">
        <v>3732.8798827999999</v>
      </c>
      <c r="H732">
        <v>3872.9299316000001</v>
      </c>
      <c r="I732">
        <v>3836.5400390999998</v>
      </c>
      <c r="J732">
        <v>3812.8583984000002</v>
      </c>
      <c r="L732" t="str">
        <f t="shared" si="90"/>
        <v>31MAY2023:10:00:00</v>
      </c>
      <c r="M732">
        <v>12</v>
      </c>
      <c r="N732">
        <f t="shared" si="91"/>
        <v>-106.99487309999995</v>
      </c>
      <c r="O732">
        <f t="shared" si="92"/>
        <v>-106.99487309999995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2.7864157010746617</v>
      </c>
    </row>
    <row r="733" spans="1:19" x14ac:dyDescent="0.3">
      <c r="A733" t="s">
        <v>757</v>
      </c>
      <c r="B733">
        <v>4133.8564452999999</v>
      </c>
      <c r="C733">
        <v>4039.5500487999998</v>
      </c>
      <c r="D733">
        <v>4042.9570312999999</v>
      </c>
      <c r="E733">
        <v>4046.0734862999998</v>
      </c>
      <c r="F733">
        <v>4039.5500487999998</v>
      </c>
      <c r="G733">
        <v>4039.5500487999998</v>
      </c>
      <c r="H733">
        <v>4152.25</v>
      </c>
      <c r="I733">
        <v>4131.1098633000001</v>
      </c>
      <c r="J733">
        <v>4101.5097655999998</v>
      </c>
      <c r="L733" t="str">
        <f t="shared" si="90"/>
        <v>31MAY2023:11:00:00</v>
      </c>
      <c r="M733">
        <v>13</v>
      </c>
      <c r="N733">
        <f t="shared" si="91"/>
        <v>-94.306396500000119</v>
      </c>
      <c r="O733">
        <f t="shared" si="92"/>
        <v>-94.306396500000119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2.2813176448645685</v>
      </c>
    </row>
    <row r="734" spans="1:19" x14ac:dyDescent="0.3">
      <c r="A734" t="s">
        <v>758</v>
      </c>
      <c r="B734">
        <v>4465.2153319999998</v>
      </c>
      <c r="C734">
        <v>4372.0400391000003</v>
      </c>
      <c r="D734">
        <v>4366.8422852000003</v>
      </c>
      <c r="E734">
        <v>4385.4125977000003</v>
      </c>
      <c r="F734">
        <v>4372.0400391000003</v>
      </c>
      <c r="G734">
        <v>4372.0400391000003</v>
      </c>
      <c r="H734">
        <v>4446.3198241999999</v>
      </c>
      <c r="I734">
        <v>4450.4399414</v>
      </c>
      <c r="J734">
        <v>4416.8046875</v>
      </c>
      <c r="L734" t="str">
        <f t="shared" si="90"/>
        <v>31MAY2023:12:00:00</v>
      </c>
      <c r="M734">
        <v>14</v>
      </c>
      <c r="N734">
        <f t="shared" si="91"/>
        <v>-93.175292899999477</v>
      </c>
      <c r="O734">
        <f t="shared" si="92"/>
        <v>-93.175292899999477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2.0866920399618363</v>
      </c>
    </row>
    <row r="735" spans="1:19" x14ac:dyDescent="0.3">
      <c r="A735" t="s">
        <v>759</v>
      </c>
      <c r="B735">
        <v>4731.1523438000004</v>
      </c>
      <c r="C735">
        <v>4660.2202147999997</v>
      </c>
      <c r="D735">
        <v>4619.2177733999997</v>
      </c>
      <c r="E735">
        <v>4607.0478516000003</v>
      </c>
      <c r="F735">
        <v>4660.2202147999997</v>
      </c>
      <c r="G735">
        <v>4660.2202147999997</v>
      </c>
      <c r="H735">
        <v>4712.8798827999999</v>
      </c>
      <c r="I735">
        <v>4736.0097655999998</v>
      </c>
      <c r="J735">
        <v>4690.5546875</v>
      </c>
      <c r="L735" t="str">
        <f t="shared" si="90"/>
        <v>31MAY2023:13:00:00</v>
      </c>
      <c r="M735">
        <v>15</v>
      </c>
      <c r="N735">
        <f t="shared" si="91"/>
        <v>-70.932129000000714</v>
      </c>
      <c r="O735">
        <f t="shared" si="92"/>
        <v>-70.932129000000714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1.4992569218988401</v>
      </c>
    </row>
    <row r="736" spans="1:19" x14ac:dyDescent="0.3">
      <c r="A736" t="s">
        <v>760</v>
      </c>
      <c r="B736">
        <v>4997.7768555000002</v>
      </c>
      <c r="C736">
        <v>4894.5097655999998</v>
      </c>
      <c r="D736">
        <v>4821.2602539</v>
      </c>
      <c r="E736">
        <v>4836.1005858999997</v>
      </c>
      <c r="F736">
        <v>4894.5097655999998</v>
      </c>
      <c r="G736">
        <v>4894.5097655999998</v>
      </c>
      <c r="H736">
        <v>4914.6499022999997</v>
      </c>
      <c r="I736">
        <v>4957.0800780999998</v>
      </c>
      <c r="J736">
        <v>4904.6728516000003</v>
      </c>
      <c r="L736" t="str">
        <f t="shared" si="90"/>
        <v>31MAY2023:14:00:00</v>
      </c>
      <c r="M736">
        <v>16</v>
      </c>
      <c r="N736">
        <f t="shared" si="91"/>
        <v>-103.26708990000043</v>
      </c>
      <c r="O736">
        <f t="shared" si="92"/>
        <v>-103.26708990000043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2.0662605171408583</v>
      </c>
    </row>
    <row r="737" spans="1:19" x14ac:dyDescent="0.3">
      <c r="A737" t="s">
        <v>761</v>
      </c>
      <c r="B737">
        <v>5214.3505858999997</v>
      </c>
      <c r="C737">
        <v>5067.4399414</v>
      </c>
      <c r="D737">
        <v>5008.3364258000001</v>
      </c>
      <c r="E737">
        <v>5014.7338866999999</v>
      </c>
      <c r="F737">
        <v>5067.4399414</v>
      </c>
      <c r="G737">
        <v>5067.4399414</v>
      </c>
      <c r="H737">
        <v>5069.8100586</v>
      </c>
      <c r="I737">
        <v>5133.1201172000001</v>
      </c>
      <c r="J737">
        <v>5076.0346680000002</v>
      </c>
      <c r="L737" t="str">
        <f t="shared" si="90"/>
        <v>31MAY2023:15:00:00</v>
      </c>
      <c r="M737">
        <v>17</v>
      </c>
      <c r="N737">
        <f t="shared" si="91"/>
        <v>-146.91064449999976</v>
      </c>
      <c r="O737">
        <f t="shared" si="92"/>
        <v>-146.91064449999976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2.8174293630592717</v>
      </c>
    </row>
    <row r="738" spans="1:19" x14ac:dyDescent="0.3">
      <c r="A738" t="s">
        <v>762</v>
      </c>
      <c r="B738">
        <v>5367.5175780999998</v>
      </c>
      <c r="C738">
        <v>5153.1601563000004</v>
      </c>
      <c r="D738">
        <v>5094.0190430000002</v>
      </c>
      <c r="E738">
        <v>5092.8535155999998</v>
      </c>
      <c r="F738">
        <v>5153.1601563000004</v>
      </c>
      <c r="G738">
        <v>5153.1601563000004</v>
      </c>
      <c r="H738">
        <v>5144.0600586</v>
      </c>
      <c r="I738">
        <v>5202.2099608999997</v>
      </c>
      <c r="J738">
        <v>5153.3173827999999</v>
      </c>
      <c r="L738" t="str">
        <f t="shared" si="90"/>
        <v>31MAY2023:16:00:00</v>
      </c>
      <c r="M738">
        <v>18</v>
      </c>
      <c r="N738">
        <f t="shared" si="91"/>
        <v>-214.35742179999943</v>
      </c>
      <c r="O738">
        <f t="shared" si="92"/>
        <v>-214.35742179999943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3.993604467633209</v>
      </c>
    </row>
    <row r="739" spans="1:19" x14ac:dyDescent="0.3">
      <c r="A739" t="s">
        <v>763</v>
      </c>
      <c r="B739">
        <v>5440.46875</v>
      </c>
      <c r="C739">
        <v>5187.7797852000003</v>
      </c>
      <c r="D739">
        <v>5174.9736327999999</v>
      </c>
      <c r="E739">
        <v>5156.2827147999997</v>
      </c>
      <c r="F739">
        <v>5187.7797852000003</v>
      </c>
      <c r="G739">
        <v>5187.7797852000003</v>
      </c>
      <c r="H739">
        <v>5187.6699219000002</v>
      </c>
      <c r="I739">
        <v>5253.9399414</v>
      </c>
      <c r="J739">
        <v>5205.0336914</v>
      </c>
      <c r="L739" t="str">
        <f t="shared" si="90"/>
        <v>31MAY2023:17:00:00</v>
      </c>
      <c r="M739">
        <v>19</v>
      </c>
      <c r="N739">
        <f t="shared" si="91"/>
        <v>-252.68896479999967</v>
      </c>
      <c r="O739">
        <f t="shared" si="92"/>
        <v>-252.68896479999967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4.6446175212383984</v>
      </c>
    </row>
    <row r="740" spans="1:19" x14ac:dyDescent="0.3">
      <c r="A740" t="s">
        <v>764</v>
      </c>
      <c r="B740">
        <v>5435.8720702999999</v>
      </c>
      <c r="C740">
        <v>5152.9902344000002</v>
      </c>
      <c r="D740">
        <v>5174.8002930000002</v>
      </c>
      <c r="E740">
        <v>5207.5517577999999</v>
      </c>
      <c r="F740">
        <v>5152.9902344000002</v>
      </c>
      <c r="G740">
        <v>5152.9902344000002</v>
      </c>
      <c r="H740">
        <v>5151.3300780999998</v>
      </c>
      <c r="I740">
        <v>5206.6499022999997</v>
      </c>
      <c r="J740">
        <v>5172.9521483999997</v>
      </c>
      <c r="L740" t="str">
        <f t="shared" si="90"/>
        <v>31MAY2023:18:00:00</v>
      </c>
      <c r="M740">
        <v>20</v>
      </c>
      <c r="N740">
        <f t="shared" si="91"/>
        <v>-282.88183589999971</v>
      </c>
      <c r="O740">
        <f t="shared" si="92"/>
        <v>-282.88183589999971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5.2039825853441721</v>
      </c>
    </row>
    <row r="741" spans="1:19" x14ac:dyDescent="0.3">
      <c r="A741" t="s">
        <v>765</v>
      </c>
      <c r="B741">
        <v>5319.6162108999997</v>
      </c>
      <c r="C741">
        <v>5041.9799805000002</v>
      </c>
      <c r="D741">
        <v>5045.2446289</v>
      </c>
      <c r="E741">
        <v>5054.0595702999999</v>
      </c>
      <c r="F741">
        <v>5041.9799805000002</v>
      </c>
      <c r="G741">
        <v>5041.9799805000002</v>
      </c>
      <c r="H741">
        <v>5054.1201172000001</v>
      </c>
      <c r="I741">
        <v>5105.3100586</v>
      </c>
      <c r="J741">
        <v>5065.2744141000003</v>
      </c>
      <c r="L741" t="str">
        <f t="shared" si="90"/>
        <v>31MAY2023:19:00:00</v>
      </c>
      <c r="M741">
        <v>21</v>
      </c>
      <c r="N741">
        <f t="shared" si="91"/>
        <v>-277.63623039999948</v>
      </c>
      <c r="O741">
        <f t="shared" si="92"/>
        <v>-277.63623039999948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5.2191026456216392</v>
      </c>
    </row>
    <row r="742" spans="1:19" x14ac:dyDescent="0.3">
      <c r="A742" t="s">
        <v>766</v>
      </c>
      <c r="B742">
        <v>5134.9619141000003</v>
      </c>
      <c r="C742">
        <v>4889.2700194999998</v>
      </c>
      <c r="D742">
        <v>4785.0844727000003</v>
      </c>
      <c r="E742">
        <v>4819.765625</v>
      </c>
      <c r="F742">
        <v>4889.2700194999998</v>
      </c>
      <c r="G742">
        <v>4889.2700194999998</v>
      </c>
      <c r="H742">
        <v>4875.8901366999999</v>
      </c>
      <c r="I742">
        <v>4931.6899414</v>
      </c>
      <c r="J742">
        <v>4877.1450194999998</v>
      </c>
      <c r="L742" t="str">
        <f t="shared" si="90"/>
        <v>31MAY2023:20:00:00</v>
      </c>
      <c r="M742">
        <v>22</v>
      </c>
      <c r="N742">
        <f t="shared" si="91"/>
        <v>-245.69189460000052</v>
      </c>
      <c r="O742">
        <f t="shared" si="92"/>
        <v>-245.69189460000052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4.7846877680895652</v>
      </c>
    </row>
    <row r="743" spans="1:19" x14ac:dyDescent="0.3">
      <c r="A743" t="s">
        <v>767</v>
      </c>
      <c r="B743">
        <v>4955.7182616999999</v>
      </c>
      <c r="C743">
        <v>4706.1298827999999</v>
      </c>
      <c r="D743">
        <v>4680.8369141000003</v>
      </c>
      <c r="E743">
        <v>4722.9672852000003</v>
      </c>
      <c r="F743">
        <v>4706.1298827999999</v>
      </c>
      <c r="G743">
        <v>4706.1298827999999</v>
      </c>
      <c r="H743">
        <v>4704.8598633000001</v>
      </c>
      <c r="I743">
        <v>4752</v>
      </c>
      <c r="J743">
        <v>4714.4516602000003</v>
      </c>
      <c r="L743" t="str">
        <f t="shared" si="90"/>
        <v>31MAY2023:21:00:00</v>
      </c>
      <c r="M743">
        <v>23</v>
      </c>
      <c r="N743">
        <f t="shared" si="91"/>
        <v>-249.58837889999995</v>
      </c>
      <c r="O743">
        <f t="shared" si="92"/>
        <v>-249.58837889999995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5.036371434367652</v>
      </c>
    </row>
    <row r="744" spans="1:19" x14ac:dyDescent="0.3">
      <c r="A744" t="s">
        <v>768</v>
      </c>
      <c r="B744">
        <v>4803.6269530999998</v>
      </c>
      <c r="C744">
        <v>4581.6899414</v>
      </c>
      <c r="D744">
        <v>4562.3105469000002</v>
      </c>
      <c r="E744">
        <v>4580.4648438000004</v>
      </c>
      <c r="F744">
        <v>4581.6899414</v>
      </c>
      <c r="G744">
        <v>4581.6899414</v>
      </c>
      <c r="H744">
        <v>4582.3798827999999</v>
      </c>
      <c r="I744">
        <v>4627.8901366999999</v>
      </c>
      <c r="J744">
        <v>4591.8813477000003</v>
      </c>
      <c r="L744" t="str">
        <f t="shared" si="90"/>
        <v>31MAY2023:22:00:00</v>
      </c>
      <c r="M744">
        <v>24</v>
      </c>
      <c r="N744">
        <f t="shared" si="91"/>
        <v>-221.93701169999986</v>
      </c>
      <c r="O744">
        <f t="shared" si="92"/>
        <v>-221.93701169999986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4.6201966527973992</v>
      </c>
    </row>
    <row r="745" spans="1:19" x14ac:dyDescent="0.3">
      <c r="A745" t="s">
        <v>769</v>
      </c>
      <c r="B745">
        <v>4456.6430664</v>
      </c>
      <c r="C745">
        <v>4308.2998047000001</v>
      </c>
      <c r="D745">
        <v>4276.2055664</v>
      </c>
      <c r="E745">
        <v>4259.6083983999997</v>
      </c>
      <c r="F745">
        <v>4308.2998047000001</v>
      </c>
      <c r="G745">
        <v>4308.2998047000001</v>
      </c>
      <c r="H745">
        <v>4323.5498047000001</v>
      </c>
      <c r="I745">
        <v>4346.2797852000003</v>
      </c>
      <c r="J745">
        <v>4317.8500977000003</v>
      </c>
    </row>
    <row r="746" spans="1:19" x14ac:dyDescent="0.3">
      <c r="A746" t="s">
        <v>770</v>
      </c>
      <c r="B746">
        <v>4147.5532227000003</v>
      </c>
      <c r="C746">
        <v>3986</v>
      </c>
      <c r="D746">
        <v>3966.2773437999999</v>
      </c>
      <c r="E746">
        <v>3956.2048340000001</v>
      </c>
      <c r="F746">
        <v>3986</v>
      </c>
      <c r="G746">
        <v>3986</v>
      </c>
      <c r="H746">
        <v>4036.8100586</v>
      </c>
      <c r="I746">
        <v>4026.9499512000002</v>
      </c>
      <c r="J746">
        <v>4009.5834961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6"/>
  <sheetViews>
    <sheetView topLeftCell="S1" workbookViewId="0">
      <selection activeCell="Y2" sqref="Y2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771</v>
      </c>
      <c r="B2">
        <v>1181.0235596</v>
      </c>
      <c r="C2">
        <v>1366.5600586</v>
      </c>
      <c r="D2">
        <v>1205.2850341999999</v>
      </c>
      <c r="E2">
        <v>1254.1767577999999</v>
      </c>
      <c r="F2">
        <v>1290.7299805</v>
      </c>
      <c r="G2">
        <v>1366.5600586</v>
      </c>
      <c r="H2">
        <v>1237.3800048999999</v>
      </c>
      <c r="I2">
        <v>1359.4499512</v>
      </c>
      <c r="J2">
        <v>1285.8349608999999</v>
      </c>
      <c r="L2" t="str">
        <f>A2</f>
        <v>01MAY2023:00:00:00</v>
      </c>
      <c r="M2">
        <v>1</v>
      </c>
      <c r="N2">
        <f>C2-B2</f>
        <v>185.53649900000005</v>
      </c>
      <c r="O2" t="str">
        <f>IF(N2&lt;0,N2,"")</f>
        <v/>
      </c>
      <c r="P2">
        <f>IF(N2&gt;0,N2,"")</f>
        <v>185.53649900000005</v>
      </c>
      <c r="Q2" t="str">
        <f>IF(O2&lt;0,1,"")</f>
        <v/>
      </c>
      <c r="R2">
        <f>IF(AND(P2&gt;0,P2&lt;&gt;""),1,"")</f>
        <v>1</v>
      </c>
      <c r="S2">
        <f>ABS((B2-C2)/B2)*100</f>
        <v>15.709805066279902</v>
      </c>
      <c r="T2">
        <f>AVERAGE(S2:S722)</f>
        <v>10.97751606529379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27</v>
      </c>
      <c r="B3">
        <v>1073.2823486</v>
      </c>
      <c r="C3">
        <v>1243.5799560999999</v>
      </c>
      <c r="D3">
        <v>1063.8500977000001</v>
      </c>
      <c r="E3">
        <v>1084.1015625</v>
      </c>
      <c r="F3">
        <v>1178.9000243999999</v>
      </c>
      <c r="G3">
        <v>1243.5799560999999</v>
      </c>
      <c r="H3">
        <v>1117.8299560999999</v>
      </c>
      <c r="I3">
        <v>1168.7099608999999</v>
      </c>
      <c r="J3">
        <v>1140.9801024999999</v>
      </c>
      <c r="L3" t="str">
        <f t="shared" ref="L3:L66" si="0">A3</f>
        <v>01MAY2023:01:00:00</v>
      </c>
      <c r="M3">
        <v>2</v>
      </c>
      <c r="N3">
        <f t="shared" ref="N3:N66" si="1">C3-B3</f>
        <v>170.29760749999991</v>
      </c>
      <c r="O3" t="str">
        <f t="shared" ref="O3:O66" si="2">IF(N3&lt;0,N3,"")</f>
        <v/>
      </c>
      <c r="P3">
        <f t="shared" ref="P3:P66" si="3">IF(N3&gt;0,N3,"")</f>
        <v>170.29760749999991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15.866990426343802</v>
      </c>
      <c r="V3" s="3">
        <v>1</v>
      </c>
      <c r="W3" s="4">
        <v>-76.520685363636403</v>
      </c>
      <c r="X3" s="4">
        <v>134.23363342000002</v>
      </c>
      <c r="Y3" s="4"/>
      <c r="Z3">
        <v>1</v>
      </c>
      <c r="AA3">
        <f>W3</f>
        <v>-76.520685363636403</v>
      </c>
      <c r="AB3">
        <f>X3</f>
        <v>134.23363342000002</v>
      </c>
    </row>
    <row r="4" spans="1:28" x14ac:dyDescent="0.3">
      <c r="A4" t="s">
        <v>28</v>
      </c>
      <c r="B4">
        <v>980.73895263999998</v>
      </c>
      <c r="C4">
        <v>1179.8299560999999</v>
      </c>
      <c r="D4">
        <v>987.95666503999996</v>
      </c>
      <c r="E4">
        <v>975.46215819999998</v>
      </c>
      <c r="F4">
        <v>1089.0999756000001</v>
      </c>
      <c r="G4">
        <v>1179.8299560999999</v>
      </c>
      <c r="H4">
        <v>1033.0699463000001</v>
      </c>
      <c r="I4">
        <v>1088.9699707</v>
      </c>
      <c r="J4">
        <v>1061.0963135</v>
      </c>
      <c r="L4" t="str">
        <f t="shared" si="0"/>
        <v>01MAY2023:02:00:00</v>
      </c>
      <c r="M4">
        <v>3</v>
      </c>
      <c r="N4">
        <f t="shared" si="1"/>
        <v>199.09100345999991</v>
      </c>
      <c r="O4" t="str">
        <f t="shared" si="2"/>
        <v/>
      </c>
      <c r="P4">
        <f t="shared" si="3"/>
        <v>199.09100345999991</v>
      </c>
      <c r="Q4" t="str">
        <f t="shared" si="4"/>
        <v/>
      </c>
      <c r="R4">
        <f t="shared" si="5"/>
        <v>1</v>
      </c>
      <c r="S4">
        <f t="shared" si="6"/>
        <v>20.300101563629877</v>
      </c>
      <c r="V4" s="3">
        <v>2</v>
      </c>
      <c r="W4" s="4">
        <v>-56.336819111111105</v>
      </c>
      <c r="X4" s="4">
        <v>110.46190019090911</v>
      </c>
      <c r="Y4" s="4"/>
      <c r="Z4">
        <v>2</v>
      </c>
      <c r="AA4">
        <f t="shared" ref="AA4:AB26" si="7">W4</f>
        <v>-56.336819111111105</v>
      </c>
      <c r="AB4">
        <f t="shared" si="7"/>
        <v>110.46190019090911</v>
      </c>
    </row>
    <row r="5" spans="1:28" x14ac:dyDescent="0.3">
      <c r="A5" t="s">
        <v>29</v>
      </c>
      <c r="B5">
        <v>929.43005371000004</v>
      </c>
      <c r="C5">
        <v>1152.8100586</v>
      </c>
      <c r="D5">
        <v>934.50524901999995</v>
      </c>
      <c r="E5">
        <v>949.75476074000005</v>
      </c>
      <c r="F5">
        <v>1048.2800293</v>
      </c>
      <c r="G5">
        <v>1152.8100586</v>
      </c>
      <c r="H5">
        <v>983.01898193</v>
      </c>
      <c r="I5">
        <v>1055.8299560999999</v>
      </c>
      <c r="J5">
        <v>1018.6647948999999</v>
      </c>
      <c r="L5" t="str">
        <f t="shared" si="0"/>
        <v>01MAY2023:03:00:00</v>
      </c>
      <c r="M5">
        <v>4</v>
      </c>
      <c r="N5">
        <f t="shared" si="1"/>
        <v>223.38000489000001</v>
      </c>
      <c r="O5" t="str">
        <f t="shared" si="2"/>
        <v/>
      </c>
      <c r="P5">
        <f t="shared" si="3"/>
        <v>223.38000489000001</v>
      </c>
      <c r="Q5" t="str">
        <f t="shared" si="4"/>
        <v/>
      </c>
      <c r="R5">
        <f t="shared" si="5"/>
        <v>1</v>
      </c>
      <c r="S5">
        <f t="shared" si="6"/>
        <v>24.034084544429724</v>
      </c>
      <c r="V5" s="3">
        <v>3</v>
      </c>
      <c r="W5" s="4">
        <v>-77.025621211111158</v>
      </c>
      <c r="X5" s="4">
        <v>130.51286621450004</v>
      </c>
      <c r="Y5" s="4"/>
      <c r="Z5">
        <v>3</v>
      </c>
      <c r="AA5">
        <f t="shared" si="7"/>
        <v>-77.025621211111158</v>
      </c>
      <c r="AB5">
        <f t="shared" si="7"/>
        <v>130.51286621450004</v>
      </c>
    </row>
    <row r="6" spans="1:28" x14ac:dyDescent="0.3">
      <c r="A6" t="s">
        <v>30</v>
      </c>
      <c r="B6">
        <v>889.70642090000001</v>
      </c>
      <c r="C6">
        <v>1124.8599853999999</v>
      </c>
      <c r="D6">
        <v>919.56732178000004</v>
      </c>
      <c r="E6">
        <v>991.49005126999998</v>
      </c>
      <c r="F6">
        <v>1014.7199707</v>
      </c>
      <c r="G6">
        <v>1124.8599853999999</v>
      </c>
      <c r="H6">
        <v>963.95397949000005</v>
      </c>
      <c r="I6">
        <v>1030.0100098</v>
      </c>
      <c r="J6">
        <v>996.06066895000004</v>
      </c>
      <c r="L6" t="str">
        <f t="shared" si="0"/>
        <v>01MAY2023:04:00:00</v>
      </c>
      <c r="M6">
        <v>5</v>
      </c>
      <c r="N6">
        <f t="shared" si="1"/>
        <v>235.1535644999999</v>
      </c>
      <c r="O6" t="str">
        <f t="shared" si="2"/>
        <v/>
      </c>
      <c r="P6">
        <f t="shared" si="3"/>
        <v>235.1535644999999</v>
      </c>
      <c r="Q6" t="str">
        <f t="shared" si="4"/>
        <v/>
      </c>
      <c r="R6">
        <f t="shared" si="5"/>
        <v>1</v>
      </c>
      <c r="S6">
        <f t="shared" si="6"/>
        <v>26.430467284042493</v>
      </c>
      <c r="V6" s="3">
        <v>4</v>
      </c>
      <c r="W6" s="4">
        <v>-103.09232583333336</v>
      </c>
      <c r="X6" s="4">
        <v>140.6831170842857</v>
      </c>
      <c r="Y6" s="4"/>
      <c r="Z6">
        <v>4</v>
      </c>
      <c r="AA6">
        <f t="shared" si="7"/>
        <v>-103.09232583333336</v>
      </c>
      <c r="AB6">
        <f t="shared" si="7"/>
        <v>140.6831170842857</v>
      </c>
    </row>
    <row r="7" spans="1:28" x14ac:dyDescent="0.3">
      <c r="A7" t="s">
        <v>31</v>
      </c>
      <c r="B7">
        <v>871.97900390999996</v>
      </c>
      <c r="C7">
        <v>1114.6099853999999</v>
      </c>
      <c r="D7">
        <v>904.08233643000005</v>
      </c>
      <c r="E7">
        <v>970.20562743999994</v>
      </c>
      <c r="F7">
        <v>1005.2199707</v>
      </c>
      <c r="G7">
        <v>1114.6099853999999</v>
      </c>
      <c r="H7">
        <v>961.15698241999996</v>
      </c>
      <c r="I7">
        <v>1020.0200195</v>
      </c>
      <c r="J7">
        <v>987.15258788999995</v>
      </c>
      <c r="L7" t="str">
        <f t="shared" si="0"/>
        <v>01MAY2023:05:00:00</v>
      </c>
      <c r="M7">
        <v>6</v>
      </c>
      <c r="N7">
        <f t="shared" si="1"/>
        <v>242.63098148999995</v>
      </c>
      <c r="O7" t="str">
        <f t="shared" si="2"/>
        <v/>
      </c>
      <c r="P7">
        <f t="shared" si="3"/>
        <v>242.63098148999995</v>
      </c>
      <c r="Q7" t="str">
        <f t="shared" si="4"/>
        <v/>
      </c>
      <c r="R7">
        <f t="shared" si="5"/>
        <v>1</v>
      </c>
      <c r="S7">
        <f t="shared" si="6"/>
        <v>27.825323821104615</v>
      </c>
      <c r="V7" s="3">
        <v>5</v>
      </c>
      <c r="W7" s="4">
        <v>-104.10300904099992</v>
      </c>
      <c r="X7" s="4">
        <v>163.09619445499999</v>
      </c>
      <c r="Y7" s="4"/>
      <c r="Z7">
        <v>5</v>
      </c>
      <c r="AA7">
        <f t="shared" si="7"/>
        <v>-104.10300904099992</v>
      </c>
      <c r="AB7">
        <f t="shared" si="7"/>
        <v>163.09619445499999</v>
      </c>
    </row>
    <row r="8" spans="1:28" x14ac:dyDescent="0.3">
      <c r="A8" t="s">
        <v>32</v>
      </c>
      <c r="B8">
        <v>904.35083008000004</v>
      </c>
      <c r="C8">
        <v>1139.9200439000001</v>
      </c>
      <c r="D8">
        <v>925.54730225000003</v>
      </c>
      <c r="E8">
        <v>982.89691161999997</v>
      </c>
      <c r="F8">
        <v>1034.7099608999999</v>
      </c>
      <c r="G8">
        <v>1139.9200439000001</v>
      </c>
      <c r="H8">
        <v>980.95599364999998</v>
      </c>
      <c r="I8">
        <v>1047.4699707</v>
      </c>
      <c r="J8">
        <v>1011.1002197</v>
      </c>
      <c r="L8" t="str">
        <f t="shared" si="0"/>
        <v>01MAY2023:06:00:00</v>
      </c>
      <c r="M8">
        <v>7</v>
      </c>
      <c r="N8">
        <f t="shared" si="1"/>
        <v>235.56921382000007</v>
      </c>
      <c r="O8" t="str">
        <f t="shared" si="2"/>
        <v/>
      </c>
      <c r="P8">
        <f t="shared" si="3"/>
        <v>235.56921382000007</v>
      </c>
      <c r="Q8" t="str">
        <f t="shared" si="4"/>
        <v/>
      </c>
      <c r="R8">
        <f t="shared" si="5"/>
        <v>1</v>
      </c>
      <c r="S8">
        <f t="shared" si="6"/>
        <v>26.048432310186669</v>
      </c>
      <c r="V8" s="3">
        <v>6</v>
      </c>
      <c r="W8" s="4">
        <v>-122.04956054777774</v>
      </c>
      <c r="X8" s="4">
        <v>143.8065795947619</v>
      </c>
      <c r="Y8" s="4"/>
      <c r="Z8">
        <v>6</v>
      </c>
      <c r="AA8">
        <f t="shared" si="7"/>
        <v>-122.04956054777774</v>
      </c>
      <c r="AB8">
        <f t="shared" si="7"/>
        <v>143.8065795947619</v>
      </c>
    </row>
    <row r="9" spans="1:28" x14ac:dyDescent="0.3">
      <c r="A9" t="s">
        <v>33</v>
      </c>
      <c r="B9">
        <v>937.74645996000004</v>
      </c>
      <c r="C9">
        <v>1182.7399902</v>
      </c>
      <c r="D9">
        <v>998.89727783000001</v>
      </c>
      <c r="E9">
        <v>1057.3405762</v>
      </c>
      <c r="F9">
        <v>1080.2600098</v>
      </c>
      <c r="G9">
        <v>1182.7399902</v>
      </c>
      <c r="H9">
        <v>1018.9000244</v>
      </c>
      <c r="I9">
        <v>1086.5500488</v>
      </c>
      <c r="J9">
        <v>1057.7145995999999</v>
      </c>
      <c r="L9" t="str">
        <f t="shared" si="0"/>
        <v>01MAY2023:07:00:00</v>
      </c>
      <c r="M9">
        <v>8</v>
      </c>
      <c r="N9">
        <f t="shared" si="1"/>
        <v>244.99353023999993</v>
      </c>
      <c r="O9" t="str">
        <f t="shared" si="2"/>
        <v/>
      </c>
      <c r="P9">
        <f t="shared" si="3"/>
        <v>244.99353023999993</v>
      </c>
      <c r="Q9" t="str">
        <f t="shared" si="4"/>
        <v/>
      </c>
      <c r="R9">
        <f t="shared" si="5"/>
        <v>1</v>
      </c>
      <c r="S9">
        <f t="shared" si="6"/>
        <v>26.125775004306622</v>
      </c>
      <c r="V9" s="3">
        <v>7</v>
      </c>
      <c r="W9" s="4">
        <v>-111.03565009363638</v>
      </c>
      <c r="X9" s="4">
        <v>140.30663097999997</v>
      </c>
      <c r="Y9" s="4"/>
      <c r="Z9">
        <v>7</v>
      </c>
      <c r="AA9">
        <f t="shared" si="7"/>
        <v>-111.03565009363638</v>
      </c>
      <c r="AB9">
        <f t="shared" si="7"/>
        <v>140.30663097999997</v>
      </c>
    </row>
    <row r="10" spans="1:28" x14ac:dyDescent="0.3">
      <c r="A10" t="s">
        <v>34</v>
      </c>
      <c r="B10">
        <v>894.00128173999997</v>
      </c>
      <c r="C10">
        <v>1233.5999756000001</v>
      </c>
      <c r="D10">
        <v>1055.1025391000001</v>
      </c>
      <c r="E10">
        <v>1105.5213623</v>
      </c>
      <c r="F10">
        <v>1142.3599853999999</v>
      </c>
      <c r="G10">
        <v>1233.5999756000001</v>
      </c>
      <c r="H10">
        <v>1055.3399658000001</v>
      </c>
      <c r="I10">
        <v>1144.9599608999999</v>
      </c>
      <c r="J10">
        <v>1108.706543</v>
      </c>
      <c r="L10" t="str">
        <f t="shared" si="0"/>
        <v>01MAY2023:08:00:00</v>
      </c>
      <c r="M10">
        <v>9</v>
      </c>
      <c r="N10">
        <f t="shared" si="1"/>
        <v>339.59869386000014</v>
      </c>
      <c r="O10" t="str">
        <f t="shared" si="2"/>
        <v/>
      </c>
      <c r="P10">
        <f t="shared" si="3"/>
        <v>339.59869386000014</v>
      </c>
      <c r="Q10" t="str">
        <f t="shared" si="4"/>
        <v/>
      </c>
      <c r="R10">
        <f t="shared" si="5"/>
        <v>1</v>
      </c>
      <c r="S10">
        <f t="shared" si="6"/>
        <v>37.986376618950388</v>
      </c>
      <c r="V10" s="3">
        <v>8</v>
      </c>
      <c r="W10" s="4">
        <v>-111.64649745428571</v>
      </c>
      <c r="X10" s="4">
        <v>145.64317321750002</v>
      </c>
      <c r="Y10" s="4"/>
      <c r="Z10">
        <v>8</v>
      </c>
      <c r="AA10">
        <f t="shared" si="7"/>
        <v>-111.64649745428571</v>
      </c>
      <c r="AB10">
        <f t="shared" si="7"/>
        <v>145.64317321750002</v>
      </c>
    </row>
    <row r="11" spans="1:28" x14ac:dyDescent="0.3">
      <c r="A11" t="s">
        <v>35</v>
      </c>
      <c r="B11">
        <v>906.97229003999996</v>
      </c>
      <c r="C11">
        <v>1242.1600341999999</v>
      </c>
      <c r="D11">
        <v>1082.9547118999999</v>
      </c>
      <c r="E11">
        <v>1122.1037598</v>
      </c>
      <c r="F11">
        <v>1146.4899902</v>
      </c>
      <c r="G11">
        <v>1242.1600341999999</v>
      </c>
      <c r="H11">
        <v>1068.3900146000001</v>
      </c>
      <c r="I11">
        <v>1150.1700439000001</v>
      </c>
      <c r="J11">
        <v>1121.0239257999999</v>
      </c>
      <c r="L11" t="str">
        <f t="shared" si="0"/>
        <v>01MAY2023:09:00:00</v>
      </c>
      <c r="M11">
        <v>10</v>
      </c>
      <c r="N11">
        <f t="shared" si="1"/>
        <v>335.18774415999997</v>
      </c>
      <c r="O11" t="str">
        <f t="shared" si="2"/>
        <v/>
      </c>
      <c r="P11">
        <f t="shared" si="3"/>
        <v>335.18774415999997</v>
      </c>
      <c r="Q11" t="str">
        <f t="shared" si="4"/>
        <v/>
      </c>
      <c r="R11">
        <f t="shared" si="5"/>
        <v>1</v>
      </c>
      <c r="S11">
        <f t="shared" si="6"/>
        <v>36.95677892708467</v>
      </c>
      <c r="V11" s="3">
        <v>9</v>
      </c>
      <c r="W11" s="4">
        <v>-138.50446026538464</v>
      </c>
      <c r="X11" s="4">
        <v>151.17465748529415</v>
      </c>
      <c r="Y11" s="4"/>
      <c r="Z11">
        <v>9</v>
      </c>
      <c r="AA11">
        <f t="shared" si="7"/>
        <v>-138.50446026538464</v>
      </c>
      <c r="AB11">
        <f t="shared" si="7"/>
        <v>151.17465748529415</v>
      </c>
    </row>
    <row r="12" spans="1:28" x14ac:dyDescent="0.3">
      <c r="A12" t="s">
        <v>36</v>
      </c>
      <c r="B12">
        <v>1023.769165</v>
      </c>
      <c r="C12">
        <v>1277.5899658000001</v>
      </c>
      <c r="D12">
        <v>1123.7655029</v>
      </c>
      <c r="E12">
        <v>1135.2921143000001</v>
      </c>
      <c r="F12">
        <v>1197.5400391000001</v>
      </c>
      <c r="G12">
        <v>1277.5899658000001</v>
      </c>
      <c r="H12">
        <v>1058.5200195</v>
      </c>
      <c r="I12">
        <v>1193.8800048999999</v>
      </c>
      <c r="J12">
        <v>1147.9860839999999</v>
      </c>
      <c r="L12" t="str">
        <f t="shared" si="0"/>
        <v>01MAY2023:10:00:00</v>
      </c>
      <c r="M12">
        <v>11</v>
      </c>
      <c r="N12">
        <f t="shared" si="1"/>
        <v>253.82080080000003</v>
      </c>
      <c r="O12" t="str">
        <f t="shared" si="2"/>
        <v/>
      </c>
      <c r="P12">
        <f t="shared" si="3"/>
        <v>253.82080080000003</v>
      </c>
      <c r="Q12" t="str">
        <f t="shared" si="4"/>
        <v/>
      </c>
      <c r="R12">
        <f t="shared" si="5"/>
        <v>1</v>
      </c>
      <c r="S12">
        <f t="shared" si="6"/>
        <v>24.792776484921777</v>
      </c>
      <c r="V12" s="3">
        <v>10</v>
      </c>
      <c r="W12" s="4">
        <v>-121.61013285083334</v>
      </c>
      <c r="X12" s="4">
        <v>141.51361424166666</v>
      </c>
      <c r="Y12" s="4"/>
      <c r="Z12">
        <v>10</v>
      </c>
      <c r="AA12">
        <f t="shared" si="7"/>
        <v>-121.61013285083334</v>
      </c>
      <c r="AB12">
        <f t="shared" si="7"/>
        <v>141.51361424166666</v>
      </c>
    </row>
    <row r="13" spans="1:28" x14ac:dyDescent="0.3">
      <c r="A13" t="s">
        <v>37</v>
      </c>
      <c r="B13">
        <v>1152.4989014</v>
      </c>
      <c r="C13">
        <v>1318.0699463000001</v>
      </c>
      <c r="D13">
        <v>1165.3972168</v>
      </c>
      <c r="E13">
        <v>1158.4422606999999</v>
      </c>
      <c r="F13">
        <v>1245.0600586</v>
      </c>
      <c r="G13">
        <v>1318.0699463000001</v>
      </c>
      <c r="H13">
        <v>1078.1400146000001</v>
      </c>
      <c r="I13">
        <v>1240.0999756000001</v>
      </c>
      <c r="J13">
        <v>1184.8645019999999</v>
      </c>
      <c r="L13" t="str">
        <f t="shared" si="0"/>
        <v>01MAY2023:11:00:00</v>
      </c>
      <c r="M13">
        <v>12</v>
      </c>
      <c r="N13">
        <f t="shared" si="1"/>
        <v>165.57104490000006</v>
      </c>
      <c r="O13" t="str">
        <f t="shared" si="2"/>
        <v/>
      </c>
      <c r="P13">
        <f t="shared" si="3"/>
        <v>165.57104490000006</v>
      </c>
      <c r="Q13" t="str">
        <f t="shared" si="4"/>
        <v/>
      </c>
      <c r="R13">
        <f t="shared" si="5"/>
        <v>1</v>
      </c>
      <c r="S13">
        <f t="shared" si="6"/>
        <v>14.366264878766682</v>
      </c>
      <c r="V13" s="3">
        <v>11</v>
      </c>
      <c r="W13" s="4">
        <v>-100.30642702083338</v>
      </c>
      <c r="X13" s="4">
        <v>134.74401515500003</v>
      </c>
      <c r="Y13" s="4"/>
      <c r="Z13">
        <v>11</v>
      </c>
      <c r="AA13">
        <f t="shared" si="7"/>
        <v>-100.30642702083338</v>
      </c>
      <c r="AB13">
        <f t="shared" si="7"/>
        <v>134.74401515500003</v>
      </c>
    </row>
    <row r="14" spans="1:28" x14ac:dyDescent="0.3">
      <c r="A14" t="s">
        <v>38</v>
      </c>
      <c r="B14">
        <v>1300.4161377</v>
      </c>
      <c r="C14">
        <v>1363.9000243999999</v>
      </c>
      <c r="D14">
        <v>1200.2344971</v>
      </c>
      <c r="E14">
        <v>1161.0544434000001</v>
      </c>
      <c r="F14">
        <v>1301.2099608999999</v>
      </c>
      <c r="G14">
        <v>1363.9000243999999</v>
      </c>
      <c r="H14">
        <v>1094.8399658000001</v>
      </c>
      <c r="I14">
        <v>1290.6300048999999</v>
      </c>
      <c r="J14">
        <v>1222.1989745999999</v>
      </c>
      <c r="L14" t="str">
        <f t="shared" si="0"/>
        <v>01MAY2023:12:00:00</v>
      </c>
      <c r="M14">
        <v>13</v>
      </c>
      <c r="N14">
        <f t="shared" si="1"/>
        <v>63.483886699999857</v>
      </c>
      <c r="O14" t="str">
        <f t="shared" si="2"/>
        <v/>
      </c>
      <c r="P14">
        <f t="shared" si="3"/>
        <v>63.483886699999857</v>
      </c>
      <c r="Q14" t="str">
        <f t="shared" si="4"/>
        <v/>
      </c>
      <c r="R14">
        <f t="shared" si="5"/>
        <v>1</v>
      </c>
      <c r="S14">
        <f t="shared" si="6"/>
        <v>4.8818132026784564</v>
      </c>
      <c r="V14" s="3">
        <v>12</v>
      </c>
      <c r="W14" s="4">
        <v>-115.61685885923079</v>
      </c>
      <c r="X14" s="4">
        <v>136.53293026000003</v>
      </c>
      <c r="Y14" s="4"/>
      <c r="Z14">
        <v>12</v>
      </c>
      <c r="AA14">
        <f t="shared" si="7"/>
        <v>-115.61685885923079</v>
      </c>
      <c r="AB14">
        <f t="shared" si="7"/>
        <v>136.53293026000003</v>
      </c>
    </row>
    <row r="15" spans="1:28" x14ac:dyDescent="0.3">
      <c r="A15" t="s">
        <v>39</v>
      </c>
      <c r="B15">
        <v>1376.8768310999999</v>
      </c>
      <c r="C15">
        <v>1391.4399414</v>
      </c>
      <c r="D15">
        <v>1215.7839355000001</v>
      </c>
      <c r="E15">
        <v>1195.9899902</v>
      </c>
      <c r="F15">
        <v>1318.9399414</v>
      </c>
      <c r="G15">
        <v>1391.4399414</v>
      </c>
      <c r="H15">
        <v>1126.0200195</v>
      </c>
      <c r="I15">
        <v>1310.4000243999999</v>
      </c>
      <c r="J15">
        <v>1245.1208495999999</v>
      </c>
      <c r="L15" t="str">
        <f t="shared" si="0"/>
        <v>01MAY2023:13:00:00</v>
      </c>
      <c r="M15">
        <v>14</v>
      </c>
      <c r="N15">
        <f t="shared" si="1"/>
        <v>14.563110300000062</v>
      </c>
      <c r="O15" t="str">
        <f t="shared" si="2"/>
        <v/>
      </c>
      <c r="P15">
        <f t="shared" si="3"/>
        <v>14.563110300000062</v>
      </c>
      <c r="Q15" t="str">
        <f t="shared" si="4"/>
        <v/>
      </c>
      <c r="R15">
        <f t="shared" si="5"/>
        <v>1</v>
      </c>
      <c r="S15">
        <f t="shared" si="6"/>
        <v>1.0576915793089101</v>
      </c>
      <c r="V15" s="3">
        <v>13</v>
      </c>
      <c r="W15" s="4">
        <v>-140.711741125</v>
      </c>
      <c r="X15" s="4">
        <v>144.60011122333336</v>
      </c>
      <c r="Y15" s="4"/>
      <c r="Z15">
        <v>13</v>
      </c>
      <c r="AA15">
        <f t="shared" si="7"/>
        <v>-140.711741125</v>
      </c>
      <c r="AB15">
        <f t="shared" si="7"/>
        <v>144.60011122333336</v>
      </c>
    </row>
    <row r="16" spans="1:28" x14ac:dyDescent="0.3">
      <c r="A16" t="s">
        <v>40</v>
      </c>
      <c r="B16">
        <v>1411.5487060999999</v>
      </c>
      <c r="C16">
        <v>1467.4499512</v>
      </c>
      <c r="D16">
        <v>1266.6984863</v>
      </c>
      <c r="E16">
        <v>1249.3607178</v>
      </c>
      <c r="F16">
        <v>1404.8299560999999</v>
      </c>
      <c r="G16">
        <v>1467.4499512</v>
      </c>
      <c r="H16">
        <v>1168.5500488</v>
      </c>
      <c r="I16">
        <v>1387.9599608999999</v>
      </c>
      <c r="J16">
        <v>1307.5207519999999</v>
      </c>
      <c r="L16" t="str">
        <f t="shared" si="0"/>
        <v>01MAY2023:14:00:00</v>
      </c>
      <c r="M16">
        <v>15</v>
      </c>
      <c r="N16">
        <f t="shared" si="1"/>
        <v>55.901245100000096</v>
      </c>
      <c r="O16" t="str">
        <f t="shared" si="2"/>
        <v/>
      </c>
      <c r="P16">
        <f t="shared" si="3"/>
        <v>55.901245100000096</v>
      </c>
      <c r="Q16" t="str">
        <f t="shared" si="4"/>
        <v/>
      </c>
      <c r="R16">
        <f t="shared" si="5"/>
        <v>1</v>
      </c>
      <c r="S16">
        <f t="shared" si="6"/>
        <v>3.9602774497559436</v>
      </c>
      <c r="V16" s="3">
        <v>14</v>
      </c>
      <c r="W16" s="4">
        <v>-137.55943604000001</v>
      </c>
      <c r="X16" s="4">
        <v>143.62531737</v>
      </c>
      <c r="Y16" s="4"/>
      <c r="Z16">
        <v>14</v>
      </c>
      <c r="AA16">
        <f t="shared" si="7"/>
        <v>-137.55943604000001</v>
      </c>
      <c r="AB16">
        <f t="shared" si="7"/>
        <v>143.62531737</v>
      </c>
    </row>
    <row r="17" spans="1:28" x14ac:dyDescent="0.3">
      <c r="A17" t="s">
        <v>41</v>
      </c>
      <c r="B17">
        <v>1487.8978271000001</v>
      </c>
      <c r="C17">
        <v>1530.25</v>
      </c>
      <c r="D17">
        <v>1322.9611815999999</v>
      </c>
      <c r="E17">
        <v>1307.8197021000001</v>
      </c>
      <c r="F17">
        <v>1471.1500243999999</v>
      </c>
      <c r="G17">
        <v>1530.25</v>
      </c>
      <c r="H17">
        <v>1203.4300536999999</v>
      </c>
      <c r="I17">
        <v>1435.4599608999999</v>
      </c>
      <c r="J17">
        <v>1356.3994141000001</v>
      </c>
      <c r="L17" t="str">
        <f t="shared" si="0"/>
        <v>01MAY2023:15:00:00</v>
      </c>
      <c r="M17">
        <v>16</v>
      </c>
      <c r="N17">
        <f t="shared" si="1"/>
        <v>42.352172899999914</v>
      </c>
      <c r="O17" t="str">
        <f t="shared" si="2"/>
        <v/>
      </c>
      <c r="P17">
        <f t="shared" si="3"/>
        <v>42.352172899999914</v>
      </c>
      <c r="Q17" t="str">
        <f t="shared" si="4"/>
        <v/>
      </c>
      <c r="R17">
        <f t="shared" si="5"/>
        <v>1</v>
      </c>
      <c r="S17">
        <f t="shared" si="6"/>
        <v>2.8464436286291765</v>
      </c>
      <c r="V17" s="3">
        <v>15</v>
      </c>
      <c r="W17" s="4">
        <v>-122.40648303636367</v>
      </c>
      <c r="X17" s="4">
        <v>156.06522409473689</v>
      </c>
      <c r="Y17" s="4"/>
      <c r="Z17">
        <v>15</v>
      </c>
      <c r="AA17">
        <f t="shared" si="7"/>
        <v>-122.40648303636367</v>
      </c>
      <c r="AB17">
        <f t="shared" si="7"/>
        <v>156.06522409473689</v>
      </c>
    </row>
    <row r="18" spans="1:28" x14ac:dyDescent="0.3">
      <c r="A18" t="s">
        <v>42</v>
      </c>
      <c r="B18">
        <v>1556.2429199000001</v>
      </c>
      <c r="C18">
        <v>1598.4699707</v>
      </c>
      <c r="D18">
        <v>1372.550293</v>
      </c>
      <c r="E18">
        <v>1335.2530518000001</v>
      </c>
      <c r="F18">
        <v>1541.7600098</v>
      </c>
      <c r="G18">
        <v>1598.4699707</v>
      </c>
      <c r="H18">
        <v>1252.9599608999999</v>
      </c>
      <c r="I18">
        <v>1500.4300536999999</v>
      </c>
      <c r="J18">
        <v>1414.5500488</v>
      </c>
      <c r="L18" t="str">
        <f t="shared" si="0"/>
        <v>01MAY2023:16:00:00</v>
      </c>
      <c r="M18">
        <v>17</v>
      </c>
      <c r="N18">
        <f t="shared" si="1"/>
        <v>42.227050799999915</v>
      </c>
      <c r="O18" t="str">
        <f t="shared" si="2"/>
        <v/>
      </c>
      <c r="P18">
        <f t="shared" si="3"/>
        <v>42.227050799999915</v>
      </c>
      <c r="Q18" t="str">
        <f t="shared" si="4"/>
        <v/>
      </c>
      <c r="R18">
        <f t="shared" si="5"/>
        <v>1</v>
      </c>
      <c r="S18">
        <f t="shared" si="6"/>
        <v>2.713397134858182</v>
      </c>
      <c r="V18" s="3">
        <v>16</v>
      </c>
      <c r="W18" s="4">
        <v>-126.15871959230768</v>
      </c>
      <c r="X18" s="4">
        <v>169.52284150588233</v>
      </c>
      <c r="Y18" s="4"/>
      <c r="Z18">
        <v>16</v>
      </c>
      <c r="AA18">
        <f t="shared" si="7"/>
        <v>-126.15871959230768</v>
      </c>
      <c r="AB18">
        <f t="shared" si="7"/>
        <v>169.52284150588233</v>
      </c>
    </row>
    <row r="19" spans="1:28" x14ac:dyDescent="0.3">
      <c r="A19" t="s">
        <v>43</v>
      </c>
      <c r="B19">
        <v>1578.6022949000001</v>
      </c>
      <c r="C19">
        <v>1659.8599853999999</v>
      </c>
      <c r="D19">
        <v>1459.8085937999999</v>
      </c>
      <c r="E19">
        <v>1405.4971923999999</v>
      </c>
      <c r="F19">
        <v>1612.2700195</v>
      </c>
      <c r="G19">
        <v>1659.8599853999999</v>
      </c>
      <c r="H19">
        <v>1292.5</v>
      </c>
      <c r="I19">
        <v>1558.9100341999999</v>
      </c>
      <c r="J19">
        <v>1474.5979004000001</v>
      </c>
      <c r="L19" t="str">
        <f t="shared" si="0"/>
        <v>01MAY2023:17:00:00</v>
      </c>
      <c r="M19">
        <v>18</v>
      </c>
      <c r="N19">
        <f t="shared" si="1"/>
        <v>81.257690499999853</v>
      </c>
      <c r="O19" t="str">
        <f t="shared" si="2"/>
        <v/>
      </c>
      <c r="P19">
        <f t="shared" si="3"/>
        <v>81.257690499999853</v>
      </c>
      <c r="Q19" t="str">
        <f t="shared" si="4"/>
        <v/>
      </c>
      <c r="R19">
        <f t="shared" si="5"/>
        <v>1</v>
      </c>
      <c r="S19">
        <f t="shared" si="6"/>
        <v>5.1474453548255674</v>
      </c>
      <c r="V19" s="3">
        <v>17</v>
      </c>
      <c r="W19" s="4">
        <v>-162.53670653</v>
      </c>
      <c r="X19" s="4">
        <v>148.90610351000004</v>
      </c>
      <c r="Y19" s="4"/>
      <c r="Z19">
        <v>17</v>
      </c>
      <c r="AA19">
        <f t="shared" si="7"/>
        <v>-162.53670653</v>
      </c>
      <c r="AB19">
        <f t="shared" si="7"/>
        <v>148.90610351000004</v>
      </c>
    </row>
    <row r="20" spans="1:28" x14ac:dyDescent="0.3">
      <c r="A20" t="s">
        <v>44</v>
      </c>
      <c r="B20">
        <v>1574.7059326000001</v>
      </c>
      <c r="C20">
        <v>1674.8900146000001</v>
      </c>
      <c r="D20">
        <v>1533.5194091999999</v>
      </c>
      <c r="E20">
        <v>1458.8753661999999</v>
      </c>
      <c r="F20">
        <v>1633.5999756000001</v>
      </c>
      <c r="G20">
        <v>1674.8900146000001</v>
      </c>
      <c r="H20">
        <v>1292.4000243999999</v>
      </c>
      <c r="I20">
        <v>1577.7199707</v>
      </c>
      <c r="J20">
        <v>1498.5889893000001</v>
      </c>
      <c r="L20" t="str">
        <f t="shared" si="0"/>
        <v>01MAY2023:18:00:00</v>
      </c>
      <c r="M20">
        <v>19</v>
      </c>
      <c r="N20">
        <f t="shared" si="1"/>
        <v>100.18408199999999</v>
      </c>
      <c r="O20" t="str">
        <f t="shared" si="2"/>
        <v/>
      </c>
      <c r="P20">
        <f t="shared" si="3"/>
        <v>100.18408199999999</v>
      </c>
      <c r="Q20" t="str">
        <f t="shared" si="4"/>
        <v/>
      </c>
      <c r="R20">
        <f t="shared" si="5"/>
        <v>1</v>
      </c>
      <c r="S20">
        <f t="shared" si="6"/>
        <v>6.3620819561266178</v>
      </c>
      <c r="V20" s="3">
        <v>18</v>
      </c>
      <c r="W20" s="4">
        <v>-137.15816651000003</v>
      </c>
      <c r="X20" s="4">
        <v>165.96098022999999</v>
      </c>
      <c r="Y20" s="4"/>
      <c r="Z20">
        <v>18</v>
      </c>
      <c r="AA20">
        <f t="shared" si="7"/>
        <v>-137.15816651000003</v>
      </c>
      <c r="AB20">
        <f t="shared" si="7"/>
        <v>165.96098022999999</v>
      </c>
    </row>
    <row r="21" spans="1:28" x14ac:dyDescent="0.3">
      <c r="A21" t="s">
        <v>45</v>
      </c>
      <c r="B21">
        <v>1581.4364014</v>
      </c>
      <c r="C21">
        <v>1678.7199707</v>
      </c>
      <c r="D21">
        <v>1567.9622803</v>
      </c>
      <c r="E21">
        <v>1514.9182129000001</v>
      </c>
      <c r="F21">
        <v>1639.0400391000001</v>
      </c>
      <c r="G21">
        <v>1678.7199707</v>
      </c>
      <c r="H21">
        <v>1305.9000243999999</v>
      </c>
      <c r="I21">
        <v>1576.0200195</v>
      </c>
      <c r="J21">
        <v>1509.9444579999999</v>
      </c>
      <c r="L21" t="str">
        <f t="shared" si="0"/>
        <v>01MAY2023:19:00:00</v>
      </c>
      <c r="M21">
        <v>20</v>
      </c>
      <c r="N21">
        <f t="shared" si="1"/>
        <v>97.283569299999954</v>
      </c>
      <c r="O21" t="str">
        <f t="shared" si="2"/>
        <v/>
      </c>
      <c r="P21">
        <f t="shared" si="3"/>
        <v>97.283569299999954</v>
      </c>
      <c r="Q21" t="str">
        <f t="shared" si="4"/>
        <v/>
      </c>
      <c r="R21">
        <f t="shared" si="5"/>
        <v>1</v>
      </c>
      <c r="S21">
        <f t="shared" si="6"/>
        <v>6.1515954238739932</v>
      </c>
      <c r="V21" s="3">
        <v>19</v>
      </c>
      <c r="W21" s="4">
        <v>-109.07051594166666</v>
      </c>
      <c r="X21" s="4">
        <v>187.66970487222221</v>
      </c>
      <c r="Y21" s="4"/>
      <c r="Z21">
        <v>19</v>
      </c>
      <c r="AA21">
        <f t="shared" si="7"/>
        <v>-109.07051594166666</v>
      </c>
      <c r="AB21">
        <f t="shared" si="7"/>
        <v>187.66970487222221</v>
      </c>
    </row>
    <row r="22" spans="1:28" x14ac:dyDescent="0.3">
      <c r="A22" t="s">
        <v>46</v>
      </c>
      <c r="B22">
        <v>1547.6734618999999</v>
      </c>
      <c r="C22">
        <v>1620.2600098</v>
      </c>
      <c r="D22">
        <v>1516.6799315999999</v>
      </c>
      <c r="E22">
        <v>1495.5100098</v>
      </c>
      <c r="F22">
        <v>1580.4300536999999</v>
      </c>
      <c r="G22">
        <v>1620.2600098</v>
      </c>
      <c r="H22">
        <v>1256.4300536999999</v>
      </c>
      <c r="I22">
        <v>1514.5100098</v>
      </c>
      <c r="J22">
        <v>1454.6870117000001</v>
      </c>
      <c r="L22" t="str">
        <f t="shared" si="0"/>
        <v>01MAY2023:20:00:00</v>
      </c>
      <c r="M22">
        <v>21</v>
      </c>
      <c r="N22">
        <f t="shared" si="1"/>
        <v>72.586547900000141</v>
      </c>
      <c r="O22" t="str">
        <f t="shared" si="2"/>
        <v/>
      </c>
      <c r="P22">
        <f t="shared" si="3"/>
        <v>72.586547900000141</v>
      </c>
      <c r="Q22" t="str">
        <f t="shared" si="4"/>
        <v/>
      </c>
      <c r="R22">
        <f t="shared" si="5"/>
        <v>1</v>
      </c>
      <c r="S22">
        <f t="shared" si="6"/>
        <v>4.6900428085708299</v>
      </c>
      <c r="V22" s="3">
        <v>20</v>
      </c>
      <c r="W22" s="4">
        <v>-118.99647106363635</v>
      </c>
      <c r="X22" s="4">
        <v>156.16483989473687</v>
      </c>
      <c r="Y22" s="4"/>
      <c r="Z22">
        <v>20</v>
      </c>
      <c r="AA22">
        <f t="shared" si="7"/>
        <v>-118.99647106363635</v>
      </c>
      <c r="AB22">
        <f t="shared" si="7"/>
        <v>156.16483989473687</v>
      </c>
    </row>
    <row r="23" spans="1:28" x14ac:dyDescent="0.3">
      <c r="A23" t="s">
        <v>47</v>
      </c>
      <c r="B23">
        <v>1520.090332</v>
      </c>
      <c r="C23">
        <v>1557.7399902</v>
      </c>
      <c r="D23">
        <v>1441.9683838000001</v>
      </c>
      <c r="E23">
        <v>1442.7308350000001</v>
      </c>
      <c r="F23">
        <v>1507.7099608999999</v>
      </c>
      <c r="G23">
        <v>1557.7399902</v>
      </c>
      <c r="H23">
        <v>1221.4599608999999</v>
      </c>
      <c r="I23">
        <v>1466.2600098</v>
      </c>
      <c r="J23">
        <v>1401.2546387</v>
      </c>
      <c r="L23" t="str">
        <f t="shared" si="0"/>
        <v>01MAY2023:21:00:00</v>
      </c>
      <c r="M23">
        <v>22</v>
      </c>
      <c r="N23">
        <f t="shared" si="1"/>
        <v>37.649658199999976</v>
      </c>
      <c r="O23" t="str">
        <f t="shared" si="2"/>
        <v/>
      </c>
      <c r="P23">
        <f t="shared" si="3"/>
        <v>37.649658199999976</v>
      </c>
      <c r="Q23" t="str">
        <f t="shared" si="4"/>
        <v/>
      </c>
      <c r="R23">
        <f t="shared" si="5"/>
        <v>1</v>
      </c>
      <c r="S23">
        <f t="shared" si="6"/>
        <v>2.4768040035136529</v>
      </c>
      <c r="V23" s="3">
        <v>21</v>
      </c>
      <c r="W23" s="4">
        <v>-118.5098766</v>
      </c>
      <c r="X23" s="4">
        <v>155.10039964210526</v>
      </c>
      <c r="Y23" s="4"/>
      <c r="Z23">
        <v>21</v>
      </c>
      <c r="AA23">
        <f t="shared" si="7"/>
        <v>-118.5098766</v>
      </c>
      <c r="AB23">
        <f t="shared" si="7"/>
        <v>155.10039964210526</v>
      </c>
    </row>
    <row r="24" spans="1:28" x14ac:dyDescent="0.3">
      <c r="A24" t="s">
        <v>48</v>
      </c>
      <c r="B24">
        <v>1418.4774170000001</v>
      </c>
      <c r="C24">
        <v>1511.7600098</v>
      </c>
      <c r="D24">
        <v>1379.6464844</v>
      </c>
      <c r="E24">
        <v>1426.0494385</v>
      </c>
      <c r="F24">
        <v>1446.0600586</v>
      </c>
      <c r="G24">
        <v>1511.7600098</v>
      </c>
      <c r="H24">
        <v>1197.6099853999999</v>
      </c>
      <c r="I24">
        <v>1413.6500243999999</v>
      </c>
      <c r="J24">
        <v>1355.0893555</v>
      </c>
      <c r="L24" t="str">
        <f t="shared" si="0"/>
        <v>01MAY2023:22:00:00</v>
      </c>
      <c r="M24">
        <v>23</v>
      </c>
      <c r="N24">
        <f t="shared" si="1"/>
        <v>93.282592799999975</v>
      </c>
      <c r="O24" t="str">
        <f t="shared" si="2"/>
        <v/>
      </c>
      <c r="P24">
        <f t="shared" si="3"/>
        <v>93.282592799999975</v>
      </c>
      <c r="Q24" t="str">
        <f t="shared" si="4"/>
        <v/>
      </c>
      <c r="R24">
        <f t="shared" si="5"/>
        <v>1</v>
      </c>
      <c r="S24">
        <f t="shared" si="6"/>
        <v>6.5762480024029859</v>
      </c>
      <c r="V24" s="3">
        <v>22</v>
      </c>
      <c r="W24" s="4">
        <v>-127.30257902727273</v>
      </c>
      <c r="X24" s="4">
        <v>146.51442357368424</v>
      </c>
      <c r="Y24" s="4"/>
      <c r="Z24">
        <v>22</v>
      </c>
      <c r="AA24">
        <f t="shared" si="7"/>
        <v>-127.30257902727273</v>
      </c>
      <c r="AB24">
        <f t="shared" si="7"/>
        <v>146.51442357368424</v>
      </c>
    </row>
    <row r="25" spans="1:28" x14ac:dyDescent="0.3">
      <c r="A25" t="s">
        <v>49</v>
      </c>
      <c r="B25">
        <v>1330.6506348</v>
      </c>
      <c r="C25">
        <v>1414.0400391000001</v>
      </c>
      <c r="D25">
        <v>1276.2810059000001</v>
      </c>
      <c r="E25">
        <v>1342.3496094</v>
      </c>
      <c r="F25">
        <v>1366.9899902</v>
      </c>
      <c r="G25">
        <v>1414.0400391000001</v>
      </c>
      <c r="H25">
        <v>1134.5600586</v>
      </c>
      <c r="I25">
        <v>1307.6199951000001</v>
      </c>
      <c r="J25">
        <v>1266.0131836</v>
      </c>
      <c r="L25" t="str">
        <f t="shared" si="0"/>
        <v>01MAY2023:23:00:00</v>
      </c>
      <c r="M25">
        <v>24</v>
      </c>
      <c r="N25">
        <f t="shared" si="1"/>
        <v>83.389404300000024</v>
      </c>
      <c r="O25" t="str">
        <f t="shared" si="2"/>
        <v/>
      </c>
      <c r="P25">
        <f t="shared" si="3"/>
        <v>83.389404300000024</v>
      </c>
      <c r="Q25" t="str">
        <f t="shared" si="4"/>
        <v/>
      </c>
      <c r="R25">
        <f t="shared" si="5"/>
        <v>1</v>
      </c>
      <c r="S25">
        <f t="shared" si="6"/>
        <v>6.2668143026538035</v>
      </c>
      <c r="V25" s="3">
        <v>23</v>
      </c>
      <c r="W25" s="4">
        <v>-101.38121686428568</v>
      </c>
      <c r="X25" s="4">
        <v>157.75596618750001</v>
      </c>
      <c r="Y25" s="4"/>
      <c r="Z25">
        <v>23</v>
      </c>
      <c r="AA25">
        <f t="shared" si="7"/>
        <v>-101.38121686428568</v>
      </c>
      <c r="AB25">
        <f t="shared" si="7"/>
        <v>157.75596618750001</v>
      </c>
    </row>
    <row r="26" spans="1:28" x14ac:dyDescent="0.3">
      <c r="A26" t="s">
        <v>50</v>
      </c>
      <c r="B26">
        <v>1233.5733643000001</v>
      </c>
      <c r="C26">
        <v>1318.0400391000001</v>
      </c>
      <c r="D26">
        <v>1168.3596190999999</v>
      </c>
      <c r="E26">
        <v>1243.2088623</v>
      </c>
      <c r="F26">
        <v>1286.6300048999999</v>
      </c>
      <c r="G26">
        <v>1318.0400391000001</v>
      </c>
      <c r="H26">
        <v>1060.8199463000001</v>
      </c>
      <c r="I26">
        <v>1210.2099608999999</v>
      </c>
      <c r="J26">
        <v>1175.447876</v>
      </c>
      <c r="L26" t="str">
        <f t="shared" si="0"/>
        <v>02MAY2023:00:00:00</v>
      </c>
      <c r="M26">
        <v>1</v>
      </c>
      <c r="N26">
        <f t="shared" si="1"/>
        <v>84.466674799999964</v>
      </c>
      <c r="O26" t="str">
        <f t="shared" si="2"/>
        <v/>
      </c>
      <c r="P26">
        <f t="shared" si="3"/>
        <v>84.466674799999964</v>
      </c>
      <c r="Q26" t="str">
        <f t="shared" si="4"/>
        <v/>
      </c>
      <c r="R26">
        <f t="shared" si="5"/>
        <v>1</v>
      </c>
      <c r="S26">
        <f t="shared" si="6"/>
        <v>6.8473166853704877</v>
      </c>
      <c r="V26" s="3">
        <v>24</v>
      </c>
      <c r="W26" s="4">
        <v>-95.79399226923077</v>
      </c>
      <c r="X26" s="4">
        <v>143.11891804117644</v>
      </c>
      <c r="Y26" s="4"/>
      <c r="Z26">
        <v>24</v>
      </c>
      <c r="AA26">
        <f t="shared" si="7"/>
        <v>-95.79399226923077</v>
      </c>
      <c r="AB26">
        <f t="shared" si="7"/>
        <v>143.11891804117644</v>
      </c>
    </row>
    <row r="27" spans="1:28" x14ac:dyDescent="0.3">
      <c r="A27" t="s">
        <v>51</v>
      </c>
      <c r="B27">
        <v>1192.3562012</v>
      </c>
      <c r="C27">
        <v>1238.0500488</v>
      </c>
      <c r="D27">
        <v>1029.4807129000001</v>
      </c>
      <c r="E27">
        <v>1101.7639160000001</v>
      </c>
      <c r="F27">
        <v>1245.4699707</v>
      </c>
      <c r="G27">
        <v>1238.0500488</v>
      </c>
      <c r="H27">
        <v>1157.7900391000001</v>
      </c>
      <c r="I27">
        <v>1157.7900391000001</v>
      </c>
      <c r="J27">
        <v>1148.9222411999999</v>
      </c>
      <c r="L27" t="str">
        <f t="shared" si="0"/>
        <v>02MAY2023:01:00:00</v>
      </c>
      <c r="M27">
        <v>2</v>
      </c>
      <c r="N27">
        <f t="shared" si="1"/>
        <v>45.693847600000026</v>
      </c>
      <c r="O27" t="str">
        <f t="shared" si="2"/>
        <v/>
      </c>
      <c r="P27">
        <f t="shared" si="3"/>
        <v>45.693847600000026</v>
      </c>
      <c r="Q27" t="str">
        <f t="shared" si="4"/>
        <v/>
      </c>
      <c r="R27">
        <f t="shared" si="5"/>
        <v>1</v>
      </c>
      <c r="S27">
        <f t="shared" si="6"/>
        <v>3.8322313042036642</v>
      </c>
      <c r="V27" s="3" t="s">
        <v>13</v>
      </c>
      <c r="W27" s="4">
        <v>-114.4234723152222</v>
      </c>
      <c r="X27" s="4">
        <v>147.39211826447905</v>
      </c>
      <c r="Y27" s="4"/>
    </row>
    <row r="28" spans="1:28" x14ac:dyDescent="0.3">
      <c r="A28" t="s">
        <v>52</v>
      </c>
      <c r="B28">
        <v>1133.2960204999999</v>
      </c>
      <c r="C28">
        <v>1167.8800048999999</v>
      </c>
      <c r="D28">
        <v>976.56488036999997</v>
      </c>
      <c r="E28">
        <v>1041.5748291</v>
      </c>
      <c r="F28">
        <v>1158.9699707</v>
      </c>
      <c r="G28">
        <v>1167.8800048999999</v>
      </c>
      <c r="H28">
        <v>1074.1999512</v>
      </c>
      <c r="I28">
        <v>1074.1999512</v>
      </c>
      <c r="J28">
        <v>1072.5179443</v>
      </c>
      <c r="L28" t="str">
        <f t="shared" si="0"/>
        <v>02MAY2023:02:00:00</v>
      </c>
      <c r="M28">
        <v>3</v>
      </c>
      <c r="N28">
        <f t="shared" si="1"/>
        <v>34.583984399999963</v>
      </c>
      <c r="O28" t="str">
        <f t="shared" si="2"/>
        <v/>
      </c>
      <c r="P28">
        <f t="shared" si="3"/>
        <v>34.583984399999963</v>
      </c>
      <c r="Q28" t="str">
        <f t="shared" si="4"/>
        <v/>
      </c>
      <c r="R28">
        <f t="shared" si="5"/>
        <v>1</v>
      </c>
      <c r="S28">
        <f t="shared" si="6"/>
        <v>3.0516285043286242</v>
      </c>
    </row>
    <row r="29" spans="1:28" x14ac:dyDescent="0.3">
      <c r="A29" t="s">
        <v>53</v>
      </c>
      <c r="B29">
        <v>1119.1173096</v>
      </c>
      <c r="C29">
        <v>1120.4699707</v>
      </c>
      <c r="D29">
        <v>946.54302978999999</v>
      </c>
      <c r="E29">
        <v>1043.9255370999999</v>
      </c>
      <c r="F29">
        <v>1097.7600098</v>
      </c>
      <c r="G29">
        <v>1120.4699707</v>
      </c>
      <c r="H29">
        <v>1014.3400269</v>
      </c>
      <c r="I29">
        <v>1014.3400269</v>
      </c>
      <c r="J29">
        <v>1019.7355957</v>
      </c>
      <c r="L29" t="str">
        <f t="shared" si="0"/>
        <v>02MAY2023:03:00:00</v>
      </c>
      <c r="M29">
        <v>4</v>
      </c>
      <c r="N29">
        <f t="shared" si="1"/>
        <v>1.3526610999999775</v>
      </c>
      <c r="O29" t="str">
        <f t="shared" si="2"/>
        <v/>
      </c>
      <c r="P29">
        <f t="shared" si="3"/>
        <v>1.3526610999999775</v>
      </c>
      <c r="Q29" t="str">
        <f t="shared" si="4"/>
        <v/>
      </c>
      <c r="R29">
        <f t="shared" si="5"/>
        <v>1</v>
      </c>
      <c r="S29">
        <f t="shared" si="6"/>
        <v>0.12086857100650618</v>
      </c>
    </row>
    <row r="30" spans="1:28" x14ac:dyDescent="0.3">
      <c r="A30" t="s">
        <v>54</v>
      </c>
      <c r="B30">
        <v>1151.1060791</v>
      </c>
      <c r="C30">
        <v>1098.4499512</v>
      </c>
      <c r="D30">
        <v>949.36322021000001</v>
      </c>
      <c r="E30">
        <v>1071.3615723</v>
      </c>
      <c r="F30">
        <v>1066.8599853999999</v>
      </c>
      <c r="G30">
        <v>1098.4499512</v>
      </c>
      <c r="H30">
        <v>997.65997314000003</v>
      </c>
      <c r="I30">
        <v>997.65997314000003</v>
      </c>
      <c r="J30">
        <v>1004.9996338</v>
      </c>
      <c r="L30" t="str">
        <f t="shared" si="0"/>
        <v>02MAY2023:04:00:00</v>
      </c>
      <c r="M30">
        <v>5</v>
      </c>
      <c r="N30">
        <f t="shared" si="1"/>
        <v>-52.656127900000001</v>
      </c>
      <c r="O30">
        <f t="shared" si="2"/>
        <v>-52.656127900000001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4.5743940420477625</v>
      </c>
    </row>
    <row r="31" spans="1:28" x14ac:dyDescent="0.3">
      <c r="A31" t="s">
        <v>55</v>
      </c>
      <c r="B31">
        <v>1145.6773682</v>
      </c>
      <c r="C31">
        <v>1105.0899658000001</v>
      </c>
      <c r="D31">
        <v>933.76397704999999</v>
      </c>
      <c r="E31">
        <v>1035.9626464999999</v>
      </c>
      <c r="F31">
        <v>1072.1600341999999</v>
      </c>
      <c r="G31">
        <v>1105.0899658000001</v>
      </c>
      <c r="H31">
        <v>1005.8699951</v>
      </c>
      <c r="I31">
        <v>1005.8699951</v>
      </c>
      <c r="J31">
        <v>1007.9998779</v>
      </c>
      <c r="L31" t="str">
        <f t="shared" si="0"/>
        <v>02MAY2023:05:00:00</v>
      </c>
      <c r="M31">
        <v>6</v>
      </c>
      <c r="N31">
        <f t="shared" si="1"/>
        <v>-40.587402399999974</v>
      </c>
      <c r="O31">
        <f t="shared" si="2"/>
        <v>-40.587402399999974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3.5426555090084197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56</v>
      </c>
      <c r="B32">
        <v>1141.604126</v>
      </c>
      <c r="C32">
        <v>1124.4599608999999</v>
      </c>
      <c r="D32">
        <v>947.92578125</v>
      </c>
      <c r="E32">
        <v>1028.2691649999999</v>
      </c>
      <c r="F32">
        <v>1096.0200195</v>
      </c>
      <c r="G32">
        <v>1124.4599608999999</v>
      </c>
      <c r="H32">
        <v>1029.5400391000001</v>
      </c>
      <c r="I32">
        <v>1029.5400391000001</v>
      </c>
      <c r="J32">
        <v>1029.3572998</v>
      </c>
      <c r="L32" t="str">
        <f t="shared" si="0"/>
        <v>02MAY2023:06:00:00</v>
      </c>
      <c r="M32">
        <v>7</v>
      </c>
      <c r="N32">
        <f t="shared" si="1"/>
        <v>-17.144165100000009</v>
      </c>
      <c r="O32">
        <f t="shared" si="2"/>
        <v>-17.144165100000009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1.5017609615752221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3">
      <c r="A33" t="s">
        <v>57</v>
      </c>
      <c r="B33">
        <v>1167.6571045000001</v>
      </c>
      <c r="C33">
        <v>1176.7099608999999</v>
      </c>
      <c r="D33">
        <v>1016.7664185</v>
      </c>
      <c r="E33">
        <v>1076.8254394999999</v>
      </c>
      <c r="F33">
        <v>1162.8599853999999</v>
      </c>
      <c r="G33">
        <v>1176.7099608999999</v>
      </c>
      <c r="H33">
        <v>1089.6300048999999</v>
      </c>
      <c r="I33">
        <v>1089.6300048999999</v>
      </c>
      <c r="J33">
        <v>1091.0882568</v>
      </c>
      <c r="L33" t="str">
        <f t="shared" si="0"/>
        <v>02MAY2023:07:00:00</v>
      </c>
      <c r="M33">
        <v>8</v>
      </c>
      <c r="N33">
        <f t="shared" si="1"/>
        <v>9.0528563999998823</v>
      </c>
      <c r="O33" t="str">
        <f t="shared" si="2"/>
        <v/>
      </c>
      <c r="P33">
        <f t="shared" si="3"/>
        <v>9.0528563999998823</v>
      </c>
      <c r="Q33" t="str">
        <f t="shared" si="4"/>
        <v/>
      </c>
      <c r="R33">
        <f t="shared" si="5"/>
        <v>1</v>
      </c>
      <c r="S33">
        <f t="shared" si="6"/>
        <v>0.77530093082218565</v>
      </c>
      <c r="V33" s="3">
        <v>2</v>
      </c>
      <c r="W33" s="4">
        <v>9</v>
      </c>
      <c r="X33" s="4">
        <v>22</v>
      </c>
      <c r="Z33">
        <v>2</v>
      </c>
      <c r="AA33">
        <f t="shared" ref="AA33:AA55" si="8">W33</f>
        <v>9</v>
      </c>
      <c r="AB33">
        <f t="shared" ref="AB33:AB55" si="9">X33</f>
        <v>22</v>
      </c>
    </row>
    <row r="34" spans="1:28" x14ac:dyDescent="0.3">
      <c r="A34" t="s">
        <v>58</v>
      </c>
      <c r="B34">
        <v>1184.7449951000001</v>
      </c>
      <c r="C34">
        <v>1202.2700195</v>
      </c>
      <c r="D34">
        <v>1063.1385498</v>
      </c>
      <c r="E34">
        <v>1107.8416748</v>
      </c>
      <c r="F34">
        <v>1200.4399414</v>
      </c>
      <c r="G34">
        <v>1202.2700195</v>
      </c>
      <c r="H34">
        <v>1129.9899902</v>
      </c>
      <c r="I34">
        <v>1129.9899902</v>
      </c>
      <c r="J34">
        <v>1130.8928223</v>
      </c>
      <c r="L34" t="str">
        <f t="shared" si="0"/>
        <v>02MAY2023:08:00:00</v>
      </c>
      <c r="M34">
        <v>9</v>
      </c>
      <c r="N34">
        <f t="shared" si="1"/>
        <v>17.525024399999893</v>
      </c>
      <c r="O34" t="str">
        <f t="shared" si="2"/>
        <v/>
      </c>
      <c r="P34">
        <f t="shared" si="3"/>
        <v>17.525024399999893</v>
      </c>
      <c r="Q34" t="str">
        <f t="shared" si="4"/>
        <v/>
      </c>
      <c r="R34">
        <f t="shared" si="5"/>
        <v>1</v>
      </c>
      <c r="S34">
        <f t="shared" si="6"/>
        <v>1.4792233326565494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3">
      <c r="A35" t="s">
        <v>59</v>
      </c>
      <c r="B35">
        <v>1215.4447021000001</v>
      </c>
      <c r="C35">
        <v>1218.3100586</v>
      </c>
      <c r="D35">
        <v>1123.1591797000001</v>
      </c>
      <c r="E35">
        <v>1143.9022216999999</v>
      </c>
      <c r="F35">
        <v>1221.0100098</v>
      </c>
      <c r="G35">
        <v>1218.3100586</v>
      </c>
      <c r="H35">
        <v>1163.2900391000001</v>
      </c>
      <c r="I35">
        <v>1163.2900391000001</v>
      </c>
      <c r="J35">
        <v>1166.5379639</v>
      </c>
      <c r="L35" t="str">
        <f t="shared" si="0"/>
        <v>02MAY2023:09:00:00</v>
      </c>
      <c r="M35">
        <v>10</v>
      </c>
      <c r="N35">
        <f t="shared" si="1"/>
        <v>2.8653564999999617</v>
      </c>
      <c r="O35" t="str">
        <f t="shared" si="2"/>
        <v/>
      </c>
      <c r="P35">
        <f t="shared" si="3"/>
        <v>2.8653564999999617</v>
      </c>
      <c r="Q35" t="str">
        <f t="shared" si="4"/>
        <v/>
      </c>
      <c r="R35">
        <f t="shared" si="5"/>
        <v>1</v>
      </c>
      <c r="S35">
        <f t="shared" si="6"/>
        <v>0.23574552548950237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3">
      <c r="A36" t="s">
        <v>60</v>
      </c>
      <c r="B36">
        <v>1211.8483887</v>
      </c>
      <c r="C36">
        <v>1213.3800048999999</v>
      </c>
      <c r="D36">
        <v>1161.5139160000001</v>
      </c>
      <c r="E36">
        <v>1197.5148925999999</v>
      </c>
      <c r="F36">
        <v>1226.3699951000001</v>
      </c>
      <c r="G36">
        <v>1213.3800048999999</v>
      </c>
      <c r="H36">
        <v>1152.5400391000001</v>
      </c>
      <c r="I36">
        <v>1152.5400391000001</v>
      </c>
      <c r="J36">
        <v>1167.8017577999999</v>
      </c>
      <c r="L36" t="str">
        <f t="shared" si="0"/>
        <v>02MAY2023:10:00:00</v>
      </c>
      <c r="M36">
        <v>11</v>
      </c>
      <c r="N36">
        <f t="shared" si="1"/>
        <v>1.5316161999999167</v>
      </c>
      <c r="O36" t="str">
        <f t="shared" si="2"/>
        <v/>
      </c>
      <c r="P36">
        <f t="shared" si="3"/>
        <v>1.5316161999999167</v>
      </c>
      <c r="Q36" t="str">
        <f t="shared" si="4"/>
        <v/>
      </c>
      <c r="R36">
        <f t="shared" si="5"/>
        <v>1</v>
      </c>
      <c r="S36">
        <f t="shared" si="6"/>
        <v>0.12638678355160787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61</v>
      </c>
      <c r="B37">
        <v>1216.4637451000001</v>
      </c>
      <c r="C37">
        <v>1229.0400391000001</v>
      </c>
      <c r="D37">
        <v>1176.5230713000001</v>
      </c>
      <c r="E37">
        <v>1242.3487548999999</v>
      </c>
      <c r="F37">
        <v>1251.1800536999999</v>
      </c>
      <c r="G37">
        <v>1229.0400391000001</v>
      </c>
      <c r="H37">
        <v>1175.9300536999999</v>
      </c>
      <c r="I37">
        <v>1175.9300536999999</v>
      </c>
      <c r="J37">
        <v>1188.8846435999999</v>
      </c>
      <c r="L37" t="str">
        <f t="shared" si="0"/>
        <v>02MAY2023:11:00:00</v>
      </c>
      <c r="M37">
        <v>12</v>
      </c>
      <c r="N37">
        <f t="shared" si="1"/>
        <v>12.576293999999962</v>
      </c>
      <c r="O37" t="str">
        <f t="shared" si="2"/>
        <v/>
      </c>
      <c r="P37">
        <f t="shared" si="3"/>
        <v>12.576293999999962</v>
      </c>
      <c r="Q37" t="str">
        <f t="shared" si="4"/>
        <v/>
      </c>
      <c r="R37">
        <f t="shared" si="5"/>
        <v>1</v>
      </c>
      <c r="S37">
        <f t="shared" si="6"/>
        <v>1.0338404289201499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3">
      <c r="A38" t="s">
        <v>62</v>
      </c>
      <c r="B38">
        <v>1222.7525635</v>
      </c>
      <c r="C38">
        <v>1255.1300048999999</v>
      </c>
      <c r="D38">
        <v>1182.8682861</v>
      </c>
      <c r="E38">
        <v>1267.4547118999999</v>
      </c>
      <c r="F38">
        <v>1294.3399658000001</v>
      </c>
      <c r="G38">
        <v>1255.1300048999999</v>
      </c>
      <c r="H38">
        <v>1205.4699707</v>
      </c>
      <c r="I38">
        <v>1205.4699707</v>
      </c>
      <c r="J38">
        <v>1214.8026123</v>
      </c>
      <c r="L38" t="str">
        <f t="shared" si="0"/>
        <v>02MAY2023:12:00:00</v>
      </c>
      <c r="M38">
        <v>13</v>
      </c>
      <c r="N38">
        <f t="shared" si="1"/>
        <v>32.377441399999952</v>
      </c>
      <c r="O38" t="str">
        <f t="shared" si="2"/>
        <v/>
      </c>
      <c r="P38">
        <f t="shared" si="3"/>
        <v>32.377441399999952</v>
      </c>
      <c r="Q38" t="str">
        <f t="shared" si="4"/>
        <v/>
      </c>
      <c r="R38">
        <f t="shared" si="5"/>
        <v>1</v>
      </c>
      <c r="S38">
        <f t="shared" si="6"/>
        <v>2.6479144159242614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63</v>
      </c>
      <c r="B39">
        <v>1236.5469971</v>
      </c>
      <c r="C39">
        <v>1284.5799560999999</v>
      </c>
      <c r="D39">
        <v>1218.4398193</v>
      </c>
      <c r="E39">
        <v>1290.7530518000001</v>
      </c>
      <c r="F39">
        <v>1328.3900146000001</v>
      </c>
      <c r="G39">
        <v>1284.5799560999999</v>
      </c>
      <c r="H39">
        <v>1248.2800293</v>
      </c>
      <c r="I39">
        <v>1248.2800293</v>
      </c>
      <c r="J39">
        <v>1253.9530029</v>
      </c>
      <c r="L39" t="str">
        <f t="shared" si="0"/>
        <v>02MAY2023:13:00:00</v>
      </c>
      <c r="M39">
        <v>14</v>
      </c>
      <c r="N39">
        <f t="shared" si="1"/>
        <v>48.032958999999892</v>
      </c>
      <c r="O39" t="str">
        <f t="shared" si="2"/>
        <v/>
      </c>
      <c r="P39">
        <f t="shared" si="3"/>
        <v>48.032958999999892</v>
      </c>
      <c r="Q39" t="str">
        <f t="shared" si="4"/>
        <v/>
      </c>
      <c r="R39">
        <f t="shared" si="5"/>
        <v>1</v>
      </c>
      <c r="S39">
        <f t="shared" si="6"/>
        <v>3.8844426546381761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64</v>
      </c>
      <c r="B40">
        <v>1204.0811768000001</v>
      </c>
      <c r="C40">
        <v>1328.3499756000001</v>
      </c>
      <c r="D40">
        <v>1264.6259766000001</v>
      </c>
      <c r="E40">
        <v>1317.3135986</v>
      </c>
      <c r="F40">
        <v>1389.3900146000001</v>
      </c>
      <c r="G40">
        <v>1328.3499756000001</v>
      </c>
      <c r="H40">
        <v>1295.8599853999999</v>
      </c>
      <c r="I40">
        <v>1295.8599853999999</v>
      </c>
      <c r="J40">
        <v>1302.215332</v>
      </c>
      <c r="L40" t="str">
        <f t="shared" si="0"/>
        <v>02MAY2023:14:00:00</v>
      </c>
      <c r="M40">
        <v>15</v>
      </c>
      <c r="N40">
        <f t="shared" si="1"/>
        <v>124.26879880000001</v>
      </c>
      <c r="O40" t="str">
        <f t="shared" si="2"/>
        <v/>
      </c>
      <c r="P40">
        <f t="shared" si="3"/>
        <v>124.26879880000001</v>
      </c>
      <c r="Q40" t="str">
        <f t="shared" si="4"/>
        <v/>
      </c>
      <c r="R40">
        <f t="shared" si="5"/>
        <v>1</v>
      </c>
      <c r="S40">
        <f t="shared" si="6"/>
        <v>10.320632960168039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65</v>
      </c>
      <c r="B41">
        <v>1256.7111815999999</v>
      </c>
      <c r="C41">
        <v>1366.3699951000001</v>
      </c>
      <c r="D41">
        <v>1311.5897216999999</v>
      </c>
      <c r="E41">
        <v>1370.3041992000001</v>
      </c>
      <c r="F41">
        <v>1443.0899658000001</v>
      </c>
      <c r="G41">
        <v>1366.3699951000001</v>
      </c>
      <c r="H41">
        <v>1327.1999512</v>
      </c>
      <c r="I41">
        <v>1327.1999512</v>
      </c>
      <c r="J41">
        <v>1339.5839844</v>
      </c>
      <c r="L41" t="str">
        <f t="shared" si="0"/>
        <v>02MAY2023:15:00:00</v>
      </c>
      <c r="M41">
        <v>16</v>
      </c>
      <c r="N41">
        <f t="shared" si="1"/>
        <v>109.65881350000018</v>
      </c>
      <c r="O41" t="str">
        <f t="shared" si="2"/>
        <v/>
      </c>
      <c r="P41">
        <f t="shared" si="3"/>
        <v>109.65881350000018</v>
      </c>
      <c r="Q41" t="str">
        <f t="shared" si="4"/>
        <v/>
      </c>
      <c r="R41">
        <f t="shared" si="5"/>
        <v>1</v>
      </c>
      <c r="S41">
        <f t="shared" si="6"/>
        <v>8.7258564342832123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66</v>
      </c>
      <c r="B42">
        <v>1343.0576172000001</v>
      </c>
      <c r="C42">
        <v>1420.6999512</v>
      </c>
      <c r="D42">
        <v>1367.9934082</v>
      </c>
      <c r="E42">
        <v>1425.1624756000001</v>
      </c>
      <c r="F42">
        <v>1509.6199951000001</v>
      </c>
      <c r="G42">
        <v>1420.6999512</v>
      </c>
      <c r="H42">
        <v>1384.2600098</v>
      </c>
      <c r="I42">
        <v>1384.2600098</v>
      </c>
      <c r="J42">
        <v>1397.1867675999999</v>
      </c>
      <c r="L42" t="str">
        <f t="shared" si="0"/>
        <v>02MAY2023:16:00:00</v>
      </c>
      <c r="M42">
        <v>17</v>
      </c>
      <c r="N42">
        <f t="shared" si="1"/>
        <v>77.642333999999892</v>
      </c>
      <c r="O42" t="str">
        <f t="shared" si="2"/>
        <v/>
      </c>
      <c r="P42">
        <f t="shared" si="3"/>
        <v>77.642333999999892</v>
      </c>
      <c r="Q42" t="str">
        <f t="shared" si="4"/>
        <v/>
      </c>
      <c r="R42">
        <f t="shared" si="5"/>
        <v>1</v>
      </c>
      <c r="S42">
        <f t="shared" si="6"/>
        <v>5.7810128921995361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67</v>
      </c>
      <c r="B43">
        <v>1425.9053954999999</v>
      </c>
      <c r="C43">
        <v>1465.8199463000001</v>
      </c>
      <c r="D43">
        <v>1450.7025146000001</v>
      </c>
      <c r="E43">
        <v>1497.4534911999999</v>
      </c>
      <c r="F43">
        <v>1567.4200439000001</v>
      </c>
      <c r="G43">
        <v>1465.8199463000001</v>
      </c>
      <c r="H43">
        <v>1428.75</v>
      </c>
      <c r="I43">
        <v>1428.75</v>
      </c>
      <c r="J43">
        <v>1450.7144774999999</v>
      </c>
      <c r="L43" t="str">
        <f t="shared" si="0"/>
        <v>02MAY2023:17:00:00</v>
      </c>
      <c r="M43">
        <v>18</v>
      </c>
      <c r="N43">
        <f t="shared" si="1"/>
        <v>39.914550800000143</v>
      </c>
      <c r="O43" t="str">
        <f t="shared" si="2"/>
        <v/>
      </c>
      <c r="P43">
        <f t="shared" si="3"/>
        <v>39.914550800000143</v>
      </c>
      <c r="Q43" t="str">
        <f t="shared" si="4"/>
        <v/>
      </c>
      <c r="R43">
        <f t="shared" si="5"/>
        <v>1</v>
      </c>
      <c r="S43">
        <f t="shared" si="6"/>
        <v>2.7992425672815364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68</v>
      </c>
      <c r="B44">
        <v>1470.6812743999999</v>
      </c>
      <c r="C44">
        <v>1468.7099608999999</v>
      </c>
      <c r="D44">
        <v>1511.802124</v>
      </c>
      <c r="E44">
        <v>1565.2453613</v>
      </c>
      <c r="F44">
        <v>1574.0899658000001</v>
      </c>
      <c r="G44">
        <v>1468.7099608999999</v>
      </c>
      <c r="H44">
        <v>1409.0300293</v>
      </c>
      <c r="I44">
        <v>1409.0300293</v>
      </c>
      <c r="J44">
        <v>1452.0584716999999</v>
      </c>
      <c r="L44" t="str">
        <f t="shared" si="0"/>
        <v>02MAY2023:18:00:00</v>
      </c>
      <c r="M44">
        <v>19</v>
      </c>
      <c r="N44">
        <f t="shared" si="1"/>
        <v>-1.9713134999999511</v>
      </c>
      <c r="O44">
        <f t="shared" si="2"/>
        <v>-1.9713134999999511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0.13404083769300704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69</v>
      </c>
      <c r="B45">
        <v>1449.9042969</v>
      </c>
      <c r="C45">
        <v>1462.7600098</v>
      </c>
      <c r="D45">
        <v>1545.8198242000001</v>
      </c>
      <c r="E45">
        <v>1626.5517577999999</v>
      </c>
      <c r="F45">
        <v>1565.4899902</v>
      </c>
      <c r="G45">
        <v>1462.7600098</v>
      </c>
      <c r="H45">
        <v>1407.8900146000001</v>
      </c>
      <c r="I45">
        <v>1407.8900146000001</v>
      </c>
      <c r="J45">
        <v>1456.7230225000001</v>
      </c>
      <c r="L45" t="str">
        <f t="shared" si="0"/>
        <v>02MAY2023:19:00:00</v>
      </c>
      <c r="M45">
        <v>20</v>
      </c>
      <c r="N45">
        <f t="shared" si="1"/>
        <v>12.855712900000071</v>
      </c>
      <c r="O45" t="str">
        <f t="shared" si="2"/>
        <v/>
      </c>
      <c r="P45">
        <f t="shared" si="3"/>
        <v>12.855712900000071</v>
      </c>
      <c r="Q45" t="str">
        <f t="shared" si="4"/>
        <v/>
      </c>
      <c r="R45">
        <f t="shared" si="5"/>
        <v>1</v>
      </c>
      <c r="S45">
        <f t="shared" si="6"/>
        <v>0.88665941107192481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70</v>
      </c>
      <c r="B46">
        <v>1431.2615966999999</v>
      </c>
      <c r="C46">
        <v>1406.3599853999999</v>
      </c>
      <c r="D46">
        <v>1494.3504639</v>
      </c>
      <c r="E46">
        <v>1580.6296387</v>
      </c>
      <c r="F46">
        <v>1497.4599608999999</v>
      </c>
      <c r="G46">
        <v>1406.3599853999999</v>
      </c>
      <c r="H46">
        <v>1338.5699463000001</v>
      </c>
      <c r="I46">
        <v>1338.5699463000001</v>
      </c>
      <c r="J46">
        <v>1392.3941649999999</v>
      </c>
      <c r="L46" t="str">
        <f t="shared" si="0"/>
        <v>02MAY2023:20:00:00</v>
      </c>
      <c r="M46">
        <v>21</v>
      </c>
      <c r="N46">
        <f t="shared" si="1"/>
        <v>-24.901611300000013</v>
      </c>
      <c r="O46">
        <f t="shared" si="2"/>
        <v>-24.901611300000013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1.7398364741578072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71</v>
      </c>
      <c r="B47">
        <v>1422.619751</v>
      </c>
      <c r="C47">
        <v>1369.7099608999999</v>
      </c>
      <c r="D47">
        <v>1425.3153076000001</v>
      </c>
      <c r="E47">
        <v>1492.9140625</v>
      </c>
      <c r="F47">
        <v>1443.0799560999999</v>
      </c>
      <c r="G47">
        <v>1369.7099608999999</v>
      </c>
      <c r="H47">
        <v>1331.4799805</v>
      </c>
      <c r="I47">
        <v>1331.4799805</v>
      </c>
      <c r="J47">
        <v>1365.2301024999999</v>
      </c>
      <c r="L47" t="str">
        <f t="shared" si="0"/>
        <v>02MAY2023:21:00:00</v>
      </c>
      <c r="M47">
        <v>22</v>
      </c>
      <c r="N47">
        <f t="shared" si="1"/>
        <v>-52.909790100000009</v>
      </c>
      <c r="O47">
        <f t="shared" si="2"/>
        <v>-52.909790100000009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3.7191800593804643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3">
      <c r="A48" t="s">
        <v>72</v>
      </c>
      <c r="B48">
        <v>1383.0617675999999</v>
      </c>
      <c r="C48">
        <v>1347.9499512</v>
      </c>
      <c r="D48">
        <v>1360.5180664</v>
      </c>
      <c r="E48">
        <v>1377.2260742000001</v>
      </c>
      <c r="F48">
        <v>1404.3100586</v>
      </c>
      <c r="G48">
        <v>1347.9499512</v>
      </c>
      <c r="H48">
        <v>1296.8199463000001</v>
      </c>
      <c r="I48">
        <v>1296.8199463000001</v>
      </c>
      <c r="J48">
        <v>1325.4216309000001</v>
      </c>
      <c r="L48" t="str">
        <f t="shared" si="0"/>
        <v>02MAY2023:22:00:00</v>
      </c>
      <c r="M48">
        <v>23</v>
      </c>
      <c r="N48">
        <f t="shared" si="1"/>
        <v>-35.111816399999952</v>
      </c>
      <c r="O48">
        <f t="shared" si="2"/>
        <v>-35.111816399999952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2.5387019743108654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3">
      <c r="A49" t="s">
        <v>73</v>
      </c>
      <c r="B49">
        <v>1314.9683838000001</v>
      </c>
      <c r="C49">
        <v>1280.0500488</v>
      </c>
      <c r="D49">
        <v>1258.2838135</v>
      </c>
      <c r="E49">
        <v>1242.0756836</v>
      </c>
      <c r="F49">
        <v>1318.1199951000001</v>
      </c>
      <c r="G49">
        <v>1280.0500488</v>
      </c>
      <c r="H49">
        <v>1242.5</v>
      </c>
      <c r="I49">
        <v>1242.5</v>
      </c>
      <c r="J49">
        <v>1256.9737548999999</v>
      </c>
      <c r="L49" t="str">
        <f t="shared" si="0"/>
        <v>02MAY2023:23:00:00</v>
      </c>
      <c r="M49">
        <v>24</v>
      </c>
      <c r="N49">
        <f t="shared" si="1"/>
        <v>-34.91833500000007</v>
      </c>
      <c r="O49">
        <f t="shared" si="2"/>
        <v>-34.91833500000007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2.6554505363157821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3">
      <c r="A50" t="s">
        <v>74</v>
      </c>
      <c r="B50">
        <v>1207.7761230000001</v>
      </c>
      <c r="C50">
        <v>1200.7099608999999</v>
      </c>
      <c r="D50">
        <v>1159.8580322</v>
      </c>
      <c r="E50">
        <v>1120.1658935999999</v>
      </c>
      <c r="F50">
        <v>1221.0100098</v>
      </c>
      <c r="G50">
        <v>1200.7099608999999</v>
      </c>
      <c r="H50">
        <v>1179.5999756000001</v>
      </c>
      <c r="I50">
        <v>1179.5999756000001</v>
      </c>
      <c r="J50">
        <v>1181.9035644999999</v>
      </c>
      <c r="L50" t="str">
        <f t="shared" si="0"/>
        <v>03MAY2023:00:00:00</v>
      </c>
      <c r="M50">
        <v>1</v>
      </c>
      <c r="N50">
        <f t="shared" si="1"/>
        <v>-7.066162100000156</v>
      </c>
      <c r="O50">
        <f t="shared" si="2"/>
        <v>-7.066162100000156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0.58505562127263178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75</v>
      </c>
      <c r="B51">
        <v>1179.229126</v>
      </c>
      <c r="C51">
        <v>1084.3599853999999</v>
      </c>
      <c r="D51">
        <v>1025.9425048999999</v>
      </c>
      <c r="E51">
        <v>1014.550354</v>
      </c>
      <c r="F51">
        <v>1075.8599853999999</v>
      </c>
      <c r="G51">
        <v>1104.4699707</v>
      </c>
      <c r="H51">
        <v>1084.3599853999999</v>
      </c>
      <c r="I51">
        <v>1084.3599853999999</v>
      </c>
      <c r="J51">
        <v>1073.8375243999999</v>
      </c>
      <c r="L51" t="str">
        <f t="shared" si="0"/>
        <v>03MAY2023:01:00:00</v>
      </c>
      <c r="M51">
        <v>2</v>
      </c>
      <c r="N51">
        <f t="shared" si="1"/>
        <v>-94.869140600000037</v>
      </c>
      <c r="O51">
        <f t="shared" si="2"/>
        <v>-94.869140600000037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8.0450133488307376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1138.1912841999999</v>
      </c>
      <c r="C52">
        <v>1007.2399902</v>
      </c>
      <c r="D52">
        <v>974.89739989999998</v>
      </c>
      <c r="E52">
        <v>973.44628906000003</v>
      </c>
      <c r="F52">
        <v>1012.8800049</v>
      </c>
      <c r="G52">
        <v>1037.0999756000001</v>
      </c>
      <c r="H52">
        <v>1007.2399902</v>
      </c>
      <c r="I52">
        <v>1007.2399902</v>
      </c>
      <c r="J52">
        <v>1004.3214722</v>
      </c>
      <c r="L52" t="str">
        <f t="shared" si="0"/>
        <v>03MAY2023:02:00:00</v>
      </c>
      <c r="M52">
        <v>3</v>
      </c>
      <c r="N52">
        <f t="shared" si="1"/>
        <v>-130.95129399999996</v>
      </c>
      <c r="O52">
        <f t="shared" si="2"/>
        <v>-130.95129399999996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11.505209696983549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77</v>
      </c>
      <c r="B53">
        <v>1110.9621582</v>
      </c>
      <c r="C53">
        <v>982.25402831999997</v>
      </c>
      <c r="D53">
        <v>945.40814208999996</v>
      </c>
      <c r="E53">
        <v>963.21069336000005</v>
      </c>
      <c r="F53">
        <v>991.26000977000001</v>
      </c>
      <c r="G53">
        <v>1021.3800049</v>
      </c>
      <c r="H53">
        <v>982.25402831999997</v>
      </c>
      <c r="I53">
        <v>982.25402831999997</v>
      </c>
      <c r="J53">
        <v>979.69805908000001</v>
      </c>
      <c r="L53" t="str">
        <f t="shared" si="0"/>
        <v>03MAY2023:03:00:00</v>
      </c>
      <c r="M53">
        <v>4</v>
      </c>
      <c r="N53">
        <f t="shared" si="1"/>
        <v>-128.70812988</v>
      </c>
      <c r="O53">
        <f t="shared" si="2"/>
        <v>-128.70812988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11.585284784905287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78</v>
      </c>
      <c r="B54">
        <v>1100.1833495999999</v>
      </c>
      <c r="C54">
        <v>955.46697998000002</v>
      </c>
      <c r="D54">
        <v>940.83544921999999</v>
      </c>
      <c r="E54">
        <v>958.41888428000004</v>
      </c>
      <c r="F54">
        <v>961.75897216999999</v>
      </c>
      <c r="G54">
        <v>995.96002196999996</v>
      </c>
      <c r="H54">
        <v>955.46697998000002</v>
      </c>
      <c r="I54">
        <v>955.46697998000002</v>
      </c>
      <c r="J54">
        <v>957.21923828000001</v>
      </c>
      <c r="L54" t="str">
        <f t="shared" si="0"/>
        <v>03MAY2023:04:00:00</v>
      </c>
      <c r="M54">
        <v>5</v>
      </c>
      <c r="N54">
        <f t="shared" si="1"/>
        <v>-144.71636961999991</v>
      </c>
      <c r="O54">
        <f t="shared" si="2"/>
        <v>-144.71636961999991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13.153841100450691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79</v>
      </c>
      <c r="B55">
        <v>1095.2376709</v>
      </c>
      <c r="C55">
        <v>960.99200439000003</v>
      </c>
      <c r="D55">
        <v>926.61389159999999</v>
      </c>
      <c r="E55">
        <v>940.04321288999995</v>
      </c>
      <c r="F55">
        <v>960.48400878999996</v>
      </c>
      <c r="G55">
        <v>996.07098388999998</v>
      </c>
      <c r="H55">
        <v>960.99200439000003</v>
      </c>
      <c r="I55">
        <v>960.99200439000003</v>
      </c>
      <c r="J55">
        <v>957.57348633000004</v>
      </c>
      <c r="L55" t="str">
        <f t="shared" si="0"/>
        <v>03MAY2023:05:00:00</v>
      </c>
      <c r="M55">
        <v>6</v>
      </c>
      <c r="N55">
        <f t="shared" si="1"/>
        <v>-134.24566650999998</v>
      </c>
      <c r="O55">
        <f t="shared" si="2"/>
        <v>-134.24566650999998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12.25721777809971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80</v>
      </c>
      <c r="B56">
        <v>1086.5965576000001</v>
      </c>
      <c r="C56">
        <v>992.79400635000002</v>
      </c>
      <c r="D56">
        <v>942.76727295000001</v>
      </c>
      <c r="E56">
        <v>957.09252930000002</v>
      </c>
      <c r="F56">
        <v>991.59399413999995</v>
      </c>
      <c r="G56">
        <v>1026.4699707</v>
      </c>
      <c r="H56">
        <v>992.79400635000002</v>
      </c>
      <c r="I56">
        <v>992.79400635000002</v>
      </c>
      <c r="J56">
        <v>986.03637694999998</v>
      </c>
      <c r="L56" t="str">
        <f t="shared" si="0"/>
        <v>03MAY2023:06:00:00</v>
      </c>
      <c r="M56">
        <v>7</v>
      </c>
      <c r="N56">
        <f t="shared" si="1"/>
        <v>-93.802551250000079</v>
      </c>
      <c r="O56">
        <f t="shared" si="2"/>
        <v>-93.802551250000079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8.6326935783033143</v>
      </c>
      <c r="V56" s="3" t="s">
        <v>13</v>
      </c>
      <c r="W56" s="4">
        <v>270</v>
      </c>
      <c r="X56" s="4">
        <v>451</v>
      </c>
    </row>
    <row r="57" spans="1:28" x14ac:dyDescent="0.3">
      <c r="A57" t="s">
        <v>81</v>
      </c>
      <c r="B57">
        <v>1182.0545654</v>
      </c>
      <c r="C57">
        <v>1064.2399902</v>
      </c>
      <c r="D57">
        <v>1004.460144</v>
      </c>
      <c r="E57">
        <v>999.72149658000001</v>
      </c>
      <c r="F57">
        <v>1069.1899414</v>
      </c>
      <c r="G57">
        <v>1095.8900146000001</v>
      </c>
      <c r="H57">
        <v>1064.2399902</v>
      </c>
      <c r="I57">
        <v>1064.2399902</v>
      </c>
      <c r="J57">
        <v>1055.9439697</v>
      </c>
      <c r="L57" t="str">
        <f t="shared" si="0"/>
        <v>03MAY2023:07:00:00</v>
      </c>
      <c r="M57">
        <v>8</v>
      </c>
      <c r="N57">
        <f t="shared" si="1"/>
        <v>-117.81457520000004</v>
      </c>
      <c r="O57">
        <f t="shared" si="2"/>
        <v>-117.81457520000004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9.9669320392271672</v>
      </c>
    </row>
    <row r="58" spans="1:28" x14ac:dyDescent="0.3">
      <c r="A58" t="s">
        <v>82</v>
      </c>
      <c r="B58">
        <v>1216.0633545000001</v>
      </c>
      <c r="C58">
        <v>1100.7600098</v>
      </c>
      <c r="D58">
        <v>1033.7819824000001</v>
      </c>
      <c r="E58">
        <v>984.60412598000005</v>
      </c>
      <c r="F58">
        <v>1110.7199707</v>
      </c>
      <c r="G58">
        <v>1133.0699463000001</v>
      </c>
      <c r="H58">
        <v>1100.7600098</v>
      </c>
      <c r="I58">
        <v>1100.7600098</v>
      </c>
      <c r="J58">
        <v>1091.5914307</v>
      </c>
      <c r="L58" t="str">
        <f t="shared" si="0"/>
        <v>03MAY2023:08:00:00</v>
      </c>
      <c r="M58">
        <v>9</v>
      </c>
      <c r="N58">
        <f t="shared" si="1"/>
        <v>-115.30334470000003</v>
      </c>
      <c r="O58">
        <f t="shared" si="2"/>
        <v>-115.30334470000003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9.4816889492906764</v>
      </c>
    </row>
    <row r="59" spans="1:28" x14ac:dyDescent="0.3">
      <c r="A59" t="s">
        <v>83</v>
      </c>
      <c r="B59">
        <v>1212.1193848</v>
      </c>
      <c r="C59">
        <v>1119.3499756000001</v>
      </c>
      <c r="D59">
        <v>1095.8475341999999</v>
      </c>
      <c r="E59">
        <v>1002.2474976</v>
      </c>
      <c r="F59">
        <v>1137.5600586</v>
      </c>
      <c r="G59">
        <v>1153.8199463000001</v>
      </c>
      <c r="H59">
        <v>1119.3499756000001</v>
      </c>
      <c r="I59">
        <v>1119.3499756000001</v>
      </c>
      <c r="J59">
        <v>1119.9174805</v>
      </c>
      <c r="L59" t="str">
        <f t="shared" si="0"/>
        <v>03MAY2023:09:00:00</v>
      </c>
      <c r="M59">
        <v>10</v>
      </c>
      <c r="N59">
        <f t="shared" si="1"/>
        <v>-92.769409199999927</v>
      </c>
      <c r="O59">
        <f t="shared" si="2"/>
        <v>-92.769409199999927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7.6534877969389878</v>
      </c>
    </row>
    <row r="60" spans="1:28" x14ac:dyDescent="0.3">
      <c r="A60" t="s">
        <v>84</v>
      </c>
      <c r="B60">
        <v>1249.5881348</v>
      </c>
      <c r="C60">
        <v>1141.3499756000001</v>
      </c>
      <c r="D60">
        <v>1152.4133300999999</v>
      </c>
      <c r="E60">
        <v>1101.0751952999999</v>
      </c>
      <c r="F60">
        <v>1161.1600341999999</v>
      </c>
      <c r="G60">
        <v>1176.3199463000001</v>
      </c>
      <c r="H60">
        <v>1141.3499756000001</v>
      </c>
      <c r="I60">
        <v>1141.3499756000001</v>
      </c>
      <c r="J60">
        <v>1149.0406493999999</v>
      </c>
      <c r="L60" t="str">
        <f t="shared" si="0"/>
        <v>03MAY2023:10:00:00</v>
      </c>
      <c r="M60">
        <v>11</v>
      </c>
      <c r="N60">
        <f t="shared" si="1"/>
        <v>-108.23815919999993</v>
      </c>
      <c r="O60">
        <f t="shared" si="2"/>
        <v>-108.23815919999993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8.6619067663701639</v>
      </c>
    </row>
    <row r="61" spans="1:28" x14ac:dyDescent="0.3">
      <c r="A61" t="s">
        <v>85</v>
      </c>
      <c r="B61">
        <v>1418.7073975000001</v>
      </c>
      <c r="C61">
        <v>1181.9799805</v>
      </c>
      <c r="D61">
        <v>1190.9915771000001</v>
      </c>
      <c r="E61">
        <v>1203.3634033000001</v>
      </c>
      <c r="F61">
        <v>1216.5200195</v>
      </c>
      <c r="G61">
        <v>1221.1099853999999</v>
      </c>
      <c r="H61">
        <v>1181.9799805</v>
      </c>
      <c r="I61">
        <v>1181.9799805</v>
      </c>
      <c r="J61">
        <v>1191.1492920000001</v>
      </c>
      <c r="L61" t="str">
        <f t="shared" si="0"/>
        <v>03MAY2023:11:00:00</v>
      </c>
      <c r="M61">
        <v>12</v>
      </c>
      <c r="N61">
        <f t="shared" si="1"/>
        <v>-236.72741700000006</v>
      </c>
      <c r="O61">
        <f t="shared" si="2"/>
        <v>-236.72741700000006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16.686133970764754</v>
      </c>
    </row>
    <row r="62" spans="1:28" x14ac:dyDescent="0.3">
      <c r="A62" t="s">
        <v>86</v>
      </c>
      <c r="B62">
        <v>1508.8111572</v>
      </c>
      <c r="C62">
        <v>1243.0999756000001</v>
      </c>
      <c r="D62">
        <v>1228.3416748</v>
      </c>
      <c r="E62">
        <v>1312.8605957</v>
      </c>
      <c r="F62">
        <v>1285.3900146000001</v>
      </c>
      <c r="G62">
        <v>1288.5300293</v>
      </c>
      <c r="H62">
        <v>1243.0999756000001</v>
      </c>
      <c r="I62">
        <v>1243.0999756000001</v>
      </c>
      <c r="J62">
        <v>1248.9204102000001</v>
      </c>
      <c r="L62" t="str">
        <f t="shared" si="0"/>
        <v>03MAY2023:12:00:00</v>
      </c>
      <c r="M62">
        <v>13</v>
      </c>
      <c r="N62">
        <f t="shared" si="1"/>
        <v>-265.71118159999992</v>
      </c>
      <c r="O62">
        <f t="shared" si="2"/>
        <v>-265.71118159999992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17.610632074930944</v>
      </c>
    </row>
    <row r="63" spans="1:28" x14ac:dyDescent="0.3">
      <c r="A63" t="s">
        <v>87</v>
      </c>
      <c r="B63">
        <v>1537.6861572</v>
      </c>
      <c r="C63">
        <v>1292.6800536999999</v>
      </c>
      <c r="D63">
        <v>1287.3012695</v>
      </c>
      <c r="E63">
        <v>1373.4825439000001</v>
      </c>
      <c r="F63">
        <v>1357.1700439000001</v>
      </c>
      <c r="G63">
        <v>1346.3299560999999</v>
      </c>
      <c r="H63">
        <v>1292.6800536999999</v>
      </c>
      <c r="I63">
        <v>1292.6800536999999</v>
      </c>
      <c r="J63">
        <v>1303.418457</v>
      </c>
      <c r="L63" t="str">
        <f t="shared" si="0"/>
        <v>03MAY2023:13:00:00</v>
      </c>
      <c r="M63">
        <v>14</v>
      </c>
      <c r="N63">
        <f t="shared" si="1"/>
        <v>-245.00610350000011</v>
      </c>
      <c r="O63">
        <f t="shared" si="2"/>
        <v>-245.00610350000011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15.933427140043719</v>
      </c>
    </row>
    <row r="64" spans="1:28" x14ac:dyDescent="0.3">
      <c r="A64" t="s">
        <v>88</v>
      </c>
      <c r="B64">
        <v>1566.5205077999999</v>
      </c>
      <c r="C64">
        <v>1371.3900146000001</v>
      </c>
      <c r="D64">
        <v>1343.8327637</v>
      </c>
      <c r="E64">
        <v>1420.3843993999999</v>
      </c>
      <c r="F64">
        <v>1455.5799560999999</v>
      </c>
      <c r="G64">
        <v>1437.9599608999999</v>
      </c>
      <c r="H64">
        <v>1371.3900146000001</v>
      </c>
      <c r="I64">
        <v>1371.3900146000001</v>
      </c>
      <c r="J64">
        <v>1380.9545897999999</v>
      </c>
      <c r="L64" t="str">
        <f t="shared" si="0"/>
        <v>03MAY2023:14:00:00</v>
      </c>
      <c r="M64">
        <v>15</v>
      </c>
      <c r="N64">
        <f t="shared" si="1"/>
        <v>-195.13049319999982</v>
      </c>
      <c r="O64">
        <f t="shared" si="2"/>
        <v>-195.13049319999982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12.456299948095696</v>
      </c>
    </row>
    <row r="65" spans="1:19" x14ac:dyDescent="0.3">
      <c r="A65" t="s">
        <v>89</v>
      </c>
      <c r="B65">
        <v>1627.6331786999999</v>
      </c>
      <c r="C65">
        <v>1427.8100586</v>
      </c>
      <c r="D65">
        <v>1411.3732910000001</v>
      </c>
      <c r="E65">
        <v>1489.0894774999999</v>
      </c>
      <c r="F65">
        <v>1541.8599853999999</v>
      </c>
      <c r="G65">
        <v>1515.6400146000001</v>
      </c>
      <c r="H65">
        <v>1427.8100586</v>
      </c>
      <c r="I65">
        <v>1427.8100586</v>
      </c>
      <c r="J65">
        <v>1444.7106934000001</v>
      </c>
      <c r="L65" t="str">
        <f t="shared" si="0"/>
        <v>03MAY2023:15:00:00</v>
      </c>
      <c r="M65">
        <v>16</v>
      </c>
      <c r="N65">
        <f t="shared" si="1"/>
        <v>-199.82312009999987</v>
      </c>
      <c r="O65">
        <f t="shared" si="2"/>
        <v>-199.82312009999987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12.27691366304045</v>
      </c>
    </row>
    <row r="66" spans="1:19" x14ac:dyDescent="0.3">
      <c r="A66" t="s">
        <v>90</v>
      </c>
      <c r="B66">
        <v>1657.0238036999999</v>
      </c>
      <c r="C66">
        <v>1495.1400146000001</v>
      </c>
      <c r="D66">
        <v>1473.6043701000001</v>
      </c>
      <c r="E66">
        <v>1539.5115966999999</v>
      </c>
      <c r="F66">
        <v>1624.6099853999999</v>
      </c>
      <c r="G66">
        <v>1592.0899658000001</v>
      </c>
      <c r="H66">
        <v>1495.1400146000001</v>
      </c>
      <c r="I66">
        <v>1495.1400146000001</v>
      </c>
      <c r="J66">
        <v>1513.4748535000001</v>
      </c>
      <c r="L66" t="str">
        <f t="shared" si="0"/>
        <v>03MAY2023:16:00:00</v>
      </c>
      <c r="M66">
        <v>17</v>
      </c>
      <c r="N66">
        <f t="shared" si="1"/>
        <v>-161.88378909999983</v>
      </c>
      <c r="O66">
        <f t="shared" si="2"/>
        <v>-161.88378909999983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9.769551212150752</v>
      </c>
    </row>
    <row r="67" spans="1:19" x14ac:dyDescent="0.3">
      <c r="A67" t="s">
        <v>91</v>
      </c>
      <c r="B67">
        <v>1683.7677002</v>
      </c>
      <c r="C67">
        <v>1550.1500243999999</v>
      </c>
      <c r="D67">
        <v>1547.4482422000001</v>
      </c>
      <c r="E67">
        <v>1574.7714844</v>
      </c>
      <c r="F67">
        <v>1691.4599608999999</v>
      </c>
      <c r="G67">
        <v>1651.6999512</v>
      </c>
      <c r="H67">
        <v>1550.1500243999999</v>
      </c>
      <c r="I67">
        <v>1550.1500243999999</v>
      </c>
      <c r="J67">
        <v>1573.8957519999999</v>
      </c>
      <c r="L67" t="str">
        <f t="shared" ref="L67:L130" si="10">A67</f>
        <v>03MAY2023:17:00:00</v>
      </c>
      <c r="M67">
        <v>18</v>
      </c>
      <c r="N67">
        <f t="shared" ref="N67:N130" si="11">C67-B67</f>
        <v>-133.61767580000014</v>
      </c>
      <c r="O67">
        <f t="shared" ref="O67:O130" si="12">IF(N67&lt;0,N67,"")</f>
        <v>-133.61767580000014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7.9356360015772287</v>
      </c>
    </row>
    <row r="68" spans="1:19" x14ac:dyDescent="0.3">
      <c r="A68" t="s">
        <v>92</v>
      </c>
      <c r="B68">
        <v>1676.4864502</v>
      </c>
      <c r="C68">
        <v>1544.5500488</v>
      </c>
      <c r="D68">
        <v>1606.9893798999999</v>
      </c>
      <c r="E68">
        <v>1598.2578125</v>
      </c>
      <c r="F68">
        <v>1678.7299805</v>
      </c>
      <c r="G68">
        <v>1656.1199951000001</v>
      </c>
      <c r="H68">
        <v>1544.5500488</v>
      </c>
      <c r="I68">
        <v>1544.5500488</v>
      </c>
      <c r="J68">
        <v>1581.6129149999999</v>
      </c>
      <c r="L68" t="str">
        <f t="shared" si="10"/>
        <v>03MAY2023:18:00:00</v>
      </c>
      <c r="M68">
        <v>19</v>
      </c>
      <c r="N68">
        <f t="shared" si="11"/>
        <v>-131.93640140000002</v>
      </c>
      <c r="O68">
        <f t="shared" si="12"/>
        <v>-131.93640140000002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7.8698161493795782</v>
      </c>
    </row>
    <row r="69" spans="1:19" x14ac:dyDescent="0.3">
      <c r="A69" t="s">
        <v>93</v>
      </c>
      <c r="B69">
        <v>1582.2446289</v>
      </c>
      <c r="C69">
        <v>1531</v>
      </c>
      <c r="D69">
        <v>1641.1237793</v>
      </c>
      <c r="E69">
        <v>1628.6385498</v>
      </c>
      <c r="F69">
        <v>1668.4599608999999</v>
      </c>
      <c r="G69">
        <v>1637.3299560999999</v>
      </c>
      <c r="H69">
        <v>1531</v>
      </c>
      <c r="I69">
        <v>1531</v>
      </c>
      <c r="J69">
        <v>1577.4038086</v>
      </c>
      <c r="L69" t="str">
        <f t="shared" si="10"/>
        <v>03MAY2023:19:00:00</v>
      </c>
      <c r="M69">
        <v>20</v>
      </c>
      <c r="N69">
        <f t="shared" si="11"/>
        <v>-51.244628899999952</v>
      </c>
      <c r="O69">
        <f t="shared" si="12"/>
        <v>-51.244628899999952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3.2387298375995113</v>
      </c>
    </row>
    <row r="70" spans="1:19" x14ac:dyDescent="0.3">
      <c r="A70" t="s">
        <v>94</v>
      </c>
      <c r="B70">
        <v>1454.5093993999999</v>
      </c>
      <c r="C70">
        <v>1446.6899414</v>
      </c>
      <c r="D70">
        <v>1591.8282471</v>
      </c>
      <c r="E70">
        <v>1590.2222899999999</v>
      </c>
      <c r="F70">
        <v>1574.6899414</v>
      </c>
      <c r="G70">
        <v>1548.8800048999999</v>
      </c>
      <c r="H70">
        <v>1446.6899414</v>
      </c>
      <c r="I70">
        <v>1446.6899414</v>
      </c>
      <c r="J70">
        <v>1498.7365723</v>
      </c>
      <c r="L70" t="str">
        <f t="shared" si="10"/>
        <v>03MAY2023:20:00:00</v>
      </c>
      <c r="M70">
        <v>21</v>
      </c>
      <c r="N70">
        <f t="shared" si="11"/>
        <v>-7.8194579999999405</v>
      </c>
      <c r="O70">
        <f t="shared" si="12"/>
        <v>-7.8194579999999405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0.53760106350811809</v>
      </c>
    </row>
    <row r="71" spans="1:19" x14ac:dyDescent="0.3">
      <c r="A71" t="s">
        <v>95</v>
      </c>
      <c r="B71">
        <v>1493.5202637</v>
      </c>
      <c r="C71">
        <v>1382.1199951000001</v>
      </c>
      <c r="D71">
        <v>1527.9125977000001</v>
      </c>
      <c r="E71">
        <v>1543.2658690999999</v>
      </c>
      <c r="F71">
        <v>1493.2700195</v>
      </c>
      <c r="G71">
        <v>1464.6099853999999</v>
      </c>
      <c r="H71">
        <v>1382.1199951000001</v>
      </c>
      <c r="I71">
        <v>1382.1199951000001</v>
      </c>
      <c r="J71">
        <v>1430.6425781</v>
      </c>
      <c r="L71" t="str">
        <f t="shared" si="10"/>
        <v>03MAY2023:21:00:00</v>
      </c>
      <c r="M71">
        <v>22</v>
      </c>
      <c r="N71">
        <f t="shared" si="11"/>
        <v>-111.40026859999989</v>
      </c>
      <c r="O71">
        <f t="shared" si="12"/>
        <v>-111.40026859999989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7.4589057348321735</v>
      </c>
    </row>
    <row r="72" spans="1:19" x14ac:dyDescent="0.3">
      <c r="A72" t="s">
        <v>96</v>
      </c>
      <c r="B72">
        <v>1462.4925536999999</v>
      </c>
      <c r="C72">
        <v>1334.6500243999999</v>
      </c>
      <c r="D72">
        <v>1449.3928223</v>
      </c>
      <c r="E72">
        <v>1438.9510498</v>
      </c>
      <c r="F72">
        <v>1439.5</v>
      </c>
      <c r="G72">
        <v>1420.7399902</v>
      </c>
      <c r="H72">
        <v>1334.6500243999999</v>
      </c>
      <c r="I72">
        <v>1334.6500243999999</v>
      </c>
      <c r="J72">
        <v>1376.6926269999999</v>
      </c>
      <c r="L72" t="str">
        <f t="shared" si="10"/>
        <v>03MAY2023:22:00:00</v>
      </c>
      <c r="M72">
        <v>23</v>
      </c>
      <c r="N72">
        <f t="shared" si="11"/>
        <v>-127.84252930000002</v>
      </c>
      <c r="O72">
        <f t="shared" si="12"/>
        <v>-127.84252930000002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8.7414140315837994</v>
      </c>
    </row>
    <row r="73" spans="1:19" x14ac:dyDescent="0.3">
      <c r="A73" t="s">
        <v>97</v>
      </c>
      <c r="B73">
        <v>1419.0986327999999</v>
      </c>
      <c r="C73">
        <v>1253.6600341999999</v>
      </c>
      <c r="D73">
        <v>1345.3648682</v>
      </c>
      <c r="E73">
        <v>1339.2091064000001</v>
      </c>
      <c r="F73">
        <v>1345.6099853999999</v>
      </c>
      <c r="G73">
        <v>1338.2800293</v>
      </c>
      <c r="H73">
        <v>1253.6600341999999</v>
      </c>
      <c r="I73">
        <v>1253.6600341999999</v>
      </c>
      <c r="J73">
        <v>1289.6579589999999</v>
      </c>
      <c r="L73" t="str">
        <f t="shared" si="10"/>
        <v>03MAY2023:23:00:00</v>
      </c>
      <c r="M73">
        <v>24</v>
      </c>
      <c r="N73">
        <f t="shared" si="11"/>
        <v>-165.43859859999998</v>
      </c>
      <c r="O73">
        <f t="shared" si="12"/>
        <v>-165.43859859999998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11.658005636548028</v>
      </c>
    </row>
    <row r="74" spans="1:19" x14ac:dyDescent="0.3">
      <c r="A74" t="s">
        <v>98</v>
      </c>
      <c r="B74">
        <v>1395.2740478999999</v>
      </c>
      <c r="C74">
        <v>1176.9799805</v>
      </c>
      <c r="D74">
        <v>1236.7982178</v>
      </c>
      <c r="E74">
        <v>1249.9567870999999</v>
      </c>
      <c r="F74">
        <v>1251.0699463000001</v>
      </c>
      <c r="G74">
        <v>1243.7299805</v>
      </c>
      <c r="H74">
        <v>1176.9799805</v>
      </c>
      <c r="I74">
        <v>1176.9799805</v>
      </c>
      <c r="J74">
        <v>1203.0275879000001</v>
      </c>
      <c r="L74" t="str">
        <f t="shared" si="10"/>
        <v>04MAY2023:00:00:00</v>
      </c>
      <c r="M74">
        <v>1</v>
      </c>
      <c r="N74">
        <f t="shared" si="11"/>
        <v>-218.2940673999999</v>
      </c>
      <c r="O74">
        <f t="shared" si="12"/>
        <v>-218.2940673999999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15.645246733324548</v>
      </c>
    </row>
    <row r="75" spans="1:19" x14ac:dyDescent="0.3">
      <c r="A75" t="s">
        <v>99</v>
      </c>
      <c r="B75">
        <v>1279.9053954999999</v>
      </c>
      <c r="C75">
        <v>1230.2800293</v>
      </c>
      <c r="D75">
        <v>1135.3509521000001</v>
      </c>
      <c r="E75">
        <v>1215.4079589999999</v>
      </c>
      <c r="F75">
        <v>1215.2399902</v>
      </c>
      <c r="G75">
        <v>1252.6500243999999</v>
      </c>
      <c r="H75">
        <v>1230.2800293</v>
      </c>
      <c r="I75">
        <v>1230.2800293</v>
      </c>
      <c r="J75">
        <v>1212.0272216999999</v>
      </c>
      <c r="L75" t="str">
        <f t="shared" si="10"/>
        <v>04MAY2023:01:00:00</v>
      </c>
      <c r="M75">
        <v>2</v>
      </c>
      <c r="N75">
        <f t="shared" si="11"/>
        <v>-49.625366199999917</v>
      </c>
      <c r="O75">
        <f t="shared" si="12"/>
        <v>-49.625366199999917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3.8772683023664869</v>
      </c>
    </row>
    <row r="76" spans="1:19" x14ac:dyDescent="0.3">
      <c r="A76" t="s">
        <v>100</v>
      </c>
      <c r="B76">
        <v>1029.8436279</v>
      </c>
      <c r="C76">
        <v>1162.4599608999999</v>
      </c>
      <c r="D76">
        <v>1068.8073730000001</v>
      </c>
      <c r="E76">
        <v>1152.2574463000001</v>
      </c>
      <c r="F76">
        <v>1154.8000488</v>
      </c>
      <c r="G76">
        <v>1205.6999512</v>
      </c>
      <c r="H76">
        <v>1162.4599608999999</v>
      </c>
      <c r="I76">
        <v>1162.4599608999999</v>
      </c>
      <c r="J76">
        <v>1147.2874756000001</v>
      </c>
      <c r="L76" t="str">
        <f t="shared" si="10"/>
        <v>04MAY2023:02:00:00</v>
      </c>
      <c r="M76">
        <v>3</v>
      </c>
      <c r="N76">
        <f t="shared" si="11"/>
        <v>132.61633299999994</v>
      </c>
      <c r="O76" t="str">
        <f t="shared" si="12"/>
        <v/>
      </c>
      <c r="P76">
        <f t="shared" si="13"/>
        <v>132.61633299999994</v>
      </c>
      <c r="Q76" t="str">
        <f t="shared" si="14"/>
        <v/>
      </c>
      <c r="R76">
        <f t="shared" si="15"/>
        <v>1</v>
      </c>
      <c r="S76">
        <f t="shared" si="16"/>
        <v>12.877327140473144</v>
      </c>
    </row>
    <row r="77" spans="1:19" x14ac:dyDescent="0.3">
      <c r="A77" t="s">
        <v>101</v>
      </c>
      <c r="B77">
        <v>884.00634765999996</v>
      </c>
      <c r="C77">
        <v>1129.9799805</v>
      </c>
      <c r="D77">
        <v>1035.2525635</v>
      </c>
      <c r="E77">
        <v>1121.9295654</v>
      </c>
      <c r="F77">
        <v>1128.5</v>
      </c>
      <c r="G77">
        <v>1183.2299805</v>
      </c>
      <c r="H77">
        <v>1129.9799805</v>
      </c>
      <c r="I77">
        <v>1129.9799805</v>
      </c>
      <c r="J77">
        <v>1116.2115478999999</v>
      </c>
      <c r="L77" t="str">
        <f t="shared" si="10"/>
        <v>04MAY2023:03:00:00</v>
      </c>
      <c r="M77">
        <v>4</v>
      </c>
      <c r="N77">
        <f t="shared" si="11"/>
        <v>245.97363284000005</v>
      </c>
      <c r="O77" t="str">
        <f t="shared" si="12"/>
        <v/>
      </c>
      <c r="P77">
        <f t="shared" si="13"/>
        <v>245.97363284000005</v>
      </c>
      <c r="Q77" t="str">
        <f t="shared" si="14"/>
        <v/>
      </c>
      <c r="R77">
        <f t="shared" si="15"/>
        <v>1</v>
      </c>
      <c r="S77">
        <f t="shared" si="16"/>
        <v>27.824871788658768</v>
      </c>
    </row>
    <row r="78" spans="1:19" x14ac:dyDescent="0.3">
      <c r="A78" t="s">
        <v>102</v>
      </c>
      <c r="B78">
        <v>832.58306885000002</v>
      </c>
      <c r="C78">
        <v>1117.6999512</v>
      </c>
      <c r="D78">
        <v>1036.0340576000001</v>
      </c>
      <c r="E78">
        <v>1138.7872314000001</v>
      </c>
      <c r="F78">
        <v>1106.5</v>
      </c>
      <c r="G78">
        <v>1165.0100098</v>
      </c>
      <c r="H78">
        <v>1117.6999512</v>
      </c>
      <c r="I78">
        <v>1117.6999512</v>
      </c>
      <c r="J78">
        <v>1104.9777832</v>
      </c>
      <c r="L78" t="str">
        <f t="shared" si="10"/>
        <v>04MAY2023:04:00:00</v>
      </c>
      <c r="M78">
        <v>5</v>
      </c>
      <c r="N78">
        <f t="shared" si="11"/>
        <v>285.11688234999997</v>
      </c>
      <c r="O78" t="str">
        <f t="shared" si="12"/>
        <v/>
      </c>
      <c r="P78">
        <f t="shared" si="13"/>
        <v>285.11688234999997</v>
      </c>
      <c r="Q78" t="str">
        <f t="shared" si="14"/>
        <v/>
      </c>
      <c r="R78">
        <f t="shared" si="15"/>
        <v>1</v>
      </c>
      <c r="S78">
        <f t="shared" si="16"/>
        <v>34.244857122042589</v>
      </c>
    </row>
    <row r="79" spans="1:19" x14ac:dyDescent="0.3">
      <c r="A79" t="s">
        <v>103</v>
      </c>
      <c r="B79">
        <v>815.65808104999996</v>
      </c>
      <c r="C79">
        <v>1124.3800048999999</v>
      </c>
      <c r="D79">
        <v>1019.8076782000001</v>
      </c>
      <c r="E79">
        <v>1124.5985106999999</v>
      </c>
      <c r="F79">
        <v>1099.5699463000001</v>
      </c>
      <c r="G79">
        <v>1159.7199707</v>
      </c>
      <c r="H79">
        <v>1124.3800048999999</v>
      </c>
      <c r="I79">
        <v>1124.3800048999999</v>
      </c>
      <c r="J79">
        <v>1104.5185547000001</v>
      </c>
      <c r="L79" t="str">
        <f t="shared" si="10"/>
        <v>04MAY2023:05:00:00</v>
      </c>
      <c r="M79">
        <v>6</v>
      </c>
      <c r="N79">
        <f t="shared" si="11"/>
        <v>308.72192384999994</v>
      </c>
      <c r="O79" t="str">
        <f t="shared" si="12"/>
        <v/>
      </c>
      <c r="P79">
        <f t="shared" si="13"/>
        <v>308.72192384999994</v>
      </c>
      <c r="Q79" t="str">
        <f t="shared" si="14"/>
        <v/>
      </c>
      <c r="R79">
        <f t="shared" si="15"/>
        <v>1</v>
      </c>
      <c r="S79">
        <f t="shared" si="16"/>
        <v>37.84942870333375</v>
      </c>
    </row>
    <row r="80" spans="1:19" x14ac:dyDescent="0.3">
      <c r="A80" t="s">
        <v>104</v>
      </c>
      <c r="B80">
        <v>853.77081298999997</v>
      </c>
      <c r="C80">
        <v>1142.2299805</v>
      </c>
      <c r="D80">
        <v>1029.4388428</v>
      </c>
      <c r="E80">
        <v>1124.1633300999999</v>
      </c>
      <c r="F80">
        <v>1113.4300536999999</v>
      </c>
      <c r="G80">
        <v>1171.3299560999999</v>
      </c>
      <c r="H80">
        <v>1142.2299805</v>
      </c>
      <c r="I80">
        <v>1142.2299805</v>
      </c>
      <c r="J80">
        <v>1119.7017822</v>
      </c>
      <c r="L80" t="str">
        <f t="shared" si="10"/>
        <v>04MAY2023:06:00:00</v>
      </c>
      <c r="M80">
        <v>7</v>
      </c>
      <c r="N80">
        <f t="shared" si="11"/>
        <v>288.45916751000004</v>
      </c>
      <c r="O80" t="str">
        <f t="shared" si="12"/>
        <v/>
      </c>
      <c r="P80">
        <f t="shared" si="13"/>
        <v>288.45916751000004</v>
      </c>
      <c r="Q80" t="str">
        <f t="shared" si="14"/>
        <v/>
      </c>
      <c r="R80">
        <f t="shared" si="15"/>
        <v>1</v>
      </c>
      <c r="S80">
        <f t="shared" si="16"/>
        <v>33.786487324365666</v>
      </c>
    </row>
    <row r="81" spans="1:19" x14ac:dyDescent="0.3">
      <c r="A81" t="s">
        <v>105</v>
      </c>
      <c r="B81">
        <v>913.29132079999999</v>
      </c>
      <c r="C81">
        <v>1206.5899658000001</v>
      </c>
      <c r="D81">
        <v>1083.5500488</v>
      </c>
      <c r="E81">
        <v>1153.1992187999999</v>
      </c>
      <c r="F81">
        <v>1176.4599608999999</v>
      </c>
      <c r="G81">
        <v>1224.6999512</v>
      </c>
      <c r="H81">
        <v>1206.5899658000001</v>
      </c>
      <c r="I81">
        <v>1206.5899658000001</v>
      </c>
      <c r="J81">
        <v>1180.7800293</v>
      </c>
      <c r="L81" t="str">
        <f t="shared" si="10"/>
        <v>04MAY2023:07:00:00</v>
      </c>
      <c r="M81">
        <v>8</v>
      </c>
      <c r="N81">
        <f t="shared" si="11"/>
        <v>293.29864500000008</v>
      </c>
      <c r="O81" t="str">
        <f t="shared" si="12"/>
        <v/>
      </c>
      <c r="P81">
        <f t="shared" si="13"/>
        <v>293.29864500000008</v>
      </c>
      <c r="Q81" t="str">
        <f t="shared" si="14"/>
        <v/>
      </c>
      <c r="R81">
        <f t="shared" si="15"/>
        <v>1</v>
      </c>
      <c r="S81">
        <f t="shared" si="16"/>
        <v>32.114467565845729</v>
      </c>
    </row>
    <row r="82" spans="1:19" x14ac:dyDescent="0.3">
      <c r="A82" t="s">
        <v>106</v>
      </c>
      <c r="B82">
        <v>988.97845458999996</v>
      </c>
      <c r="C82">
        <v>1246.5500488</v>
      </c>
      <c r="D82">
        <v>1111.8013916</v>
      </c>
      <c r="E82">
        <v>1156.9288329999999</v>
      </c>
      <c r="F82">
        <v>1214.0999756000001</v>
      </c>
      <c r="G82">
        <v>1249.9599608999999</v>
      </c>
      <c r="H82">
        <v>1246.5500488</v>
      </c>
      <c r="I82">
        <v>1246.5500488</v>
      </c>
      <c r="J82">
        <v>1216.6962891000001</v>
      </c>
      <c r="L82" t="str">
        <f t="shared" si="10"/>
        <v>04MAY2023:08:00:00</v>
      </c>
      <c r="M82">
        <v>9</v>
      </c>
      <c r="N82">
        <f t="shared" si="11"/>
        <v>257.57159421000006</v>
      </c>
      <c r="O82" t="str">
        <f t="shared" si="12"/>
        <v/>
      </c>
      <c r="P82">
        <f t="shared" si="13"/>
        <v>257.57159421000006</v>
      </c>
      <c r="Q82" t="str">
        <f t="shared" si="14"/>
        <v/>
      </c>
      <c r="R82">
        <f t="shared" si="15"/>
        <v>1</v>
      </c>
      <c r="S82">
        <f t="shared" si="16"/>
        <v>26.044206829235861</v>
      </c>
    </row>
    <row r="83" spans="1:19" x14ac:dyDescent="0.3">
      <c r="A83" t="s">
        <v>107</v>
      </c>
      <c r="B83">
        <v>1021.6987915</v>
      </c>
      <c r="C83">
        <v>1296.6400146000001</v>
      </c>
      <c r="D83">
        <v>1167.3542480000001</v>
      </c>
      <c r="E83">
        <v>1182.1121826000001</v>
      </c>
      <c r="F83">
        <v>1262.0400391000001</v>
      </c>
      <c r="G83">
        <v>1290.3499756000001</v>
      </c>
      <c r="H83">
        <v>1296.6400146000001</v>
      </c>
      <c r="I83">
        <v>1296.6400146000001</v>
      </c>
      <c r="J83">
        <v>1266.6939697</v>
      </c>
      <c r="L83" t="str">
        <f t="shared" si="10"/>
        <v>04MAY2023:09:00:00</v>
      </c>
      <c r="M83">
        <v>10</v>
      </c>
      <c r="N83">
        <f t="shared" si="11"/>
        <v>274.94122310000012</v>
      </c>
      <c r="O83" t="str">
        <f t="shared" si="12"/>
        <v/>
      </c>
      <c r="P83">
        <f t="shared" si="13"/>
        <v>274.94122310000012</v>
      </c>
      <c r="Q83" t="str">
        <f t="shared" si="14"/>
        <v/>
      </c>
      <c r="R83">
        <f t="shared" si="15"/>
        <v>1</v>
      </c>
      <c r="S83">
        <f t="shared" si="16"/>
        <v>26.910203416835511</v>
      </c>
    </row>
    <row r="84" spans="1:19" x14ac:dyDescent="0.3">
      <c r="A84" t="s">
        <v>108</v>
      </c>
      <c r="B84">
        <v>1096.8134766000001</v>
      </c>
      <c r="C84">
        <v>1306.8900146000001</v>
      </c>
      <c r="D84">
        <v>1212.6311035000001</v>
      </c>
      <c r="E84">
        <v>1220.2336425999999</v>
      </c>
      <c r="F84">
        <v>1281.7299805</v>
      </c>
      <c r="G84">
        <v>1301.5</v>
      </c>
      <c r="H84">
        <v>1306.8900146000001</v>
      </c>
      <c r="I84">
        <v>1306.8900146000001</v>
      </c>
      <c r="J84">
        <v>1284.9832764</v>
      </c>
      <c r="L84" t="str">
        <f t="shared" si="10"/>
        <v>04MAY2023:10:00:00</v>
      </c>
      <c r="M84">
        <v>11</v>
      </c>
      <c r="N84">
        <f t="shared" si="11"/>
        <v>210.07653800000003</v>
      </c>
      <c r="O84" t="str">
        <f t="shared" si="12"/>
        <v/>
      </c>
      <c r="P84">
        <f t="shared" si="13"/>
        <v>210.07653800000003</v>
      </c>
      <c r="Q84" t="str">
        <f t="shared" si="14"/>
        <v/>
      </c>
      <c r="R84">
        <f t="shared" si="15"/>
        <v>1</v>
      </c>
      <c r="S84">
        <f t="shared" si="16"/>
        <v>19.153351274568028</v>
      </c>
    </row>
    <row r="85" spans="1:19" x14ac:dyDescent="0.3">
      <c r="A85" t="s">
        <v>109</v>
      </c>
      <c r="B85">
        <v>1108.5433350000001</v>
      </c>
      <c r="C85">
        <v>1338.5500488</v>
      </c>
      <c r="D85">
        <v>1245.9732666</v>
      </c>
      <c r="E85">
        <v>1267.8685303</v>
      </c>
      <c r="F85">
        <v>1327.4699707</v>
      </c>
      <c r="G85">
        <v>1338.4100341999999</v>
      </c>
      <c r="H85">
        <v>1338.5500488</v>
      </c>
      <c r="I85">
        <v>1338.5500488</v>
      </c>
      <c r="J85">
        <v>1318.9127197</v>
      </c>
      <c r="L85" t="str">
        <f t="shared" si="10"/>
        <v>04MAY2023:11:00:00</v>
      </c>
      <c r="M85">
        <v>12</v>
      </c>
      <c r="N85">
        <f t="shared" si="11"/>
        <v>230.00671379999994</v>
      </c>
      <c r="O85" t="str">
        <f t="shared" si="12"/>
        <v/>
      </c>
      <c r="P85">
        <f t="shared" si="13"/>
        <v>230.00671379999994</v>
      </c>
      <c r="Q85" t="str">
        <f t="shared" si="14"/>
        <v/>
      </c>
      <c r="R85">
        <f t="shared" si="15"/>
        <v>1</v>
      </c>
      <c r="S85">
        <f t="shared" si="16"/>
        <v>20.748554119447206</v>
      </c>
    </row>
    <row r="86" spans="1:19" x14ac:dyDescent="0.3">
      <c r="A86" t="s">
        <v>110</v>
      </c>
      <c r="B86">
        <v>1234.9884033000001</v>
      </c>
      <c r="C86">
        <v>1365.0100098</v>
      </c>
      <c r="D86">
        <v>1273.4138184000001</v>
      </c>
      <c r="E86">
        <v>1317.1961670000001</v>
      </c>
      <c r="F86">
        <v>1370.9000243999999</v>
      </c>
      <c r="G86">
        <v>1369.2199707</v>
      </c>
      <c r="H86">
        <v>1365.0100098</v>
      </c>
      <c r="I86">
        <v>1365.0100098</v>
      </c>
      <c r="J86">
        <v>1347.7008057</v>
      </c>
      <c r="L86" t="str">
        <f t="shared" si="10"/>
        <v>04MAY2023:12:00:00</v>
      </c>
      <c r="M86">
        <v>13</v>
      </c>
      <c r="N86">
        <f t="shared" si="11"/>
        <v>130.02160649999996</v>
      </c>
      <c r="O86" t="str">
        <f t="shared" si="12"/>
        <v/>
      </c>
      <c r="P86">
        <f t="shared" si="13"/>
        <v>130.02160649999996</v>
      </c>
      <c r="Q86" t="str">
        <f t="shared" si="14"/>
        <v/>
      </c>
      <c r="R86">
        <f t="shared" si="15"/>
        <v>1</v>
      </c>
      <c r="S86">
        <f t="shared" si="16"/>
        <v>10.528164163531457</v>
      </c>
    </row>
    <row r="87" spans="1:19" x14ac:dyDescent="0.3">
      <c r="A87" t="s">
        <v>111</v>
      </c>
      <c r="B87">
        <v>1366.3209228999999</v>
      </c>
      <c r="C87">
        <v>1421.9100341999999</v>
      </c>
      <c r="D87">
        <v>1332.1151123</v>
      </c>
      <c r="E87">
        <v>1371.1331786999999</v>
      </c>
      <c r="F87">
        <v>1438.9599608999999</v>
      </c>
      <c r="G87">
        <v>1422.2700195</v>
      </c>
      <c r="H87">
        <v>1421.9100341999999</v>
      </c>
      <c r="I87">
        <v>1421.9100341999999</v>
      </c>
      <c r="J87">
        <v>1405.6920166</v>
      </c>
      <c r="L87" t="str">
        <f t="shared" si="10"/>
        <v>04MAY2023:13:00:00</v>
      </c>
      <c r="M87">
        <v>14</v>
      </c>
      <c r="N87">
        <f t="shared" si="11"/>
        <v>55.589111300000013</v>
      </c>
      <c r="O87" t="str">
        <f t="shared" si="12"/>
        <v/>
      </c>
      <c r="P87">
        <f t="shared" si="13"/>
        <v>55.589111300000013</v>
      </c>
      <c r="Q87" t="str">
        <f t="shared" si="14"/>
        <v/>
      </c>
      <c r="R87">
        <f t="shared" si="15"/>
        <v>1</v>
      </c>
      <c r="S87">
        <f t="shared" si="16"/>
        <v>4.0685252174879079</v>
      </c>
    </row>
    <row r="88" spans="1:19" x14ac:dyDescent="0.3">
      <c r="A88" t="s">
        <v>112</v>
      </c>
      <c r="B88">
        <v>1376.828125</v>
      </c>
      <c r="C88">
        <v>1479.6700439000001</v>
      </c>
      <c r="D88">
        <v>1369.8579102000001</v>
      </c>
      <c r="E88">
        <v>1380.2178954999999</v>
      </c>
      <c r="F88">
        <v>1515.4000243999999</v>
      </c>
      <c r="G88">
        <v>1483.3299560999999</v>
      </c>
      <c r="H88">
        <v>1479.6700439000001</v>
      </c>
      <c r="I88">
        <v>1479.6700439000001</v>
      </c>
      <c r="J88">
        <v>1461.6466064000001</v>
      </c>
      <c r="L88" t="str">
        <f t="shared" si="10"/>
        <v>04MAY2023:14:00:00</v>
      </c>
      <c r="M88">
        <v>15</v>
      </c>
      <c r="N88">
        <f t="shared" si="11"/>
        <v>102.84191890000011</v>
      </c>
      <c r="O88" t="str">
        <f t="shared" si="12"/>
        <v/>
      </c>
      <c r="P88">
        <f t="shared" si="13"/>
        <v>102.84191890000011</v>
      </c>
      <c r="Q88" t="str">
        <f t="shared" si="14"/>
        <v/>
      </c>
      <c r="R88">
        <f t="shared" si="15"/>
        <v>1</v>
      </c>
      <c r="S88">
        <f t="shared" si="16"/>
        <v>7.4694812687676695</v>
      </c>
    </row>
    <row r="89" spans="1:19" x14ac:dyDescent="0.3">
      <c r="A89" t="s">
        <v>113</v>
      </c>
      <c r="B89">
        <v>1437.190918</v>
      </c>
      <c r="C89">
        <v>1513.9699707</v>
      </c>
      <c r="D89">
        <v>1431.9903564000001</v>
      </c>
      <c r="E89">
        <v>1425.7687988</v>
      </c>
      <c r="F89">
        <v>1580.6300048999999</v>
      </c>
      <c r="G89">
        <v>1540.1800536999999</v>
      </c>
      <c r="H89">
        <v>1513.9699707</v>
      </c>
      <c r="I89">
        <v>1513.9699707</v>
      </c>
      <c r="J89">
        <v>1506.8610839999999</v>
      </c>
      <c r="L89" t="str">
        <f t="shared" si="10"/>
        <v>04MAY2023:15:00:00</v>
      </c>
      <c r="M89">
        <v>16</v>
      </c>
      <c r="N89">
        <f t="shared" si="11"/>
        <v>76.779052699999966</v>
      </c>
      <c r="O89" t="str">
        <f t="shared" si="12"/>
        <v/>
      </c>
      <c r="P89">
        <f t="shared" si="13"/>
        <v>76.779052699999966</v>
      </c>
      <c r="Q89" t="str">
        <f t="shared" si="14"/>
        <v/>
      </c>
      <c r="R89">
        <f t="shared" si="15"/>
        <v>1</v>
      </c>
      <c r="S89">
        <f t="shared" si="16"/>
        <v>5.3423001591775963</v>
      </c>
    </row>
    <row r="90" spans="1:19" x14ac:dyDescent="0.3">
      <c r="A90" t="s">
        <v>114</v>
      </c>
      <c r="B90">
        <v>1537.7711182</v>
      </c>
      <c r="C90">
        <v>1580.9699707</v>
      </c>
      <c r="D90">
        <v>1498.9083252</v>
      </c>
      <c r="E90">
        <v>1486.0794678</v>
      </c>
      <c r="F90">
        <v>1662.3399658000001</v>
      </c>
      <c r="G90">
        <v>1609.2099608999999</v>
      </c>
      <c r="H90">
        <v>1580.9699707</v>
      </c>
      <c r="I90">
        <v>1580.9699707</v>
      </c>
      <c r="J90">
        <v>1575.5187988</v>
      </c>
      <c r="L90" t="str">
        <f t="shared" si="10"/>
        <v>04MAY2023:16:00:00</v>
      </c>
      <c r="M90">
        <v>17</v>
      </c>
      <c r="N90">
        <f t="shared" si="11"/>
        <v>43.19885249999993</v>
      </c>
      <c r="O90" t="str">
        <f t="shared" si="12"/>
        <v/>
      </c>
      <c r="P90">
        <f t="shared" si="13"/>
        <v>43.19885249999993</v>
      </c>
      <c r="Q90" t="str">
        <f t="shared" si="14"/>
        <v/>
      </c>
      <c r="R90">
        <f t="shared" si="15"/>
        <v>1</v>
      </c>
      <c r="S90">
        <f t="shared" si="16"/>
        <v>2.8091860998511455</v>
      </c>
    </row>
    <row r="91" spans="1:19" x14ac:dyDescent="0.3">
      <c r="A91" t="s">
        <v>115</v>
      </c>
      <c r="B91">
        <v>1535.8769531</v>
      </c>
      <c r="C91">
        <v>1619.6999512</v>
      </c>
      <c r="D91">
        <v>1580.6176757999999</v>
      </c>
      <c r="E91">
        <v>1547.0513916</v>
      </c>
      <c r="F91">
        <v>1703.9000243999999</v>
      </c>
      <c r="G91">
        <v>1648.3199463000001</v>
      </c>
      <c r="H91">
        <v>1619.6999512</v>
      </c>
      <c r="I91">
        <v>1619.6999512</v>
      </c>
      <c r="J91">
        <v>1623.1656493999999</v>
      </c>
      <c r="L91" t="str">
        <f t="shared" si="10"/>
        <v>04MAY2023:17:00:00</v>
      </c>
      <c r="M91">
        <v>18</v>
      </c>
      <c r="N91">
        <f t="shared" si="11"/>
        <v>83.82299809999995</v>
      </c>
      <c r="O91" t="str">
        <f t="shared" si="12"/>
        <v/>
      </c>
      <c r="P91">
        <f t="shared" si="13"/>
        <v>83.82299809999995</v>
      </c>
      <c r="Q91" t="str">
        <f t="shared" si="14"/>
        <v/>
      </c>
      <c r="R91">
        <f t="shared" si="15"/>
        <v>1</v>
      </c>
      <c r="S91">
        <f t="shared" si="16"/>
        <v>5.4576636449171518</v>
      </c>
    </row>
    <row r="92" spans="1:19" x14ac:dyDescent="0.3">
      <c r="A92" t="s">
        <v>116</v>
      </c>
      <c r="B92">
        <v>1586.6591797000001</v>
      </c>
      <c r="C92">
        <v>1592.5699463000001</v>
      </c>
      <c r="D92">
        <v>1642.7827147999999</v>
      </c>
      <c r="E92">
        <v>1585.9425048999999</v>
      </c>
      <c r="F92">
        <v>1693.1500243999999</v>
      </c>
      <c r="G92">
        <v>1646.3299560999999</v>
      </c>
      <c r="H92">
        <v>1592.5699463000001</v>
      </c>
      <c r="I92">
        <v>1592.5699463000001</v>
      </c>
      <c r="J92">
        <v>1618.0465088000001</v>
      </c>
      <c r="L92" t="str">
        <f t="shared" si="10"/>
        <v>04MAY2023:18:00:00</v>
      </c>
      <c r="M92">
        <v>19</v>
      </c>
      <c r="N92">
        <f t="shared" si="11"/>
        <v>5.9107665999999881</v>
      </c>
      <c r="O92" t="str">
        <f t="shared" si="12"/>
        <v/>
      </c>
      <c r="P92">
        <f t="shared" si="13"/>
        <v>5.9107665999999881</v>
      </c>
      <c r="Q92" t="str">
        <f t="shared" si="14"/>
        <v/>
      </c>
      <c r="R92">
        <f t="shared" si="15"/>
        <v>1</v>
      </c>
      <c r="S92">
        <f t="shared" si="16"/>
        <v>0.37252906456681989</v>
      </c>
    </row>
    <row r="93" spans="1:19" x14ac:dyDescent="0.3">
      <c r="A93" t="s">
        <v>117</v>
      </c>
      <c r="B93">
        <v>1645.0527344</v>
      </c>
      <c r="C93">
        <v>1584.5300293</v>
      </c>
      <c r="D93">
        <v>1660.9621582</v>
      </c>
      <c r="E93">
        <v>1584.7247314000001</v>
      </c>
      <c r="F93">
        <v>1676.5100098</v>
      </c>
      <c r="G93">
        <v>1642.6700439000001</v>
      </c>
      <c r="H93">
        <v>1584.5300293</v>
      </c>
      <c r="I93">
        <v>1584.5300293</v>
      </c>
      <c r="J93">
        <v>1614.8284911999999</v>
      </c>
      <c r="L93" t="str">
        <f t="shared" si="10"/>
        <v>04MAY2023:19:00:00</v>
      </c>
      <c r="M93">
        <v>20</v>
      </c>
      <c r="N93">
        <f t="shared" si="11"/>
        <v>-60.522705099999939</v>
      </c>
      <c r="O93">
        <f t="shared" si="12"/>
        <v>-60.522705099999939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3.679073857901241</v>
      </c>
    </row>
    <row r="94" spans="1:19" x14ac:dyDescent="0.3">
      <c r="A94" t="s">
        <v>118</v>
      </c>
      <c r="B94">
        <v>1536.0681152</v>
      </c>
      <c r="C94">
        <v>1497.1999512</v>
      </c>
      <c r="D94">
        <v>1626.6138916</v>
      </c>
      <c r="E94">
        <v>1562.4135742000001</v>
      </c>
      <c r="F94">
        <v>1591.0799560999999</v>
      </c>
      <c r="G94">
        <v>1583.4200439000001</v>
      </c>
      <c r="H94">
        <v>1497.1999512</v>
      </c>
      <c r="I94">
        <v>1497.1999512</v>
      </c>
      <c r="J94">
        <v>1541.0928954999999</v>
      </c>
      <c r="L94" t="str">
        <f t="shared" si="10"/>
        <v>04MAY2023:20:00:00</v>
      </c>
      <c r="M94">
        <v>21</v>
      </c>
      <c r="N94">
        <f t="shared" si="11"/>
        <v>-38.868163999999979</v>
      </c>
      <c r="O94">
        <f t="shared" si="12"/>
        <v>-38.868163999999979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2.5303672158405064</v>
      </c>
    </row>
    <row r="95" spans="1:19" x14ac:dyDescent="0.3">
      <c r="A95" t="s">
        <v>119</v>
      </c>
      <c r="B95">
        <v>1443.7551269999999</v>
      </c>
      <c r="C95">
        <v>1450.2099608999999</v>
      </c>
      <c r="D95">
        <v>1563.3520507999999</v>
      </c>
      <c r="E95">
        <v>1538.1804199000001</v>
      </c>
      <c r="F95">
        <v>1510.6400146000001</v>
      </c>
      <c r="G95">
        <v>1521.8000488</v>
      </c>
      <c r="H95">
        <v>1450.2099608999999</v>
      </c>
      <c r="I95">
        <v>1450.2099608999999</v>
      </c>
      <c r="J95">
        <v>1486.0404053</v>
      </c>
      <c r="L95" t="str">
        <f t="shared" si="10"/>
        <v>04MAY2023:21:00:00</v>
      </c>
      <c r="M95">
        <v>22</v>
      </c>
      <c r="N95">
        <f t="shared" si="11"/>
        <v>6.4548339000000396</v>
      </c>
      <c r="O95" t="str">
        <f t="shared" si="12"/>
        <v/>
      </c>
      <c r="P95">
        <f t="shared" si="13"/>
        <v>6.4548339000000396</v>
      </c>
      <c r="Q95" t="str">
        <f t="shared" si="14"/>
        <v/>
      </c>
      <c r="R95">
        <f t="shared" si="15"/>
        <v>1</v>
      </c>
      <c r="S95">
        <f t="shared" si="16"/>
        <v>0.44708647465811147</v>
      </c>
    </row>
    <row r="96" spans="1:19" x14ac:dyDescent="0.3">
      <c r="A96" t="s">
        <v>120</v>
      </c>
      <c r="B96">
        <v>1474.6208495999999</v>
      </c>
      <c r="C96">
        <v>1436.2900391000001</v>
      </c>
      <c r="D96">
        <v>1491.8666992000001</v>
      </c>
      <c r="E96">
        <v>1477.3460693</v>
      </c>
      <c r="F96">
        <v>1479.4200439000001</v>
      </c>
      <c r="G96">
        <v>1493.6800536999999</v>
      </c>
      <c r="H96">
        <v>1436.2900391000001</v>
      </c>
      <c r="I96">
        <v>1436.2900391000001</v>
      </c>
      <c r="J96">
        <v>1457.4572754000001</v>
      </c>
      <c r="L96" t="str">
        <f t="shared" si="10"/>
        <v>04MAY2023:22:00:00</v>
      </c>
      <c r="M96">
        <v>23</v>
      </c>
      <c r="N96">
        <f t="shared" si="11"/>
        <v>-38.33081049999987</v>
      </c>
      <c r="O96">
        <f t="shared" si="12"/>
        <v>-38.33081049999987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2.5993671871923785</v>
      </c>
    </row>
    <row r="97" spans="1:19" x14ac:dyDescent="0.3">
      <c r="A97" t="s">
        <v>121</v>
      </c>
      <c r="B97">
        <v>1454.3432617000001</v>
      </c>
      <c r="C97">
        <v>1379.5699463000001</v>
      </c>
      <c r="D97">
        <v>1377.6655272999999</v>
      </c>
      <c r="E97">
        <v>1387.2478027</v>
      </c>
      <c r="F97">
        <v>1421.2600098</v>
      </c>
      <c r="G97">
        <v>1437.8000488</v>
      </c>
      <c r="H97">
        <v>1379.5699463000001</v>
      </c>
      <c r="I97">
        <v>1379.5699463000001</v>
      </c>
      <c r="J97">
        <v>1389.1811522999999</v>
      </c>
      <c r="L97" t="str">
        <f t="shared" si="10"/>
        <v>04MAY2023:23:00:00</v>
      </c>
      <c r="M97">
        <v>24</v>
      </c>
      <c r="N97">
        <f t="shared" si="11"/>
        <v>-74.773315400000001</v>
      </c>
      <c r="O97">
        <f t="shared" si="12"/>
        <v>-74.773315400000001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5.1413801245654023</v>
      </c>
    </row>
    <row r="98" spans="1:19" x14ac:dyDescent="0.3">
      <c r="A98" t="s">
        <v>122</v>
      </c>
      <c r="B98">
        <v>1362.144043</v>
      </c>
      <c r="C98">
        <v>1304.4599608999999</v>
      </c>
      <c r="D98">
        <v>1265.5826416</v>
      </c>
      <c r="E98">
        <v>1281.1351318</v>
      </c>
      <c r="F98">
        <v>1330.3800048999999</v>
      </c>
      <c r="G98">
        <v>1376.3499756000001</v>
      </c>
      <c r="H98">
        <v>1304.4599608999999</v>
      </c>
      <c r="I98">
        <v>1304.4599608999999</v>
      </c>
      <c r="J98">
        <v>1306.4655762</v>
      </c>
      <c r="L98" t="str">
        <f t="shared" si="10"/>
        <v>05MAY2023:00:00:00</v>
      </c>
      <c r="M98">
        <v>1</v>
      </c>
      <c r="N98">
        <f t="shared" si="11"/>
        <v>-57.684082100000069</v>
      </c>
      <c r="O98">
        <f t="shared" si="12"/>
        <v>-57.684082100000069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4.234800452744782</v>
      </c>
    </row>
    <row r="99" spans="1:19" x14ac:dyDescent="0.3">
      <c r="A99" t="s">
        <v>123</v>
      </c>
      <c r="B99">
        <v>1176.4659423999999</v>
      </c>
      <c r="C99">
        <v>1244.5400391000001</v>
      </c>
      <c r="D99">
        <v>1147.1346435999999</v>
      </c>
      <c r="E99">
        <v>1242.2286377</v>
      </c>
      <c r="F99">
        <v>1279.4300536999999</v>
      </c>
      <c r="G99">
        <v>1244.5400391000001</v>
      </c>
      <c r="H99">
        <v>1217.1400146000001</v>
      </c>
      <c r="I99">
        <v>1217.1400146000001</v>
      </c>
      <c r="J99">
        <v>1212.1079102000001</v>
      </c>
      <c r="L99" t="str">
        <f t="shared" si="10"/>
        <v>05MAY2023:01:00:00</v>
      </c>
      <c r="M99">
        <v>2</v>
      </c>
      <c r="N99">
        <f t="shared" si="11"/>
        <v>68.074096700000155</v>
      </c>
      <c r="O99" t="str">
        <f t="shared" si="12"/>
        <v/>
      </c>
      <c r="P99">
        <f t="shared" si="13"/>
        <v>68.074096700000155</v>
      </c>
      <c r="Q99" t="str">
        <f t="shared" si="14"/>
        <v/>
      </c>
      <c r="R99">
        <f t="shared" si="15"/>
        <v>1</v>
      </c>
      <c r="S99">
        <f t="shared" si="16"/>
        <v>5.7863210694504641</v>
      </c>
    </row>
    <row r="100" spans="1:19" x14ac:dyDescent="0.3">
      <c r="A100" t="s">
        <v>124</v>
      </c>
      <c r="B100">
        <v>1176.1190185999999</v>
      </c>
      <c r="C100">
        <v>1149.8800048999999</v>
      </c>
      <c r="D100">
        <v>1093.4429932</v>
      </c>
      <c r="E100">
        <v>1200.7674560999999</v>
      </c>
      <c r="F100">
        <v>1209.3000488</v>
      </c>
      <c r="G100">
        <v>1149.8800048999999</v>
      </c>
      <c r="H100">
        <v>1130.9699707</v>
      </c>
      <c r="I100">
        <v>1130.9699707</v>
      </c>
      <c r="J100">
        <v>1133.1885986</v>
      </c>
      <c r="L100" t="str">
        <f t="shared" si="10"/>
        <v>05MAY2023:02:00:00</v>
      </c>
      <c r="M100">
        <v>3</v>
      </c>
      <c r="N100">
        <f t="shared" si="11"/>
        <v>-26.239013699999987</v>
      </c>
      <c r="O100">
        <f t="shared" si="12"/>
        <v>-26.239013699999987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2.2309828584554094</v>
      </c>
    </row>
    <row r="101" spans="1:19" x14ac:dyDescent="0.3">
      <c r="A101" t="s">
        <v>125</v>
      </c>
      <c r="B101">
        <v>1170.1533202999999</v>
      </c>
      <c r="C101">
        <v>1100.3299560999999</v>
      </c>
      <c r="D101">
        <v>1066.4863281</v>
      </c>
      <c r="E101">
        <v>1167.6944579999999</v>
      </c>
      <c r="F101">
        <v>1180.8100586</v>
      </c>
      <c r="G101">
        <v>1100.3299560999999</v>
      </c>
      <c r="H101">
        <v>1096.6800536999999</v>
      </c>
      <c r="I101">
        <v>1096.6800536999999</v>
      </c>
      <c r="J101">
        <v>1099.4193115</v>
      </c>
      <c r="L101" t="str">
        <f t="shared" si="10"/>
        <v>05MAY2023:03:00:00</v>
      </c>
      <c r="M101">
        <v>4</v>
      </c>
      <c r="N101">
        <f t="shared" si="11"/>
        <v>-69.823364200000015</v>
      </c>
      <c r="O101">
        <f t="shared" si="12"/>
        <v>-69.823364200000015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5.9670269689188196</v>
      </c>
    </row>
    <row r="102" spans="1:19" x14ac:dyDescent="0.3">
      <c r="A102" t="s">
        <v>126</v>
      </c>
      <c r="B102">
        <v>1161.9744873</v>
      </c>
      <c r="C102">
        <v>1082.9899902</v>
      </c>
      <c r="D102">
        <v>1071.0269774999999</v>
      </c>
      <c r="E102">
        <v>1164.3630370999999</v>
      </c>
      <c r="F102">
        <v>1167.2600098</v>
      </c>
      <c r="G102">
        <v>1082.9899902</v>
      </c>
      <c r="H102">
        <v>1077.5699463000001</v>
      </c>
      <c r="I102">
        <v>1077.5699463000001</v>
      </c>
      <c r="J102">
        <v>1085.7724608999999</v>
      </c>
      <c r="L102" t="str">
        <f t="shared" si="10"/>
        <v>05MAY2023:04:00:00</v>
      </c>
      <c r="M102">
        <v>5</v>
      </c>
      <c r="N102">
        <f t="shared" si="11"/>
        <v>-78.984497099999999</v>
      </c>
      <c r="O102">
        <f t="shared" si="12"/>
        <v>-78.984497099999999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6.7974381506026722</v>
      </c>
    </row>
    <row r="103" spans="1:19" x14ac:dyDescent="0.3">
      <c r="A103" t="s">
        <v>127</v>
      </c>
      <c r="B103">
        <v>1175.3430175999999</v>
      </c>
      <c r="C103">
        <v>1057.5799560999999</v>
      </c>
      <c r="D103">
        <v>1055.5495605000001</v>
      </c>
      <c r="E103">
        <v>1149.9567870999999</v>
      </c>
      <c r="F103">
        <v>1149.2099608999999</v>
      </c>
      <c r="G103">
        <v>1057.5799560999999</v>
      </c>
      <c r="H103">
        <v>1052.5699463000001</v>
      </c>
      <c r="I103">
        <v>1052.5699463000001</v>
      </c>
      <c r="J103">
        <v>1063.3309326000001</v>
      </c>
      <c r="L103" t="str">
        <f t="shared" si="10"/>
        <v>05MAY2023:05:00:00</v>
      </c>
      <c r="M103">
        <v>6</v>
      </c>
      <c r="N103">
        <f t="shared" si="11"/>
        <v>-117.76306150000005</v>
      </c>
      <c r="O103">
        <f t="shared" si="12"/>
        <v>-117.76306150000005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10.019463232143682</v>
      </c>
    </row>
    <row r="104" spans="1:19" x14ac:dyDescent="0.3">
      <c r="A104" t="s">
        <v>128</v>
      </c>
      <c r="B104">
        <v>1251.2700195</v>
      </c>
      <c r="C104">
        <v>1057.6700439000001</v>
      </c>
      <c r="D104">
        <v>1063.4831543</v>
      </c>
      <c r="E104">
        <v>1140.6757812999999</v>
      </c>
      <c r="F104">
        <v>1151.5999756000001</v>
      </c>
      <c r="G104">
        <v>1057.6700439000001</v>
      </c>
      <c r="H104">
        <v>1055.8299560999999</v>
      </c>
      <c r="I104">
        <v>1055.8299560999999</v>
      </c>
      <c r="J104">
        <v>1067.121582</v>
      </c>
      <c r="L104" t="str">
        <f t="shared" si="10"/>
        <v>05MAY2023:06:00:00</v>
      </c>
      <c r="M104">
        <v>7</v>
      </c>
      <c r="N104">
        <f t="shared" si="11"/>
        <v>-193.59997559999988</v>
      </c>
      <c r="O104">
        <f t="shared" si="12"/>
        <v>-193.59997559999988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15.472277972212686</v>
      </c>
    </row>
    <row r="105" spans="1:19" x14ac:dyDescent="0.3">
      <c r="A105" t="s">
        <v>129</v>
      </c>
      <c r="B105">
        <v>1322.0545654</v>
      </c>
      <c r="C105">
        <v>1097.3199463000001</v>
      </c>
      <c r="D105">
        <v>1130.0783690999999</v>
      </c>
      <c r="E105">
        <v>1211.2922363</v>
      </c>
      <c r="F105">
        <v>1186.4300536999999</v>
      </c>
      <c r="G105">
        <v>1097.3199463000001</v>
      </c>
      <c r="H105">
        <v>1091.3100586</v>
      </c>
      <c r="I105">
        <v>1091.3100586</v>
      </c>
      <c r="J105">
        <v>1109.1767577999999</v>
      </c>
      <c r="L105" t="str">
        <f t="shared" si="10"/>
        <v>05MAY2023:07:00:00</v>
      </c>
      <c r="M105">
        <v>8</v>
      </c>
      <c r="N105">
        <f t="shared" si="11"/>
        <v>-224.73461909999992</v>
      </c>
      <c r="O105">
        <f t="shared" si="12"/>
        <v>-224.73461909999992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16.998891345457011</v>
      </c>
    </row>
    <row r="106" spans="1:19" x14ac:dyDescent="0.3">
      <c r="A106" t="s">
        <v>130</v>
      </c>
      <c r="B106">
        <v>1351.005249</v>
      </c>
      <c r="C106">
        <v>1154.3699951000001</v>
      </c>
      <c r="D106">
        <v>1157.9349365</v>
      </c>
      <c r="E106">
        <v>1232.9180908000001</v>
      </c>
      <c r="F106">
        <v>1235.2700195</v>
      </c>
      <c r="G106">
        <v>1154.3699951000001</v>
      </c>
      <c r="H106">
        <v>1160.7700195</v>
      </c>
      <c r="I106">
        <v>1160.7700195</v>
      </c>
      <c r="J106">
        <v>1167.0129394999999</v>
      </c>
      <c r="L106" t="str">
        <f t="shared" si="10"/>
        <v>05MAY2023:08:00:00</v>
      </c>
      <c r="M106">
        <v>9</v>
      </c>
      <c r="N106">
        <f t="shared" si="11"/>
        <v>-196.63525389999995</v>
      </c>
      <c r="O106">
        <f t="shared" si="12"/>
        <v>-196.63525389999995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14.554736485705538</v>
      </c>
    </row>
    <row r="107" spans="1:19" x14ac:dyDescent="0.3">
      <c r="A107" t="s">
        <v>131</v>
      </c>
      <c r="B107">
        <v>1427.3781738</v>
      </c>
      <c r="C107">
        <v>1220.3399658000001</v>
      </c>
      <c r="D107">
        <v>1211.5834961</v>
      </c>
      <c r="E107">
        <v>1246.6610106999999</v>
      </c>
      <c r="F107">
        <v>1290.9699707</v>
      </c>
      <c r="G107">
        <v>1220.3399658000001</v>
      </c>
      <c r="H107">
        <v>1225.8100586</v>
      </c>
      <c r="I107">
        <v>1225.8100586</v>
      </c>
      <c r="J107">
        <v>1228.9338379000001</v>
      </c>
      <c r="L107" t="str">
        <f t="shared" si="10"/>
        <v>05MAY2023:09:00:00</v>
      </c>
      <c r="M107">
        <v>10</v>
      </c>
      <c r="N107">
        <f t="shared" si="11"/>
        <v>-207.03820799999994</v>
      </c>
      <c r="O107">
        <f t="shared" si="12"/>
        <v>-207.03820799999994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14.504790096994261</v>
      </c>
    </row>
    <row r="108" spans="1:19" x14ac:dyDescent="0.3">
      <c r="A108" t="s">
        <v>132</v>
      </c>
      <c r="B108">
        <v>1424.3134766000001</v>
      </c>
      <c r="C108">
        <v>1276.4100341999999</v>
      </c>
      <c r="D108">
        <v>1270.9122314000001</v>
      </c>
      <c r="E108">
        <v>1295.7740478999999</v>
      </c>
      <c r="F108">
        <v>1333.9799805</v>
      </c>
      <c r="G108">
        <v>1276.4100341999999</v>
      </c>
      <c r="H108">
        <v>1281.4000243999999</v>
      </c>
      <c r="I108">
        <v>1281.4000243999999</v>
      </c>
      <c r="J108">
        <v>1284.0615233999999</v>
      </c>
      <c r="L108" t="str">
        <f t="shared" si="10"/>
        <v>05MAY2023:10:00:00</v>
      </c>
      <c r="M108">
        <v>11</v>
      </c>
      <c r="N108">
        <f t="shared" si="11"/>
        <v>-147.90344240000013</v>
      </c>
      <c r="O108">
        <f t="shared" si="12"/>
        <v>-147.90344240000013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10.38419174078607</v>
      </c>
    </row>
    <row r="109" spans="1:19" x14ac:dyDescent="0.3">
      <c r="A109" t="s">
        <v>133</v>
      </c>
      <c r="B109">
        <v>1465.269043</v>
      </c>
      <c r="C109">
        <v>1372.6199951000001</v>
      </c>
      <c r="D109">
        <v>1354.3157959</v>
      </c>
      <c r="E109">
        <v>1442.6489257999999</v>
      </c>
      <c r="F109">
        <v>1415.1700439000001</v>
      </c>
      <c r="G109">
        <v>1372.6199951000001</v>
      </c>
      <c r="H109">
        <v>1380.0400391000001</v>
      </c>
      <c r="I109">
        <v>1380.0400391000001</v>
      </c>
      <c r="J109">
        <v>1377.6662598</v>
      </c>
      <c r="L109" t="str">
        <f t="shared" si="10"/>
        <v>05MAY2023:11:00:00</v>
      </c>
      <c r="M109">
        <v>12</v>
      </c>
      <c r="N109">
        <f t="shared" si="11"/>
        <v>-92.649047899999914</v>
      </c>
      <c r="O109">
        <f t="shared" si="12"/>
        <v>-92.649047899999914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6.3230058904615722</v>
      </c>
    </row>
    <row r="110" spans="1:19" x14ac:dyDescent="0.3">
      <c r="A110" t="s">
        <v>134</v>
      </c>
      <c r="B110">
        <v>1568.0512695</v>
      </c>
      <c r="C110">
        <v>1479.2299805</v>
      </c>
      <c r="D110">
        <v>1419.7390137</v>
      </c>
      <c r="E110">
        <v>1550.9584961</v>
      </c>
      <c r="F110">
        <v>1507.8900146000001</v>
      </c>
      <c r="G110">
        <v>1479.2299805</v>
      </c>
      <c r="H110">
        <v>1494.5500488</v>
      </c>
      <c r="I110">
        <v>1494.5500488</v>
      </c>
      <c r="J110">
        <v>1479.3897704999999</v>
      </c>
      <c r="L110" t="str">
        <f t="shared" si="10"/>
        <v>05MAY2023:12:00:00</v>
      </c>
      <c r="M110">
        <v>13</v>
      </c>
      <c r="N110">
        <f t="shared" si="11"/>
        <v>-88.821288999999979</v>
      </c>
      <c r="O110">
        <f t="shared" si="12"/>
        <v>-88.821288999999979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5.6644378106541229</v>
      </c>
    </row>
    <row r="111" spans="1:19" x14ac:dyDescent="0.3">
      <c r="A111" t="s">
        <v>135</v>
      </c>
      <c r="B111">
        <v>1696.5949707</v>
      </c>
      <c r="C111">
        <v>1584.5899658000001</v>
      </c>
      <c r="D111">
        <v>1497.6374512</v>
      </c>
      <c r="E111">
        <v>1601.2440185999999</v>
      </c>
      <c r="F111">
        <v>1593.6400146000001</v>
      </c>
      <c r="G111">
        <v>1584.5899658000001</v>
      </c>
      <c r="H111">
        <v>1608.5699463000001</v>
      </c>
      <c r="I111">
        <v>1608.5699463000001</v>
      </c>
      <c r="J111">
        <v>1582.4925536999999</v>
      </c>
      <c r="L111" t="str">
        <f t="shared" si="10"/>
        <v>05MAY2023:13:00:00</v>
      </c>
      <c r="M111">
        <v>14</v>
      </c>
      <c r="N111">
        <f t="shared" si="11"/>
        <v>-112.0050048999999</v>
      </c>
      <c r="O111">
        <f t="shared" si="12"/>
        <v>-112.0050048999999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6.6017527361753077</v>
      </c>
    </row>
    <row r="112" spans="1:19" x14ac:dyDescent="0.3">
      <c r="A112" t="s">
        <v>136</v>
      </c>
      <c r="B112">
        <v>1870.1723632999999</v>
      </c>
      <c r="C112">
        <v>1679.4799805</v>
      </c>
      <c r="D112">
        <v>1573.6612548999999</v>
      </c>
      <c r="E112">
        <v>1634.7683105000001</v>
      </c>
      <c r="F112">
        <v>1675.2299805</v>
      </c>
      <c r="G112">
        <v>1679.4799805</v>
      </c>
      <c r="H112">
        <v>1711.5600586</v>
      </c>
      <c r="I112">
        <v>1711.5600586</v>
      </c>
      <c r="J112">
        <v>1677.1392822</v>
      </c>
      <c r="L112" t="str">
        <f t="shared" si="10"/>
        <v>05MAY2023:14:00:00</v>
      </c>
      <c r="M112">
        <v>15</v>
      </c>
      <c r="N112">
        <f t="shared" si="11"/>
        <v>-190.6923827999999</v>
      </c>
      <c r="O112">
        <f t="shared" si="12"/>
        <v>-190.6923827999999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10.196513783548538</v>
      </c>
    </row>
    <row r="113" spans="1:19" x14ac:dyDescent="0.3">
      <c r="A113" t="s">
        <v>137</v>
      </c>
      <c r="B113">
        <v>1971.7249756000001</v>
      </c>
      <c r="C113">
        <v>1755.0799560999999</v>
      </c>
      <c r="D113">
        <v>1665.0870361</v>
      </c>
      <c r="E113">
        <v>1710.4069824000001</v>
      </c>
      <c r="F113">
        <v>1741.1800536999999</v>
      </c>
      <c r="G113">
        <v>1755.0799560999999</v>
      </c>
      <c r="H113">
        <v>1790.7600098</v>
      </c>
      <c r="I113">
        <v>1790.7600098</v>
      </c>
      <c r="J113">
        <v>1757.0994873</v>
      </c>
      <c r="L113" t="str">
        <f t="shared" si="10"/>
        <v>05MAY2023:15:00:00</v>
      </c>
      <c r="M113">
        <v>16</v>
      </c>
      <c r="N113">
        <f t="shared" si="11"/>
        <v>-216.64501950000022</v>
      </c>
      <c r="O113">
        <f t="shared" si="12"/>
        <v>-216.64501950000022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10.987588136325893</v>
      </c>
    </row>
    <row r="114" spans="1:19" x14ac:dyDescent="0.3">
      <c r="A114" t="s">
        <v>138</v>
      </c>
      <c r="B114">
        <v>2032.0993652</v>
      </c>
      <c r="C114">
        <v>1819.1099853999999</v>
      </c>
      <c r="D114">
        <v>1742.2393798999999</v>
      </c>
      <c r="E114">
        <v>1782.7745361</v>
      </c>
      <c r="F114">
        <v>1795.5500488</v>
      </c>
      <c r="G114">
        <v>1819.1099853999999</v>
      </c>
      <c r="H114">
        <v>1849.0899658000001</v>
      </c>
      <c r="I114">
        <v>1849.0899658000001</v>
      </c>
      <c r="J114">
        <v>1819.3679199000001</v>
      </c>
      <c r="L114" t="str">
        <f t="shared" si="10"/>
        <v>05MAY2023:16:00:00</v>
      </c>
      <c r="M114">
        <v>17</v>
      </c>
      <c r="N114">
        <f t="shared" si="11"/>
        <v>-212.98937980000005</v>
      </c>
      <c r="O114">
        <f t="shared" si="12"/>
        <v>-212.98937980000005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10.481248281824918</v>
      </c>
    </row>
    <row r="115" spans="1:19" x14ac:dyDescent="0.3">
      <c r="A115" t="s">
        <v>139</v>
      </c>
      <c r="B115">
        <v>2034.3144531</v>
      </c>
      <c r="C115">
        <v>1849.2700195</v>
      </c>
      <c r="D115">
        <v>1821.1556396000001</v>
      </c>
      <c r="E115">
        <v>1839.2913818</v>
      </c>
      <c r="F115">
        <v>1818.8100586</v>
      </c>
      <c r="G115">
        <v>1849.2700195</v>
      </c>
      <c r="H115">
        <v>1879.4100341999999</v>
      </c>
      <c r="I115">
        <v>1879.4100341999999</v>
      </c>
      <c r="J115">
        <v>1858.6853027</v>
      </c>
      <c r="L115" t="str">
        <f t="shared" si="10"/>
        <v>05MAY2023:17:00:00</v>
      </c>
      <c r="M115">
        <v>18</v>
      </c>
      <c r="N115">
        <f t="shared" si="11"/>
        <v>-185.04443360000005</v>
      </c>
      <c r="O115">
        <f t="shared" si="12"/>
        <v>-185.04443360000005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9.0961568560858019</v>
      </c>
    </row>
    <row r="116" spans="1:19" x14ac:dyDescent="0.3">
      <c r="A116" t="s">
        <v>140</v>
      </c>
      <c r="B116">
        <v>2086.9689941000001</v>
      </c>
      <c r="C116">
        <v>1837.5100098</v>
      </c>
      <c r="D116">
        <v>1860.1005858999999</v>
      </c>
      <c r="E116">
        <v>1821.6381836</v>
      </c>
      <c r="F116">
        <v>1800.8800048999999</v>
      </c>
      <c r="G116">
        <v>1837.5100098</v>
      </c>
      <c r="H116">
        <v>1869.6600341999999</v>
      </c>
      <c r="I116">
        <v>1869.6600341999999</v>
      </c>
      <c r="J116">
        <v>1857.6550293</v>
      </c>
      <c r="L116" t="str">
        <f t="shared" si="10"/>
        <v>05MAY2023:18:00:00</v>
      </c>
      <c r="M116">
        <v>19</v>
      </c>
      <c r="N116">
        <f t="shared" si="11"/>
        <v>-249.45898430000011</v>
      </c>
      <c r="O116">
        <f t="shared" si="12"/>
        <v>-249.45898430000011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11.953171561495989</v>
      </c>
    </row>
    <row r="117" spans="1:19" x14ac:dyDescent="0.3">
      <c r="A117" t="s">
        <v>141</v>
      </c>
      <c r="B117">
        <v>2040.9713135</v>
      </c>
      <c r="C117">
        <v>1781.1700439000001</v>
      </c>
      <c r="D117">
        <v>1852.7545166</v>
      </c>
      <c r="E117">
        <v>1774.588501</v>
      </c>
      <c r="F117">
        <v>1739.3499756000001</v>
      </c>
      <c r="G117">
        <v>1781.1700439000001</v>
      </c>
      <c r="H117">
        <v>1803.0899658000001</v>
      </c>
      <c r="I117">
        <v>1803.0899658000001</v>
      </c>
      <c r="J117">
        <v>1804.4569091999999</v>
      </c>
      <c r="L117" t="str">
        <f t="shared" si="10"/>
        <v>05MAY2023:19:00:00</v>
      </c>
      <c r="M117">
        <v>20</v>
      </c>
      <c r="N117">
        <f t="shared" si="11"/>
        <v>-259.80126959999984</v>
      </c>
      <c r="O117">
        <f t="shared" si="12"/>
        <v>-259.80126959999984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12.729295501683191</v>
      </c>
    </row>
    <row r="118" spans="1:19" x14ac:dyDescent="0.3">
      <c r="A118" t="s">
        <v>142</v>
      </c>
      <c r="B118">
        <v>1976.5114745999999</v>
      </c>
      <c r="C118">
        <v>1692.9899902</v>
      </c>
      <c r="D118">
        <v>1771.7479248</v>
      </c>
      <c r="E118">
        <v>1681.1854248</v>
      </c>
      <c r="F118">
        <v>1651.8800048999999</v>
      </c>
      <c r="G118">
        <v>1692.9899902</v>
      </c>
      <c r="H118">
        <v>1717.3000488</v>
      </c>
      <c r="I118">
        <v>1717.3000488</v>
      </c>
      <c r="J118">
        <v>1719.2166748</v>
      </c>
      <c r="L118" t="str">
        <f t="shared" si="10"/>
        <v>05MAY2023:20:00:00</v>
      </c>
      <c r="M118">
        <v>21</v>
      </c>
      <c r="N118">
        <f t="shared" si="11"/>
        <v>-283.52148439999996</v>
      </c>
      <c r="O118">
        <f t="shared" si="12"/>
        <v>-283.52148439999996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14.344540269232594</v>
      </c>
    </row>
    <row r="119" spans="1:19" x14ac:dyDescent="0.3">
      <c r="A119" t="s">
        <v>143</v>
      </c>
      <c r="B119">
        <v>1849.4688721</v>
      </c>
      <c r="C119">
        <v>1597.4399414</v>
      </c>
      <c r="D119">
        <v>1700.6861572</v>
      </c>
      <c r="E119">
        <v>1676.9632568</v>
      </c>
      <c r="F119">
        <v>1570.1199951000001</v>
      </c>
      <c r="G119">
        <v>1597.4399414</v>
      </c>
      <c r="H119">
        <v>1618.8000488</v>
      </c>
      <c r="I119">
        <v>1618.8000488</v>
      </c>
      <c r="J119">
        <v>1628.1733397999999</v>
      </c>
      <c r="L119" t="str">
        <f t="shared" si="10"/>
        <v>05MAY2023:21:00:00</v>
      </c>
      <c r="M119">
        <v>22</v>
      </c>
      <c r="N119">
        <f t="shared" si="11"/>
        <v>-252.02893070000005</v>
      </c>
      <c r="O119">
        <f t="shared" si="12"/>
        <v>-252.02893070000005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13.627097730703138</v>
      </c>
    </row>
    <row r="120" spans="1:19" x14ac:dyDescent="0.3">
      <c r="A120" t="s">
        <v>144</v>
      </c>
      <c r="B120">
        <v>1732.4490966999999</v>
      </c>
      <c r="C120">
        <v>1537.6199951000001</v>
      </c>
      <c r="D120">
        <v>1599.942749</v>
      </c>
      <c r="E120">
        <v>1660.5386963000001</v>
      </c>
      <c r="F120">
        <v>1530.3900146000001</v>
      </c>
      <c r="G120">
        <v>1537.6199951000001</v>
      </c>
      <c r="H120">
        <v>1544.6199951000001</v>
      </c>
      <c r="I120">
        <v>1544.6199951000001</v>
      </c>
      <c r="J120">
        <v>1553.5615233999999</v>
      </c>
      <c r="L120" t="str">
        <f t="shared" si="10"/>
        <v>05MAY2023:22:00:00</v>
      </c>
      <c r="M120">
        <v>23</v>
      </c>
      <c r="N120">
        <f t="shared" si="11"/>
        <v>-194.82910159999983</v>
      </c>
      <c r="O120">
        <f t="shared" si="12"/>
        <v>-194.82910159999983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11.245877409680539</v>
      </c>
    </row>
    <row r="121" spans="1:19" x14ac:dyDescent="0.3">
      <c r="A121" t="s">
        <v>145</v>
      </c>
      <c r="B121">
        <v>1677.5340576000001</v>
      </c>
      <c r="C121">
        <v>1489.8900146000001</v>
      </c>
      <c r="D121">
        <v>1473.3215332</v>
      </c>
      <c r="E121">
        <v>1625.2570800999999</v>
      </c>
      <c r="F121">
        <v>1466.5300293</v>
      </c>
      <c r="G121">
        <v>1489.8900146000001</v>
      </c>
      <c r="H121">
        <v>1496.6700439000001</v>
      </c>
      <c r="I121">
        <v>1496.6700439000001</v>
      </c>
      <c r="J121">
        <v>1488.3083495999999</v>
      </c>
      <c r="L121" t="str">
        <f t="shared" si="10"/>
        <v>05MAY2023:23:00:00</v>
      </c>
      <c r="M121">
        <v>24</v>
      </c>
      <c r="N121">
        <f t="shared" si="11"/>
        <v>-187.64404300000001</v>
      </c>
      <c r="O121">
        <f t="shared" si="12"/>
        <v>-187.64404300000001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11.185706910085448</v>
      </c>
    </row>
    <row r="122" spans="1:19" x14ac:dyDescent="0.3">
      <c r="A122" t="s">
        <v>146</v>
      </c>
      <c r="B122">
        <v>1606.5212402</v>
      </c>
      <c r="C122">
        <v>1407.0500488</v>
      </c>
      <c r="D122">
        <v>1347.5330810999999</v>
      </c>
      <c r="E122">
        <v>1561.6818848</v>
      </c>
      <c r="F122">
        <v>1361.7900391000001</v>
      </c>
      <c r="G122">
        <v>1407.0500488</v>
      </c>
      <c r="H122">
        <v>1416.1300048999999</v>
      </c>
      <c r="I122">
        <v>1416.1300048999999</v>
      </c>
      <c r="J122">
        <v>1396.0686035000001</v>
      </c>
      <c r="L122" t="str">
        <f t="shared" si="10"/>
        <v>06MAY2023:00:00:00</v>
      </c>
      <c r="M122">
        <v>1</v>
      </c>
      <c r="N122">
        <f t="shared" si="11"/>
        <v>-199.47119139999995</v>
      </c>
      <c r="O122">
        <f t="shared" si="12"/>
        <v>-199.47119139999995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12.416343239580653</v>
      </c>
    </row>
    <row r="123" spans="1:19" x14ac:dyDescent="0.3">
      <c r="A123" t="s">
        <v>147</v>
      </c>
      <c r="B123">
        <v>1473.1943358999999</v>
      </c>
      <c r="C123">
        <v>1336.1099853999999</v>
      </c>
      <c r="D123">
        <v>1326.0828856999999</v>
      </c>
      <c r="E123">
        <v>1464.171875</v>
      </c>
      <c r="F123">
        <v>1290.0500488</v>
      </c>
      <c r="G123">
        <v>1405.1199951000001</v>
      </c>
      <c r="H123">
        <v>1336.1099853999999</v>
      </c>
      <c r="I123">
        <v>1336.1099853999999</v>
      </c>
      <c r="J123">
        <v>1336.3996582</v>
      </c>
      <c r="L123" t="str">
        <f t="shared" si="10"/>
        <v>06MAY2023:01:00:00</v>
      </c>
      <c r="M123">
        <v>2</v>
      </c>
      <c r="N123">
        <f t="shared" si="11"/>
        <v>-137.08435050000003</v>
      </c>
      <c r="O123">
        <f t="shared" si="12"/>
        <v>-137.08435050000003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9.3052455578613671</v>
      </c>
    </row>
    <row r="124" spans="1:19" x14ac:dyDescent="0.3">
      <c r="A124" t="s">
        <v>148</v>
      </c>
      <c r="B124">
        <v>1363.1921387</v>
      </c>
      <c r="C124">
        <v>1248.4300536999999</v>
      </c>
      <c r="D124">
        <v>1196.1623535000001</v>
      </c>
      <c r="E124">
        <v>1252.1368408000001</v>
      </c>
      <c r="F124">
        <v>1222.2199707</v>
      </c>
      <c r="G124">
        <v>1322.4399414</v>
      </c>
      <c r="H124">
        <v>1248.4300536999999</v>
      </c>
      <c r="I124">
        <v>1248.4300536999999</v>
      </c>
      <c r="J124">
        <v>1242.7565918</v>
      </c>
      <c r="L124" t="str">
        <f t="shared" si="10"/>
        <v>06MAY2023:02:00:00</v>
      </c>
      <c r="M124">
        <v>3</v>
      </c>
      <c r="N124">
        <f t="shared" si="11"/>
        <v>-114.76208500000007</v>
      </c>
      <c r="O124">
        <f t="shared" si="12"/>
        <v>-114.76208500000007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8.4186287275278922</v>
      </c>
    </row>
    <row r="125" spans="1:19" x14ac:dyDescent="0.3">
      <c r="A125" t="s">
        <v>149</v>
      </c>
      <c r="B125">
        <v>1282.9694824000001</v>
      </c>
      <c r="C125">
        <v>1206.9799805</v>
      </c>
      <c r="D125">
        <v>1115.9039307</v>
      </c>
      <c r="E125">
        <v>1118.9460449000001</v>
      </c>
      <c r="F125">
        <v>1184.6600341999999</v>
      </c>
      <c r="G125">
        <v>1282.0400391000001</v>
      </c>
      <c r="H125">
        <v>1206.9799805</v>
      </c>
      <c r="I125">
        <v>1206.9799805</v>
      </c>
      <c r="J125">
        <v>1194.0388184000001</v>
      </c>
      <c r="L125" t="str">
        <f t="shared" si="10"/>
        <v>06MAY2023:03:00:00</v>
      </c>
      <c r="M125">
        <v>4</v>
      </c>
      <c r="N125">
        <f t="shared" si="11"/>
        <v>-75.98950190000005</v>
      </c>
      <c r="O125">
        <f t="shared" si="12"/>
        <v>-75.98950190000005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5.9229391612534315</v>
      </c>
    </row>
    <row r="126" spans="1:19" x14ac:dyDescent="0.3">
      <c r="A126" t="s">
        <v>150</v>
      </c>
      <c r="B126">
        <v>1107.5429687999999</v>
      </c>
      <c r="C126">
        <v>1174.2199707</v>
      </c>
      <c r="D126">
        <v>1072.2845459</v>
      </c>
      <c r="E126">
        <v>1044.5926514</v>
      </c>
      <c r="F126">
        <v>1151.1999512</v>
      </c>
      <c r="G126">
        <v>1248.9799805</v>
      </c>
      <c r="H126">
        <v>1174.2199707</v>
      </c>
      <c r="I126">
        <v>1174.2199707</v>
      </c>
      <c r="J126">
        <v>1159.0068358999999</v>
      </c>
      <c r="L126" t="str">
        <f t="shared" si="10"/>
        <v>06MAY2023:04:00:00</v>
      </c>
      <c r="M126">
        <v>5</v>
      </c>
      <c r="N126">
        <f t="shared" si="11"/>
        <v>66.67700190000005</v>
      </c>
      <c r="O126" t="str">
        <f t="shared" si="12"/>
        <v/>
      </c>
      <c r="P126">
        <f t="shared" si="13"/>
        <v>66.67700190000005</v>
      </c>
      <c r="Q126" t="str">
        <f t="shared" si="14"/>
        <v/>
      </c>
      <c r="R126">
        <f t="shared" si="15"/>
        <v>1</v>
      </c>
      <c r="S126">
        <f t="shared" si="16"/>
        <v>6.0202632112994419</v>
      </c>
    </row>
    <row r="127" spans="1:19" x14ac:dyDescent="0.3">
      <c r="A127" t="s">
        <v>151</v>
      </c>
      <c r="B127">
        <v>1078.1807861</v>
      </c>
      <c r="C127">
        <v>1161.8499756000001</v>
      </c>
      <c r="D127">
        <v>1061.2296143000001</v>
      </c>
      <c r="E127">
        <v>1009.9428711</v>
      </c>
      <c r="F127">
        <v>1139.0600586</v>
      </c>
      <c r="G127">
        <v>1235.5999756000001</v>
      </c>
      <c r="H127">
        <v>1161.8499756000001</v>
      </c>
      <c r="I127">
        <v>1161.8499756000001</v>
      </c>
      <c r="J127">
        <v>1146.8218993999999</v>
      </c>
      <c r="L127" t="str">
        <f t="shared" si="10"/>
        <v>06MAY2023:05:00:00</v>
      </c>
      <c r="M127">
        <v>6</v>
      </c>
      <c r="N127">
        <f t="shared" si="11"/>
        <v>83.66918950000013</v>
      </c>
      <c r="O127" t="str">
        <f t="shared" si="12"/>
        <v/>
      </c>
      <c r="P127">
        <f t="shared" si="13"/>
        <v>83.66918950000013</v>
      </c>
      <c r="Q127" t="str">
        <f t="shared" si="14"/>
        <v/>
      </c>
      <c r="R127">
        <f t="shared" si="15"/>
        <v>1</v>
      </c>
      <c r="S127">
        <f t="shared" si="16"/>
        <v>7.7602189334729914</v>
      </c>
    </row>
    <row r="128" spans="1:19" x14ac:dyDescent="0.3">
      <c r="A128" t="s">
        <v>152</v>
      </c>
      <c r="B128">
        <v>1126.637207</v>
      </c>
      <c r="C128">
        <v>1147.6300048999999</v>
      </c>
      <c r="D128">
        <v>1050.5748291</v>
      </c>
      <c r="E128">
        <v>998.34082031000003</v>
      </c>
      <c r="F128">
        <v>1125.4499512</v>
      </c>
      <c r="G128">
        <v>1223.4000243999999</v>
      </c>
      <c r="H128">
        <v>1147.6300048999999</v>
      </c>
      <c r="I128">
        <v>1147.6300048999999</v>
      </c>
      <c r="J128">
        <v>1133.5778809000001</v>
      </c>
      <c r="L128" t="str">
        <f t="shared" si="10"/>
        <v>06MAY2023:06:00:00</v>
      </c>
      <c r="M128">
        <v>7</v>
      </c>
      <c r="N128">
        <f t="shared" si="11"/>
        <v>20.992797899999914</v>
      </c>
      <c r="O128" t="str">
        <f t="shared" si="12"/>
        <v/>
      </c>
      <c r="P128">
        <f t="shared" si="13"/>
        <v>20.992797899999914</v>
      </c>
      <c r="Q128" t="str">
        <f t="shared" si="14"/>
        <v/>
      </c>
      <c r="R128">
        <f t="shared" si="15"/>
        <v>1</v>
      </c>
      <c r="S128">
        <f t="shared" si="16"/>
        <v>1.8633148070708014</v>
      </c>
    </row>
    <row r="129" spans="1:19" x14ac:dyDescent="0.3">
      <c r="A129" t="s">
        <v>153</v>
      </c>
      <c r="B129">
        <v>1216.6701660000001</v>
      </c>
      <c r="C129">
        <v>1134.8499756000001</v>
      </c>
      <c r="D129">
        <v>1052.3598632999999</v>
      </c>
      <c r="E129">
        <v>998.87091064000003</v>
      </c>
      <c r="F129">
        <v>1119.9899902</v>
      </c>
      <c r="G129">
        <v>1218.1400146000001</v>
      </c>
      <c r="H129">
        <v>1134.8499756000001</v>
      </c>
      <c r="I129">
        <v>1134.8499756000001</v>
      </c>
      <c r="J129">
        <v>1125.1950684000001</v>
      </c>
      <c r="L129" t="str">
        <f t="shared" si="10"/>
        <v>06MAY2023:07:00:00</v>
      </c>
      <c r="M129">
        <v>8</v>
      </c>
      <c r="N129">
        <f t="shared" si="11"/>
        <v>-81.820190400000001</v>
      </c>
      <c r="O129">
        <f t="shared" si="12"/>
        <v>-81.820190400000001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6.7249278141665219</v>
      </c>
    </row>
    <row r="130" spans="1:19" x14ac:dyDescent="0.3">
      <c r="A130" t="s">
        <v>154</v>
      </c>
      <c r="B130">
        <v>1275.0844727000001</v>
      </c>
      <c r="C130">
        <v>1182.4399414</v>
      </c>
      <c r="D130">
        <v>1086.1820068</v>
      </c>
      <c r="E130">
        <v>1047.0684814000001</v>
      </c>
      <c r="F130">
        <v>1159.3699951000001</v>
      </c>
      <c r="G130">
        <v>1255.9499512</v>
      </c>
      <c r="H130">
        <v>1182.4399414</v>
      </c>
      <c r="I130">
        <v>1182.4399414</v>
      </c>
      <c r="J130">
        <v>1168.2324219</v>
      </c>
      <c r="L130" t="str">
        <f t="shared" si="10"/>
        <v>06MAY2023:08:00:00</v>
      </c>
      <c r="M130">
        <v>9</v>
      </c>
      <c r="N130">
        <f t="shared" si="11"/>
        <v>-92.644531300000153</v>
      </c>
      <c r="O130">
        <f t="shared" si="12"/>
        <v>-92.644531300000153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7.2657563701504984</v>
      </c>
    </row>
    <row r="131" spans="1:19" x14ac:dyDescent="0.3">
      <c r="A131" t="s">
        <v>155</v>
      </c>
      <c r="B131">
        <v>1359.2792969</v>
      </c>
      <c r="C131">
        <v>1266.2199707</v>
      </c>
      <c r="D131">
        <v>1180.1185303</v>
      </c>
      <c r="E131">
        <v>1122.1484375</v>
      </c>
      <c r="F131">
        <v>1240.5300293</v>
      </c>
      <c r="G131">
        <v>1333.1300048999999</v>
      </c>
      <c r="H131">
        <v>1266.2199707</v>
      </c>
      <c r="I131">
        <v>1266.2199707</v>
      </c>
      <c r="J131">
        <v>1253.1217041</v>
      </c>
      <c r="L131" t="str">
        <f t="shared" ref="L131:L194" si="17">A131</f>
        <v>06MAY2023:09:00:00</v>
      </c>
      <c r="M131">
        <v>10</v>
      </c>
      <c r="N131">
        <f t="shared" ref="N131:N194" si="18">C131-B131</f>
        <v>-93.059326199999987</v>
      </c>
      <c r="O131">
        <f t="shared" ref="O131:O194" si="19">IF(N131&lt;0,N131,"")</f>
        <v>-93.059326199999987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6.8462255264413265</v>
      </c>
    </row>
    <row r="132" spans="1:19" x14ac:dyDescent="0.3">
      <c r="A132" t="s">
        <v>156</v>
      </c>
      <c r="B132">
        <v>1322.9614257999999</v>
      </c>
      <c r="C132">
        <v>1342.3900146000001</v>
      </c>
      <c r="D132">
        <v>1270.8311768000001</v>
      </c>
      <c r="E132">
        <v>1208.9187012</v>
      </c>
      <c r="F132">
        <v>1312.8699951000001</v>
      </c>
      <c r="G132">
        <v>1403.6700439000001</v>
      </c>
      <c r="H132">
        <v>1342.3900146000001</v>
      </c>
      <c r="I132">
        <v>1342.3900146000001</v>
      </c>
      <c r="J132">
        <v>1331.2542725000001</v>
      </c>
      <c r="L132" t="str">
        <f t="shared" si="17"/>
        <v>06MAY2023:10:00:00</v>
      </c>
      <c r="M132">
        <v>11</v>
      </c>
      <c r="N132">
        <f t="shared" si="18"/>
        <v>19.428588800000171</v>
      </c>
      <c r="O132" t="str">
        <f t="shared" si="19"/>
        <v/>
      </c>
      <c r="P132">
        <f t="shared" si="20"/>
        <v>19.428588800000171</v>
      </c>
      <c r="Q132" t="str">
        <f t="shared" si="21"/>
        <v/>
      </c>
      <c r="R132">
        <f t="shared" si="22"/>
        <v>1</v>
      </c>
      <c r="S132">
        <f t="shared" si="23"/>
        <v>1.4685680490080522</v>
      </c>
    </row>
    <row r="133" spans="1:19" x14ac:dyDescent="0.3">
      <c r="A133" t="s">
        <v>157</v>
      </c>
      <c r="B133">
        <v>1373.0875243999999</v>
      </c>
      <c r="C133">
        <v>1438.9100341999999</v>
      </c>
      <c r="D133">
        <v>1377.0048827999999</v>
      </c>
      <c r="E133">
        <v>1333.0512695</v>
      </c>
      <c r="F133">
        <v>1423.6500243999999</v>
      </c>
      <c r="G133">
        <v>1511.6099853999999</v>
      </c>
      <c r="H133">
        <v>1438.9100341999999</v>
      </c>
      <c r="I133">
        <v>1438.9100341999999</v>
      </c>
      <c r="J133">
        <v>1432.2730713000001</v>
      </c>
      <c r="L133" t="str">
        <f t="shared" si="17"/>
        <v>06MAY2023:11:00:00</v>
      </c>
      <c r="M133">
        <v>12</v>
      </c>
      <c r="N133">
        <f t="shared" si="18"/>
        <v>65.822509800000034</v>
      </c>
      <c r="O133" t="str">
        <f t="shared" si="19"/>
        <v/>
      </c>
      <c r="P133">
        <f t="shared" si="20"/>
        <v>65.822509800000034</v>
      </c>
      <c r="Q133" t="str">
        <f t="shared" si="21"/>
        <v/>
      </c>
      <c r="R133">
        <f t="shared" si="22"/>
        <v>1</v>
      </c>
      <c r="S133">
        <f t="shared" si="23"/>
        <v>4.793759220029516</v>
      </c>
    </row>
    <row r="134" spans="1:19" x14ac:dyDescent="0.3">
      <c r="A134" t="s">
        <v>158</v>
      </c>
      <c r="B134">
        <v>1438.9145507999999</v>
      </c>
      <c r="C134">
        <v>1546.2900391000001</v>
      </c>
      <c r="D134">
        <v>1482.8410644999999</v>
      </c>
      <c r="E134">
        <v>1475.3737793</v>
      </c>
      <c r="F134">
        <v>1539.0400391000001</v>
      </c>
      <c r="G134">
        <v>1620.7399902</v>
      </c>
      <c r="H134">
        <v>1546.2900391000001</v>
      </c>
      <c r="I134">
        <v>1546.2900391000001</v>
      </c>
      <c r="J134">
        <v>1540.3203125</v>
      </c>
      <c r="L134" t="str">
        <f t="shared" si="17"/>
        <v>06MAY2023:12:00:00</v>
      </c>
      <c r="M134">
        <v>13</v>
      </c>
      <c r="N134">
        <f t="shared" si="18"/>
        <v>107.37548830000014</v>
      </c>
      <c r="O134" t="str">
        <f t="shared" si="19"/>
        <v/>
      </c>
      <c r="P134">
        <f t="shared" si="20"/>
        <v>107.37548830000014</v>
      </c>
      <c r="Q134" t="str">
        <f t="shared" si="21"/>
        <v/>
      </c>
      <c r="R134">
        <f t="shared" si="22"/>
        <v>1</v>
      </c>
      <c r="S134">
        <f t="shared" si="23"/>
        <v>7.4622560624119139</v>
      </c>
    </row>
    <row r="135" spans="1:19" x14ac:dyDescent="0.3">
      <c r="A135" t="s">
        <v>159</v>
      </c>
      <c r="B135">
        <v>1525.5921631000001</v>
      </c>
      <c r="C135">
        <v>1649.7900391000001</v>
      </c>
      <c r="D135">
        <v>1586.5933838000001</v>
      </c>
      <c r="E135">
        <v>1605.3775635</v>
      </c>
      <c r="F135">
        <v>1636.8900146000001</v>
      </c>
      <c r="G135">
        <v>1725.6999512</v>
      </c>
      <c r="H135">
        <v>1649.7900391000001</v>
      </c>
      <c r="I135">
        <v>1649.7900391000001</v>
      </c>
      <c r="J135">
        <v>1643.4517822</v>
      </c>
      <c r="L135" t="str">
        <f t="shared" si="17"/>
        <v>06MAY2023:13:00:00</v>
      </c>
      <c r="M135">
        <v>14</v>
      </c>
      <c r="N135">
        <f t="shared" si="18"/>
        <v>124.19787599999995</v>
      </c>
      <c r="O135" t="str">
        <f t="shared" si="19"/>
        <v/>
      </c>
      <c r="P135">
        <f t="shared" si="20"/>
        <v>124.19787599999995</v>
      </c>
      <c r="Q135" t="str">
        <f t="shared" si="21"/>
        <v/>
      </c>
      <c r="R135">
        <f t="shared" si="22"/>
        <v>1</v>
      </c>
      <c r="S135">
        <f t="shared" si="23"/>
        <v>8.1409618510120119</v>
      </c>
    </row>
    <row r="136" spans="1:19" x14ac:dyDescent="0.3">
      <c r="A136" t="s">
        <v>160</v>
      </c>
      <c r="B136">
        <v>1650.1774902</v>
      </c>
      <c r="C136">
        <v>1753.0300293</v>
      </c>
      <c r="D136">
        <v>1636.8712158000001</v>
      </c>
      <c r="E136">
        <v>1600.1629639</v>
      </c>
      <c r="F136">
        <v>1730.8299560999999</v>
      </c>
      <c r="G136">
        <v>1818.8800048999999</v>
      </c>
      <c r="H136">
        <v>1753.0300293</v>
      </c>
      <c r="I136">
        <v>1753.0300293</v>
      </c>
      <c r="J136">
        <v>1734.1633300999999</v>
      </c>
      <c r="L136" t="str">
        <f t="shared" si="17"/>
        <v>06MAY2023:14:00:00</v>
      </c>
      <c r="M136">
        <v>15</v>
      </c>
      <c r="N136">
        <f t="shared" si="18"/>
        <v>102.85253910000006</v>
      </c>
      <c r="O136" t="str">
        <f t="shared" si="19"/>
        <v/>
      </c>
      <c r="P136">
        <f t="shared" si="20"/>
        <v>102.85253910000006</v>
      </c>
      <c r="Q136" t="str">
        <f t="shared" si="21"/>
        <v/>
      </c>
      <c r="R136">
        <f t="shared" si="22"/>
        <v>1</v>
      </c>
      <c r="S136">
        <f t="shared" si="23"/>
        <v>6.2328167552167022</v>
      </c>
    </row>
    <row r="137" spans="1:19" x14ac:dyDescent="0.3">
      <c r="A137" t="s">
        <v>161</v>
      </c>
      <c r="B137">
        <v>1760.9178466999999</v>
      </c>
      <c r="C137">
        <v>1826.1899414</v>
      </c>
      <c r="D137">
        <v>1699.3304443</v>
      </c>
      <c r="E137">
        <v>1658.9820557</v>
      </c>
      <c r="F137">
        <v>1824.0799560999999</v>
      </c>
      <c r="G137">
        <v>1895.6999512</v>
      </c>
      <c r="H137">
        <v>1826.1899414</v>
      </c>
      <c r="I137">
        <v>1826.1899414</v>
      </c>
      <c r="J137">
        <v>1807.5581055</v>
      </c>
      <c r="L137" t="str">
        <f t="shared" si="17"/>
        <v>06MAY2023:15:00:00</v>
      </c>
      <c r="M137">
        <v>16</v>
      </c>
      <c r="N137">
        <f t="shared" si="18"/>
        <v>65.272094700000025</v>
      </c>
      <c r="O137" t="str">
        <f t="shared" si="19"/>
        <v/>
      </c>
      <c r="P137">
        <f t="shared" si="20"/>
        <v>65.272094700000025</v>
      </c>
      <c r="Q137" t="str">
        <f t="shared" si="21"/>
        <v/>
      </c>
      <c r="R137">
        <f t="shared" si="22"/>
        <v>1</v>
      </c>
      <c r="S137">
        <f t="shared" si="23"/>
        <v>3.706708681629947</v>
      </c>
    </row>
    <row r="138" spans="1:19" x14ac:dyDescent="0.3">
      <c r="A138" t="s">
        <v>162</v>
      </c>
      <c r="B138">
        <v>1775.0093993999999</v>
      </c>
      <c r="C138">
        <v>1887.5100098</v>
      </c>
      <c r="D138">
        <v>1749.9204102000001</v>
      </c>
      <c r="E138">
        <v>1730.7563477000001</v>
      </c>
      <c r="F138">
        <v>1892.4399414</v>
      </c>
      <c r="G138">
        <v>1950.7700195</v>
      </c>
      <c r="H138">
        <v>1887.5100098</v>
      </c>
      <c r="I138">
        <v>1887.5100098</v>
      </c>
      <c r="J138">
        <v>1866.8111572</v>
      </c>
      <c r="L138" t="str">
        <f t="shared" si="17"/>
        <v>06MAY2023:16:00:00</v>
      </c>
      <c r="M138">
        <v>17</v>
      </c>
      <c r="N138">
        <f t="shared" si="18"/>
        <v>112.50061040000014</v>
      </c>
      <c r="O138" t="str">
        <f t="shared" si="19"/>
        <v/>
      </c>
      <c r="P138">
        <f t="shared" si="20"/>
        <v>112.50061040000014</v>
      </c>
      <c r="Q138" t="str">
        <f t="shared" si="21"/>
        <v/>
      </c>
      <c r="R138">
        <f t="shared" si="22"/>
        <v>1</v>
      </c>
      <c r="S138">
        <f t="shared" si="23"/>
        <v>6.338028995115649</v>
      </c>
    </row>
    <row r="139" spans="1:19" x14ac:dyDescent="0.3">
      <c r="A139" t="s">
        <v>163</v>
      </c>
      <c r="B139">
        <v>1749.8861084</v>
      </c>
      <c r="C139">
        <v>1923.1199951000001</v>
      </c>
      <c r="D139">
        <v>1750.2985839999999</v>
      </c>
      <c r="E139">
        <v>1710.6285399999999</v>
      </c>
      <c r="F139">
        <v>1921.9300536999999</v>
      </c>
      <c r="G139">
        <v>1974.1700439000001</v>
      </c>
      <c r="H139">
        <v>1923.1199951000001</v>
      </c>
      <c r="I139">
        <v>1923.1199951000001</v>
      </c>
      <c r="J139">
        <v>1893.5417480000001</v>
      </c>
      <c r="L139" t="str">
        <f t="shared" si="17"/>
        <v>06MAY2023:17:00:00</v>
      </c>
      <c r="M139">
        <v>18</v>
      </c>
      <c r="N139">
        <f t="shared" si="18"/>
        <v>173.23388670000008</v>
      </c>
      <c r="O139" t="str">
        <f t="shared" si="19"/>
        <v/>
      </c>
      <c r="P139">
        <f t="shared" si="20"/>
        <v>173.23388670000008</v>
      </c>
      <c r="Q139" t="str">
        <f t="shared" si="21"/>
        <v/>
      </c>
      <c r="R139">
        <f t="shared" si="22"/>
        <v>1</v>
      </c>
      <c r="S139">
        <f t="shared" si="23"/>
        <v>9.8997235230580607</v>
      </c>
    </row>
    <row r="140" spans="1:19" x14ac:dyDescent="0.3">
      <c r="A140" t="s">
        <v>164</v>
      </c>
      <c r="B140">
        <v>1764.0731201000001</v>
      </c>
      <c r="C140">
        <v>1915.9399414</v>
      </c>
      <c r="D140">
        <v>1759.6425781</v>
      </c>
      <c r="E140">
        <v>1714.8979492000001</v>
      </c>
      <c r="F140">
        <v>1886.2600098</v>
      </c>
      <c r="G140">
        <v>1952.1600341999999</v>
      </c>
      <c r="H140">
        <v>1915.9399414</v>
      </c>
      <c r="I140">
        <v>1915.9399414</v>
      </c>
      <c r="J140">
        <v>1885.3344727000001</v>
      </c>
      <c r="L140" t="str">
        <f t="shared" si="17"/>
        <v>06MAY2023:18:00:00</v>
      </c>
      <c r="M140">
        <v>19</v>
      </c>
      <c r="N140">
        <f t="shared" si="18"/>
        <v>151.86682129999986</v>
      </c>
      <c r="O140" t="str">
        <f t="shared" si="19"/>
        <v/>
      </c>
      <c r="P140">
        <f t="shared" si="20"/>
        <v>151.86682129999986</v>
      </c>
      <c r="Q140" t="str">
        <f t="shared" si="21"/>
        <v/>
      </c>
      <c r="R140">
        <f t="shared" si="22"/>
        <v>1</v>
      </c>
      <c r="S140">
        <f t="shared" si="23"/>
        <v>8.6088733833998319</v>
      </c>
    </row>
    <row r="141" spans="1:19" x14ac:dyDescent="0.3">
      <c r="A141" t="s">
        <v>165</v>
      </c>
      <c r="B141">
        <v>1758.8857422000001</v>
      </c>
      <c r="C141">
        <v>1868.1300048999999</v>
      </c>
      <c r="D141">
        <v>1723.9155272999999</v>
      </c>
      <c r="E141">
        <v>1702.9145507999999</v>
      </c>
      <c r="F141">
        <v>1857.4399414</v>
      </c>
      <c r="G141">
        <v>1910.3199463000001</v>
      </c>
      <c r="H141">
        <v>1868.1300048999999</v>
      </c>
      <c r="I141">
        <v>1868.1300048999999</v>
      </c>
      <c r="J141">
        <v>1842.4370117000001</v>
      </c>
      <c r="L141" t="str">
        <f t="shared" si="17"/>
        <v>06MAY2023:19:00:00</v>
      </c>
      <c r="M141">
        <v>20</v>
      </c>
      <c r="N141">
        <f t="shared" si="18"/>
        <v>109.24426269999981</v>
      </c>
      <c r="O141" t="str">
        <f t="shared" si="19"/>
        <v/>
      </c>
      <c r="P141">
        <f t="shared" si="20"/>
        <v>109.24426269999981</v>
      </c>
      <c r="Q141" t="str">
        <f t="shared" si="21"/>
        <v/>
      </c>
      <c r="R141">
        <f t="shared" si="22"/>
        <v>1</v>
      </c>
      <c r="S141">
        <f t="shared" si="23"/>
        <v>6.2109925664277634</v>
      </c>
    </row>
    <row r="142" spans="1:19" x14ac:dyDescent="0.3">
      <c r="A142" t="s">
        <v>166</v>
      </c>
      <c r="B142">
        <v>1650.9357910000001</v>
      </c>
      <c r="C142">
        <v>1784.6999512</v>
      </c>
      <c r="D142">
        <v>1630.2172852000001</v>
      </c>
      <c r="E142">
        <v>1592.9144286999999</v>
      </c>
      <c r="F142">
        <v>1753.3299560999999</v>
      </c>
      <c r="G142">
        <v>1823.1800536999999</v>
      </c>
      <c r="H142">
        <v>1784.6999512</v>
      </c>
      <c r="I142">
        <v>1784.6999512</v>
      </c>
      <c r="J142">
        <v>1754.5145264</v>
      </c>
      <c r="L142" t="str">
        <f t="shared" si="17"/>
        <v>06MAY2023:20:00:00</v>
      </c>
      <c r="M142">
        <v>21</v>
      </c>
      <c r="N142">
        <f t="shared" si="18"/>
        <v>133.76416019999988</v>
      </c>
      <c r="O142" t="str">
        <f t="shared" si="19"/>
        <v/>
      </c>
      <c r="P142">
        <f t="shared" si="20"/>
        <v>133.76416019999988</v>
      </c>
      <c r="Q142" t="str">
        <f t="shared" si="21"/>
        <v/>
      </c>
      <c r="R142">
        <f t="shared" si="22"/>
        <v>1</v>
      </c>
      <c r="S142">
        <f t="shared" si="23"/>
        <v>8.1023235990890132</v>
      </c>
    </row>
    <row r="143" spans="1:19" x14ac:dyDescent="0.3">
      <c r="A143" t="s">
        <v>167</v>
      </c>
      <c r="B143">
        <v>1527.2694091999999</v>
      </c>
      <c r="C143">
        <v>1698.7399902</v>
      </c>
      <c r="D143">
        <v>1570.8033447</v>
      </c>
      <c r="E143">
        <v>1536.730957</v>
      </c>
      <c r="F143">
        <v>1699.6099853999999</v>
      </c>
      <c r="G143">
        <v>1752.8199463000001</v>
      </c>
      <c r="H143">
        <v>1698.7399902</v>
      </c>
      <c r="I143">
        <v>1698.7399902</v>
      </c>
      <c r="J143">
        <v>1678.6477050999999</v>
      </c>
      <c r="L143" t="str">
        <f t="shared" si="17"/>
        <v>06MAY2023:21:00:00</v>
      </c>
      <c r="M143">
        <v>22</v>
      </c>
      <c r="N143">
        <f t="shared" si="18"/>
        <v>171.47058100000004</v>
      </c>
      <c r="O143" t="str">
        <f t="shared" si="19"/>
        <v/>
      </c>
      <c r="P143">
        <f t="shared" si="20"/>
        <v>171.47058100000004</v>
      </c>
      <c r="Q143" t="str">
        <f t="shared" si="21"/>
        <v/>
      </c>
      <c r="R143">
        <f t="shared" si="22"/>
        <v>1</v>
      </c>
      <c r="S143">
        <f t="shared" si="23"/>
        <v>11.227264814386492</v>
      </c>
    </row>
    <row r="144" spans="1:19" x14ac:dyDescent="0.3">
      <c r="A144" t="s">
        <v>168</v>
      </c>
      <c r="B144">
        <v>1511.4881591999999</v>
      </c>
      <c r="C144">
        <v>1615.6999512</v>
      </c>
      <c r="D144">
        <v>1490.9626464999999</v>
      </c>
      <c r="E144">
        <v>1530.7380370999999</v>
      </c>
      <c r="F144">
        <v>1632.1700439000001</v>
      </c>
      <c r="G144">
        <v>1681.25</v>
      </c>
      <c r="H144">
        <v>1615.6999512</v>
      </c>
      <c r="I144">
        <v>1615.6999512</v>
      </c>
      <c r="J144">
        <v>1598.9544678</v>
      </c>
      <c r="L144" t="str">
        <f t="shared" si="17"/>
        <v>06MAY2023:22:00:00</v>
      </c>
      <c r="M144">
        <v>23</v>
      </c>
      <c r="N144">
        <f t="shared" si="18"/>
        <v>104.21179200000006</v>
      </c>
      <c r="O144" t="str">
        <f t="shared" si="19"/>
        <v/>
      </c>
      <c r="P144">
        <f t="shared" si="20"/>
        <v>104.21179200000006</v>
      </c>
      <c r="Q144" t="str">
        <f t="shared" si="21"/>
        <v/>
      </c>
      <c r="R144">
        <f t="shared" si="22"/>
        <v>1</v>
      </c>
      <c r="S144">
        <f t="shared" si="23"/>
        <v>6.8946482554754027</v>
      </c>
    </row>
    <row r="145" spans="1:19" x14ac:dyDescent="0.3">
      <c r="A145" t="s">
        <v>169</v>
      </c>
      <c r="B145">
        <v>1514.9588623</v>
      </c>
      <c r="C145">
        <v>1536.0100098</v>
      </c>
      <c r="D145">
        <v>1410.7926024999999</v>
      </c>
      <c r="E145">
        <v>1515.6777344</v>
      </c>
      <c r="F145">
        <v>1546.2900391000001</v>
      </c>
      <c r="G145">
        <v>1600.2900391000001</v>
      </c>
      <c r="H145">
        <v>1536.0100098</v>
      </c>
      <c r="I145">
        <v>1536.0100098</v>
      </c>
      <c r="J145">
        <v>1518.4224853999999</v>
      </c>
      <c r="L145" t="str">
        <f t="shared" si="17"/>
        <v>06MAY2023:23:00:00</v>
      </c>
      <c r="M145">
        <v>24</v>
      </c>
      <c r="N145">
        <f t="shared" si="18"/>
        <v>21.05114750000007</v>
      </c>
      <c r="O145" t="str">
        <f t="shared" si="19"/>
        <v/>
      </c>
      <c r="P145">
        <f t="shared" si="20"/>
        <v>21.05114750000007</v>
      </c>
      <c r="Q145" t="str">
        <f t="shared" si="21"/>
        <v/>
      </c>
      <c r="R145">
        <f t="shared" si="22"/>
        <v>1</v>
      </c>
      <c r="S145">
        <f t="shared" si="23"/>
        <v>1.3895524178155152</v>
      </c>
    </row>
    <row r="146" spans="1:19" x14ac:dyDescent="0.3">
      <c r="A146" t="s">
        <v>170</v>
      </c>
      <c r="B146">
        <v>1438.7362060999999</v>
      </c>
      <c r="C146">
        <v>1454.7900391000001</v>
      </c>
      <c r="D146">
        <v>1312.7857666</v>
      </c>
      <c r="E146">
        <v>1429.8229980000001</v>
      </c>
      <c r="F146">
        <v>1464.9399414</v>
      </c>
      <c r="G146">
        <v>1517.2900391000001</v>
      </c>
      <c r="H146">
        <v>1454.7900391000001</v>
      </c>
      <c r="I146">
        <v>1454.7900391000001</v>
      </c>
      <c r="J146">
        <v>1433.6541748</v>
      </c>
      <c r="L146" t="str">
        <f t="shared" si="17"/>
        <v>07MAY2023:00:00:00</v>
      </c>
      <c r="M146">
        <v>1</v>
      </c>
      <c r="N146">
        <f t="shared" si="18"/>
        <v>16.053833000000168</v>
      </c>
      <c r="O146" t="str">
        <f t="shared" si="19"/>
        <v/>
      </c>
      <c r="P146">
        <f t="shared" si="20"/>
        <v>16.053833000000168</v>
      </c>
      <c r="Q146" t="str">
        <f t="shared" si="21"/>
        <v/>
      </c>
      <c r="R146">
        <f t="shared" si="22"/>
        <v>1</v>
      </c>
      <c r="S146">
        <f t="shared" si="23"/>
        <v>1.1158288039137829</v>
      </c>
    </row>
    <row r="147" spans="1:19" x14ac:dyDescent="0.3">
      <c r="A147" t="s">
        <v>171</v>
      </c>
      <c r="B147">
        <v>1347.8618164</v>
      </c>
      <c r="C147">
        <v>1398.3599853999999</v>
      </c>
      <c r="D147">
        <v>1237.1265868999999</v>
      </c>
      <c r="E147">
        <v>1301.2727050999999</v>
      </c>
      <c r="F147">
        <v>1408.9799805</v>
      </c>
      <c r="G147">
        <v>1398.3599853999999</v>
      </c>
      <c r="H147">
        <v>1396.0999756000001</v>
      </c>
      <c r="I147">
        <v>1396.0999756000001</v>
      </c>
      <c r="J147">
        <v>1365.8193358999999</v>
      </c>
      <c r="L147" t="str">
        <f t="shared" si="17"/>
        <v>07MAY2023:01:00:00</v>
      </c>
      <c r="M147">
        <v>2</v>
      </c>
      <c r="N147">
        <f t="shared" si="18"/>
        <v>50.498168999999962</v>
      </c>
      <c r="O147" t="str">
        <f t="shared" si="19"/>
        <v/>
      </c>
      <c r="P147">
        <f t="shared" si="20"/>
        <v>50.498168999999962</v>
      </c>
      <c r="Q147" t="str">
        <f t="shared" si="21"/>
        <v/>
      </c>
      <c r="R147">
        <f t="shared" si="22"/>
        <v>1</v>
      </c>
      <c r="S147">
        <f t="shared" si="23"/>
        <v>3.7465390283757256</v>
      </c>
    </row>
    <row r="148" spans="1:19" x14ac:dyDescent="0.3">
      <c r="A148" t="s">
        <v>172</v>
      </c>
      <c r="B148">
        <v>1227.0758057</v>
      </c>
      <c r="C148">
        <v>1301.7900391000001</v>
      </c>
      <c r="D148">
        <v>1169.6799315999999</v>
      </c>
      <c r="E148">
        <v>1236.9703368999999</v>
      </c>
      <c r="F148">
        <v>1318.3299560999999</v>
      </c>
      <c r="G148">
        <v>1301.7900391000001</v>
      </c>
      <c r="H148">
        <v>1313.4599608999999</v>
      </c>
      <c r="I148">
        <v>1313.4599608999999</v>
      </c>
      <c r="J148">
        <v>1284.0239257999999</v>
      </c>
      <c r="L148" t="str">
        <f t="shared" si="17"/>
        <v>07MAY2023:02:00:00</v>
      </c>
      <c r="M148">
        <v>3</v>
      </c>
      <c r="N148">
        <f t="shared" si="18"/>
        <v>74.714233400000012</v>
      </c>
      <c r="O148" t="str">
        <f t="shared" si="19"/>
        <v/>
      </c>
      <c r="P148">
        <f t="shared" si="20"/>
        <v>74.714233400000012</v>
      </c>
      <c r="Q148" t="str">
        <f t="shared" si="21"/>
        <v/>
      </c>
      <c r="R148">
        <f t="shared" si="22"/>
        <v>1</v>
      </c>
      <c r="S148">
        <f t="shared" si="23"/>
        <v>6.0888034017897033</v>
      </c>
    </row>
    <row r="149" spans="1:19" x14ac:dyDescent="0.3">
      <c r="A149" t="s">
        <v>173</v>
      </c>
      <c r="B149">
        <v>1250.2305908000001</v>
      </c>
      <c r="C149">
        <v>1239.8599853999999</v>
      </c>
      <c r="D149">
        <v>1119.4069824000001</v>
      </c>
      <c r="E149">
        <v>1179.1795654</v>
      </c>
      <c r="F149">
        <v>1260.3800048999999</v>
      </c>
      <c r="G149">
        <v>1239.8599853999999</v>
      </c>
      <c r="H149">
        <v>1255.4699707</v>
      </c>
      <c r="I149">
        <v>1255.4699707</v>
      </c>
      <c r="J149">
        <v>1227.1873779</v>
      </c>
      <c r="L149" t="str">
        <f t="shared" si="17"/>
        <v>07MAY2023:03:00:00</v>
      </c>
      <c r="M149">
        <v>4</v>
      </c>
      <c r="N149">
        <f t="shared" si="18"/>
        <v>-10.370605400000159</v>
      </c>
      <c r="O149">
        <f t="shared" si="19"/>
        <v>-10.370605400000159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0.8294954127913472</v>
      </c>
    </row>
    <row r="150" spans="1:19" x14ac:dyDescent="0.3">
      <c r="A150" t="s">
        <v>174</v>
      </c>
      <c r="B150">
        <v>1255.2674560999999</v>
      </c>
      <c r="C150">
        <v>1222.8199463000001</v>
      </c>
      <c r="D150">
        <v>1103.0405272999999</v>
      </c>
      <c r="E150">
        <v>1162.6502685999999</v>
      </c>
      <c r="F150">
        <v>1247.2399902</v>
      </c>
      <c r="G150">
        <v>1222.8199463000001</v>
      </c>
      <c r="H150">
        <v>1233.4300536999999</v>
      </c>
      <c r="I150">
        <v>1233.4300536999999</v>
      </c>
      <c r="J150">
        <v>1207.6721190999999</v>
      </c>
      <c r="L150" t="str">
        <f t="shared" si="17"/>
        <v>07MAY2023:04:00:00</v>
      </c>
      <c r="M150">
        <v>5</v>
      </c>
      <c r="N150">
        <f t="shared" si="18"/>
        <v>-32.447509799999807</v>
      </c>
      <c r="O150">
        <f t="shared" si="19"/>
        <v>-32.447509799999807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2.5849080721658493</v>
      </c>
    </row>
    <row r="151" spans="1:19" x14ac:dyDescent="0.3">
      <c r="A151" t="s">
        <v>175</v>
      </c>
      <c r="B151">
        <v>1273.5316161999999</v>
      </c>
      <c r="C151">
        <v>1198.6899414</v>
      </c>
      <c r="D151">
        <v>1073.6166992000001</v>
      </c>
      <c r="E151">
        <v>1145.9973144999999</v>
      </c>
      <c r="F151">
        <v>1222.9000243999999</v>
      </c>
      <c r="G151">
        <v>1198.6899414</v>
      </c>
      <c r="H151">
        <v>1204.9699707</v>
      </c>
      <c r="I151">
        <v>1204.9699707</v>
      </c>
      <c r="J151">
        <v>1179.8642577999999</v>
      </c>
      <c r="L151" t="str">
        <f t="shared" si="17"/>
        <v>07MAY2023:05:00:00</v>
      </c>
      <c r="M151">
        <v>6</v>
      </c>
      <c r="N151">
        <f t="shared" si="18"/>
        <v>-74.841674799999964</v>
      </c>
      <c r="O151">
        <f t="shared" si="19"/>
        <v>-74.841674799999964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5.8767033223183498</v>
      </c>
    </row>
    <row r="152" spans="1:19" x14ac:dyDescent="0.3">
      <c r="A152" t="s">
        <v>176</v>
      </c>
      <c r="B152">
        <v>1292.7965088000001</v>
      </c>
      <c r="C152">
        <v>1199.1400146000001</v>
      </c>
      <c r="D152">
        <v>1072.8590088000001</v>
      </c>
      <c r="E152">
        <v>1162.4549560999999</v>
      </c>
      <c r="F152">
        <v>1228.0500488</v>
      </c>
      <c r="G152">
        <v>1199.1400146000001</v>
      </c>
      <c r="H152">
        <v>1183.1099853999999</v>
      </c>
      <c r="I152">
        <v>1183.1099853999999</v>
      </c>
      <c r="J152">
        <v>1167.1568603999999</v>
      </c>
      <c r="L152" t="str">
        <f t="shared" si="17"/>
        <v>07MAY2023:06:00:00</v>
      </c>
      <c r="M152">
        <v>7</v>
      </c>
      <c r="N152">
        <f t="shared" si="18"/>
        <v>-93.656494199999997</v>
      </c>
      <c r="O152">
        <f t="shared" si="19"/>
        <v>-93.656494199999997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7.2444884838785546</v>
      </c>
    </row>
    <row r="153" spans="1:19" x14ac:dyDescent="0.3">
      <c r="A153" t="s">
        <v>177</v>
      </c>
      <c r="B153">
        <v>1337.7629394999999</v>
      </c>
      <c r="C153">
        <v>1210.1099853999999</v>
      </c>
      <c r="D153">
        <v>1084.2607422000001</v>
      </c>
      <c r="E153">
        <v>1168.2585449000001</v>
      </c>
      <c r="F153">
        <v>1237.3699951000001</v>
      </c>
      <c r="G153">
        <v>1210.1099853999999</v>
      </c>
      <c r="H153">
        <v>1180.9399414</v>
      </c>
      <c r="I153">
        <v>1180.9399414</v>
      </c>
      <c r="J153">
        <v>1170.1640625</v>
      </c>
      <c r="L153" t="str">
        <f t="shared" si="17"/>
        <v>07MAY2023:07:00:00</v>
      </c>
      <c r="M153">
        <v>8</v>
      </c>
      <c r="N153">
        <f t="shared" si="18"/>
        <v>-127.65295409999999</v>
      </c>
      <c r="O153">
        <f t="shared" si="19"/>
        <v>-127.65295409999999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9.5422701833638275</v>
      </c>
    </row>
    <row r="154" spans="1:19" x14ac:dyDescent="0.3">
      <c r="A154" t="s">
        <v>178</v>
      </c>
      <c r="B154">
        <v>1352.9229736</v>
      </c>
      <c r="C154">
        <v>1242.5300293</v>
      </c>
      <c r="D154">
        <v>1110.5400391000001</v>
      </c>
      <c r="E154">
        <v>1198.4311522999999</v>
      </c>
      <c r="F154">
        <v>1268.5500488</v>
      </c>
      <c r="G154">
        <v>1242.5300293</v>
      </c>
      <c r="H154">
        <v>1215.0999756000001</v>
      </c>
      <c r="I154">
        <v>1215.0999756000001</v>
      </c>
      <c r="J154">
        <v>1202.276001</v>
      </c>
      <c r="L154" t="str">
        <f t="shared" si="17"/>
        <v>07MAY2023:08:00:00</v>
      </c>
      <c r="M154">
        <v>9</v>
      </c>
      <c r="N154">
        <f t="shared" si="18"/>
        <v>-110.39294429999995</v>
      </c>
      <c r="O154">
        <f t="shared" si="19"/>
        <v>-110.39294429999995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8.1595882732521545</v>
      </c>
    </row>
    <row r="155" spans="1:19" x14ac:dyDescent="0.3">
      <c r="A155" t="s">
        <v>179</v>
      </c>
      <c r="B155">
        <v>1358.1428223</v>
      </c>
      <c r="C155">
        <v>1307.6800536999999</v>
      </c>
      <c r="D155">
        <v>1163.0227050999999</v>
      </c>
      <c r="E155">
        <v>1265.6553954999999</v>
      </c>
      <c r="F155">
        <v>1333</v>
      </c>
      <c r="G155">
        <v>1307.6800536999999</v>
      </c>
      <c r="H155">
        <v>1285.1899414</v>
      </c>
      <c r="I155">
        <v>1285.1899414</v>
      </c>
      <c r="J155">
        <v>1267.7866211</v>
      </c>
      <c r="L155" t="str">
        <f t="shared" si="17"/>
        <v>07MAY2023:09:00:00</v>
      </c>
      <c r="M155">
        <v>10</v>
      </c>
      <c r="N155">
        <f t="shared" si="18"/>
        <v>-50.462768600000118</v>
      </c>
      <c r="O155">
        <f t="shared" si="19"/>
        <v>-50.462768600000118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3.7155715710768895</v>
      </c>
    </row>
    <row r="156" spans="1:19" x14ac:dyDescent="0.3">
      <c r="A156" t="s">
        <v>180</v>
      </c>
      <c r="B156">
        <v>1340.7528076000001</v>
      </c>
      <c r="C156">
        <v>1359.3399658000001</v>
      </c>
      <c r="D156">
        <v>1211.1958007999999</v>
      </c>
      <c r="E156">
        <v>1282.4731445</v>
      </c>
      <c r="F156">
        <v>1389.3599853999999</v>
      </c>
      <c r="G156">
        <v>1359.3399658000001</v>
      </c>
      <c r="H156">
        <v>1335.2900391000001</v>
      </c>
      <c r="I156">
        <v>1335.2900391000001</v>
      </c>
      <c r="J156">
        <v>1318.2832031</v>
      </c>
      <c r="L156" t="str">
        <f t="shared" si="17"/>
        <v>07MAY2023:10:00:00</v>
      </c>
      <c r="M156">
        <v>11</v>
      </c>
      <c r="N156">
        <f t="shared" si="18"/>
        <v>18.587158199999976</v>
      </c>
      <c r="O156" t="str">
        <f t="shared" si="19"/>
        <v/>
      </c>
      <c r="P156">
        <f t="shared" si="20"/>
        <v>18.587158199999976</v>
      </c>
      <c r="Q156" t="str">
        <f t="shared" si="21"/>
        <v/>
      </c>
      <c r="R156">
        <f t="shared" si="22"/>
        <v>1</v>
      </c>
      <c r="S156">
        <f t="shared" si="23"/>
        <v>1.3863225267655204</v>
      </c>
    </row>
    <row r="157" spans="1:19" x14ac:dyDescent="0.3">
      <c r="A157" t="s">
        <v>181</v>
      </c>
      <c r="B157">
        <v>1434.2032471</v>
      </c>
      <c r="C157">
        <v>1449.1899414</v>
      </c>
      <c r="D157">
        <v>1282.9936522999999</v>
      </c>
      <c r="E157">
        <v>1329.0703125</v>
      </c>
      <c r="F157">
        <v>1481.4100341999999</v>
      </c>
      <c r="G157">
        <v>1449.1899414</v>
      </c>
      <c r="H157">
        <v>1407.8199463000001</v>
      </c>
      <c r="I157">
        <v>1407.8199463000001</v>
      </c>
      <c r="J157">
        <v>1394.3508300999999</v>
      </c>
      <c r="L157" t="str">
        <f t="shared" si="17"/>
        <v>07MAY2023:11:00:00</v>
      </c>
      <c r="M157">
        <v>12</v>
      </c>
      <c r="N157">
        <f t="shared" si="18"/>
        <v>14.986694299999954</v>
      </c>
      <c r="O157" t="str">
        <f t="shared" si="19"/>
        <v/>
      </c>
      <c r="P157">
        <f t="shared" si="20"/>
        <v>14.986694299999954</v>
      </c>
      <c r="Q157" t="str">
        <f t="shared" si="21"/>
        <v/>
      </c>
      <c r="R157">
        <f t="shared" si="22"/>
        <v>1</v>
      </c>
      <c r="S157">
        <f t="shared" si="23"/>
        <v>1.044949126304342</v>
      </c>
    </row>
    <row r="158" spans="1:19" x14ac:dyDescent="0.3">
      <c r="A158" t="s">
        <v>182</v>
      </c>
      <c r="B158">
        <v>1514.0300293</v>
      </c>
      <c r="C158">
        <v>1528.1400146000001</v>
      </c>
      <c r="D158">
        <v>1374.9787598</v>
      </c>
      <c r="E158">
        <v>1443.854126</v>
      </c>
      <c r="F158">
        <v>1559.3599853999999</v>
      </c>
      <c r="G158">
        <v>1528.1400146000001</v>
      </c>
      <c r="H158">
        <v>1489.2700195</v>
      </c>
      <c r="I158">
        <v>1489.2700195</v>
      </c>
      <c r="J158">
        <v>1477.3078613</v>
      </c>
      <c r="L158" t="str">
        <f t="shared" si="17"/>
        <v>07MAY2023:12:00:00</v>
      </c>
      <c r="M158">
        <v>13</v>
      </c>
      <c r="N158">
        <f t="shared" si="18"/>
        <v>14.109985300000062</v>
      </c>
      <c r="O158" t="str">
        <f t="shared" si="19"/>
        <v/>
      </c>
      <c r="P158">
        <f t="shared" si="20"/>
        <v>14.109985300000062</v>
      </c>
      <c r="Q158" t="str">
        <f t="shared" si="21"/>
        <v/>
      </c>
      <c r="R158">
        <f t="shared" si="22"/>
        <v>1</v>
      </c>
      <c r="S158">
        <f t="shared" si="23"/>
        <v>0.93194884030957448</v>
      </c>
    </row>
    <row r="159" spans="1:19" x14ac:dyDescent="0.3">
      <c r="A159" t="s">
        <v>183</v>
      </c>
      <c r="B159">
        <v>1555.2438964999999</v>
      </c>
      <c r="C159">
        <v>1619.5899658000001</v>
      </c>
      <c r="D159">
        <v>1480.0516356999999</v>
      </c>
      <c r="E159">
        <v>1567.8123779</v>
      </c>
      <c r="F159">
        <v>1646.0600586</v>
      </c>
      <c r="G159">
        <v>1619.5899658000001</v>
      </c>
      <c r="H159">
        <v>1586.2800293</v>
      </c>
      <c r="I159">
        <v>1586.2800293</v>
      </c>
      <c r="J159">
        <v>1574.3433838000001</v>
      </c>
      <c r="L159" t="str">
        <f t="shared" si="17"/>
        <v>07MAY2023:13:00:00</v>
      </c>
      <c r="M159">
        <v>14</v>
      </c>
      <c r="N159">
        <f t="shared" si="18"/>
        <v>64.346069300000181</v>
      </c>
      <c r="O159" t="str">
        <f t="shared" si="19"/>
        <v/>
      </c>
      <c r="P159">
        <f t="shared" si="20"/>
        <v>64.346069300000181</v>
      </c>
      <c r="Q159" t="str">
        <f t="shared" si="21"/>
        <v/>
      </c>
      <c r="R159">
        <f t="shared" si="22"/>
        <v>1</v>
      </c>
      <c r="S159">
        <f t="shared" si="23"/>
        <v>4.1373619562055737</v>
      </c>
    </row>
    <row r="160" spans="1:19" x14ac:dyDescent="0.3">
      <c r="A160" t="s">
        <v>184</v>
      </c>
      <c r="B160">
        <v>1669.5809326000001</v>
      </c>
      <c r="C160">
        <v>1697.4300536999999</v>
      </c>
      <c r="D160">
        <v>1542.168457</v>
      </c>
      <c r="E160">
        <v>1645.0371094</v>
      </c>
      <c r="F160">
        <v>1716.8199463000001</v>
      </c>
      <c r="G160">
        <v>1697.4300536999999</v>
      </c>
      <c r="H160">
        <v>1674</v>
      </c>
      <c r="I160">
        <v>1674</v>
      </c>
      <c r="J160">
        <v>1654.2585449000001</v>
      </c>
      <c r="L160" t="str">
        <f t="shared" si="17"/>
        <v>07MAY2023:14:00:00</v>
      </c>
      <c r="M160">
        <v>15</v>
      </c>
      <c r="N160">
        <f t="shared" si="18"/>
        <v>27.84912109999982</v>
      </c>
      <c r="O160" t="str">
        <f t="shared" si="19"/>
        <v/>
      </c>
      <c r="P160">
        <f t="shared" si="20"/>
        <v>27.84912109999982</v>
      </c>
      <c r="Q160" t="str">
        <f t="shared" si="21"/>
        <v/>
      </c>
      <c r="R160">
        <f t="shared" si="22"/>
        <v>1</v>
      </c>
      <c r="S160">
        <f t="shared" si="23"/>
        <v>1.6680306151215456</v>
      </c>
    </row>
    <row r="161" spans="1:19" x14ac:dyDescent="0.3">
      <c r="A161" t="s">
        <v>185</v>
      </c>
      <c r="B161">
        <v>1800.7714844</v>
      </c>
      <c r="C161">
        <v>1781.6700439000001</v>
      </c>
      <c r="D161">
        <v>1598.6829834</v>
      </c>
      <c r="E161">
        <v>1709.2529297000001</v>
      </c>
      <c r="F161">
        <v>1801.9899902</v>
      </c>
      <c r="G161">
        <v>1781.6700439000001</v>
      </c>
      <c r="H161">
        <v>1761.5500488</v>
      </c>
      <c r="I161">
        <v>1761.5500488</v>
      </c>
      <c r="J161">
        <v>1735.0327147999999</v>
      </c>
      <c r="L161" t="str">
        <f t="shared" si="17"/>
        <v>07MAY2023:15:00:00</v>
      </c>
      <c r="M161">
        <v>16</v>
      </c>
      <c r="N161">
        <f t="shared" si="18"/>
        <v>-19.101440499999853</v>
      </c>
      <c r="O161">
        <f t="shared" si="19"/>
        <v>-19.101440499999853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1.060736504630085</v>
      </c>
    </row>
    <row r="162" spans="1:19" x14ac:dyDescent="0.3">
      <c r="A162" t="s">
        <v>186</v>
      </c>
      <c r="B162">
        <v>1844.302124</v>
      </c>
      <c r="C162">
        <v>1845.8199463000001</v>
      </c>
      <c r="D162">
        <v>1671.0849608999999</v>
      </c>
      <c r="E162">
        <v>1765.9648437999999</v>
      </c>
      <c r="F162">
        <v>1868.3000488</v>
      </c>
      <c r="G162">
        <v>1845.8199463000001</v>
      </c>
      <c r="H162">
        <v>1822.7399902</v>
      </c>
      <c r="I162">
        <v>1822.7399902</v>
      </c>
      <c r="J162">
        <v>1799.2730713000001</v>
      </c>
      <c r="L162" t="str">
        <f t="shared" si="17"/>
        <v>07MAY2023:16:00:00</v>
      </c>
      <c r="M162">
        <v>17</v>
      </c>
      <c r="N162">
        <f t="shared" si="18"/>
        <v>1.5178223000000344</v>
      </c>
      <c r="O162" t="str">
        <f t="shared" si="19"/>
        <v/>
      </c>
      <c r="P162">
        <f t="shared" si="20"/>
        <v>1.5178223000000344</v>
      </c>
      <c r="Q162" t="str">
        <f t="shared" si="21"/>
        <v/>
      </c>
      <c r="R162">
        <f t="shared" si="22"/>
        <v>1</v>
      </c>
      <c r="S162">
        <f t="shared" si="23"/>
        <v>8.2297920728308729E-2</v>
      </c>
    </row>
    <row r="163" spans="1:19" x14ac:dyDescent="0.3">
      <c r="A163" t="s">
        <v>187</v>
      </c>
      <c r="B163">
        <v>1787.3564452999999</v>
      </c>
      <c r="C163">
        <v>1886.7099608999999</v>
      </c>
      <c r="D163">
        <v>1704.8006591999999</v>
      </c>
      <c r="E163">
        <v>1762.2373047000001</v>
      </c>
      <c r="F163">
        <v>1908.7600098</v>
      </c>
      <c r="G163">
        <v>1886.7099608999999</v>
      </c>
      <c r="H163">
        <v>1863.8800048999999</v>
      </c>
      <c r="I163">
        <v>1863.8800048999999</v>
      </c>
      <c r="J163">
        <v>1838.8352050999999</v>
      </c>
      <c r="L163" t="str">
        <f t="shared" si="17"/>
        <v>07MAY2023:17:00:00</v>
      </c>
      <c r="M163">
        <v>18</v>
      </c>
      <c r="N163">
        <f t="shared" si="18"/>
        <v>99.353515600000037</v>
      </c>
      <c r="O163" t="str">
        <f t="shared" si="19"/>
        <v/>
      </c>
      <c r="P163">
        <f t="shared" si="20"/>
        <v>99.353515600000037</v>
      </c>
      <c r="Q163" t="str">
        <f t="shared" si="21"/>
        <v/>
      </c>
      <c r="R163">
        <f t="shared" si="22"/>
        <v>1</v>
      </c>
      <c r="S163">
        <f t="shared" si="23"/>
        <v>5.5586850547498932</v>
      </c>
    </row>
    <row r="164" spans="1:19" x14ac:dyDescent="0.3">
      <c r="A164" t="s">
        <v>188</v>
      </c>
      <c r="B164">
        <v>1640.0511475000001</v>
      </c>
      <c r="C164">
        <v>1880.6300048999999</v>
      </c>
      <c r="D164">
        <v>1754.1370850000001</v>
      </c>
      <c r="E164">
        <v>1810.5898437999999</v>
      </c>
      <c r="F164">
        <v>1891.5699463000001</v>
      </c>
      <c r="G164">
        <v>1880.6300048999999</v>
      </c>
      <c r="H164">
        <v>1876.4300536999999</v>
      </c>
      <c r="I164">
        <v>1876.4300536999999</v>
      </c>
      <c r="J164">
        <v>1853.9055175999999</v>
      </c>
      <c r="L164" t="str">
        <f t="shared" si="17"/>
        <v>07MAY2023:18:00:00</v>
      </c>
      <c r="M164">
        <v>19</v>
      </c>
      <c r="N164">
        <f t="shared" si="18"/>
        <v>240.57885739999983</v>
      </c>
      <c r="O164" t="str">
        <f t="shared" si="19"/>
        <v/>
      </c>
      <c r="P164">
        <f t="shared" si="20"/>
        <v>240.57885739999983</v>
      </c>
      <c r="Q164" t="str">
        <f t="shared" si="21"/>
        <v/>
      </c>
      <c r="R164">
        <f t="shared" si="22"/>
        <v>1</v>
      </c>
      <c r="S164">
        <f t="shared" si="23"/>
        <v>14.668985035419441</v>
      </c>
    </row>
    <row r="165" spans="1:19" x14ac:dyDescent="0.3">
      <c r="A165" t="s">
        <v>189</v>
      </c>
      <c r="B165">
        <v>1590.6016846</v>
      </c>
      <c r="C165">
        <v>1871.3499756000001</v>
      </c>
      <c r="D165">
        <v>1757.7891846</v>
      </c>
      <c r="E165">
        <v>1785.4038086</v>
      </c>
      <c r="F165">
        <v>1894.6300048999999</v>
      </c>
      <c r="G165">
        <v>1871.3499756000001</v>
      </c>
      <c r="H165">
        <v>1844.7600098</v>
      </c>
      <c r="I165">
        <v>1844.7600098</v>
      </c>
      <c r="J165">
        <v>1835.0119629000001</v>
      </c>
      <c r="L165" t="str">
        <f t="shared" si="17"/>
        <v>07MAY2023:19:00:00</v>
      </c>
      <c r="M165">
        <v>20</v>
      </c>
      <c r="N165">
        <f t="shared" si="18"/>
        <v>280.74829100000011</v>
      </c>
      <c r="O165" t="str">
        <f t="shared" si="19"/>
        <v/>
      </c>
      <c r="P165">
        <f t="shared" si="20"/>
        <v>280.74829100000011</v>
      </c>
      <c r="Q165" t="str">
        <f t="shared" si="21"/>
        <v/>
      </c>
      <c r="R165">
        <f t="shared" si="22"/>
        <v>1</v>
      </c>
      <c r="S165">
        <f t="shared" si="23"/>
        <v>17.650445973883265</v>
      </c>
    </row>
    <row r="166" spans="1:19" x14ac:dyDescent="0.3">
      <c r="A166" t="s">
        <v>190</v>
      </c>
      <c r="B166">
        <v>1587.6520995999999</v>
      </c>
      <c r="C166">
        <v>1802.8800048999999</v>
      </c>
      <c r="D166">
        <v>1674.9310303</v>
      </c>
      <c r="E166">
        <v>1714.1218262</v>
      </c>
      <c r="F166">
        <v>1818.1099853999999</v>
      </c>
      <c r="G166">
        <v>1802.8800048999999</v>
      </c>
      <c r="H166">
        <v>1776.2900391000001</v>
      </c>
      <c r="I166">
        <v>1776.2900391000001</v>
      </c>
      <c r="J166">
        <v>1762.859375</v>
      </c>
      <c r="L166" t="str">
        <f t="shared" si="17"/>
        <v>07MAY2023:20:00:00</v>
      </c>
      <c r="M166">
        <v>21</v>
      </c>
      <c r="N166">
        <f t="shared" si="18"/>
        <v>215.22790529999997</v>
      </c>
      <c r="O166" t="str">
        <f t="shared" si="19"/>
        <v/>
      </c>
      <c r="P166">
        <f t="shared" si="20"/>
        <v>215.22790529999997</v>
      </c>
      <c r="Q166" t="str">
        <f t="shared" si="21"/>
        <v/>
      </c>
      <c r="R166">
        <f t="shared" si="22"/>
        <v>1</v>
      </c>
      <c r="S166">
        <f t="shared" si="23"/>
        <v>13.556364480242584</v>
      </c>
    </row>
    <row r="167" spans="1:19" x14ac:dyDescent="0.3">
      <c r="A167" t="s">
        <v>191</v>
      </c>
      <c r="B167">
        <v>1453.1864014</v>
      </c>
      <c r="C167">
        <v>1751.0500488</v>
      </c>
      <c r="D167">
        <v>1622.0041504000001</v>
      </c>
      <c r="E167">
        <v>1647.2044678</v>
      </c>
      <c r="F167">
        <v>1784.5600586</v>
      </c>
      <c r="G167">
        <v>1751.0500488</v>
      </c>
      <c r="H167">
        <v>1707.8100586</v>
      </c>
      <c r="I167">
        <v>1707.8100586</v>
      </c>
      <c r="J167">
        <v>1702.6479492000001</v>
      </c>
      <c r="L167" t="str">
        <f t="shared" si="17"/>
        <v>07MAY2023:21:00:00</v>
      </c>
      <c r="M167">
        <v>22</v>
      </c>
      <c r="N167">
        <f t="shared" si="18"/>
        <v>297.86364739999999</v>
      </c>
      <c r="O167" t="str">
        <f t="shared" si="19"/>
        <v/>
      </c>
      <c r="P167">
        <f t="shared" si="20"/>
        <v>297.86364739999999</v>
      </c>
      <c r="Q167" t="str">
        <f t="shared" si="21"/>
        <v/>
      </c>
      <c r="R167">
        <f t="shared" si="22"/>
        <v>1</v>
      </c>
      <c r="S167">
        <f t="shared" si="23"/>
        <v>20.497277370132153</v>
      </c>
    </row>
    <row r="168" spans="1:19" x14ac:dyDescent="0.3">
      <c r="A168" t="s">
        <v>192</v>
      </c>
      <c r="B168">
        <v>1493.550293</v>
      </c>
      <c r="C168">
        <v>1697.1099853999999</v>
      </c>
      <c r="D168">
        <v>1532.2370605000001</v>
      </c>
      <c r="E168">
        <v>1542.4200439000001</v>
      </c>
      <c r="F168">
        <v>1741.5100098</v>
      </c>
      <c r="G168">
        <v>1697.1099853999999</v>
      </c>
      <c r="H168">
        <v>1644.9399414</v>
      </c>
      <c r="I168">
        <v>1644.9399414</v>
      </c>
      <c r="J168">
        <v>1637.2734375</v>
      </c>
      <c r="L168" t="str">
        <f t="shared" si="17"/>
        <v>07MAY2023:22:00:00</v>
      </c>
      <c r="M168">
        <v>23</v>
      </c>
      <c r="N168">
        <f t="shared" si="18"/>
        <v>203.5596923999999</v>
      </c>
      <c r="O168" t="str">
        <f t="shared" si="19"/>
        <v/>
      </c>
      <c r="P168">
        <f t="shared" si="20"/>
        <v>203.5596923999999</v>
      </c>
      <c r="Q168" t="str">
        <f t="shared" si="21"/>
        <v/>
      </c>
      <c r="R168">
        <f t="shared" si="22"/>
        <v>1</v>
      </c>
      <c r="S168">
        <f t="shared" si="23"/>
        <v>13.629249269612636</v>
      </c>
    </row>
    <row r="169" spans="1:19" x14ac:dyDescent="0.3">
      <c r="A169" t="s">
        <v>193</v>
      </c>
      <c r="B169">
        <v>1445.0036620999999</v>
      </c>
      <c r="C169">
        <v>1598.9300536999999</v>
      </c>
      <c r="D169">
        <v>1449.7930908000001</v>
      </c>
      <c r="E169">
        <v>1488.8272704999999</v>
      </c>
      <c r="F169">
        <v>1639.3199463000001</v>
      </c>
      <c r="G169">
        <v>1598.9300536999999</v>
      </c>
      <c r="H169">
        <v>1554.6999512</v>
      </c>
      <c r="I169">
        <v>1554.6999512</v>
      </c>
      <c r="J169">
        <v>1546.6036377</v>
      </c>
      <c r="L169" t="str">
        <f t="shared" si="17"/>
        <v>07MAY2023:23:00:00</v>
      </c>
      <c r="M169">
        <v>24</v>
      </c>
      <c r="N169">
        <f t="shared" si="18"/>
        <v>153.92639159999999</v>
      </c>
      <c r="O169" t="str">
        <f t="shared" si="19"/>
        <v/>
      </c>
      <c r="P169">
        <f t="shared" si="20"/>
        <v>153.92639159999999</v>
      </c>
      <c r="Q169" t="str">
        <f t="shared" si="21"/>
        <v/>
      </c>
      <c r="R169">
        <f t="shared" si="22"/>
        <v>1</v>
      </c>
      <c r="S169">
        <f t="shared" si="23"/>
        <v>10.652318443006664</v>
      </c>
    </row>
    <row r="170" spans="1:19" x14ac:dyDescent="0.3">
      <c r="A170" t="s">
        <v>194</v>
      </c>
      <c r="B170">
        <v>1391.9504394999999</v>
      </c>
      <c r="C170">
        <v>1481.4399414</v>
      </c>
      <c r="D170">
        <v>1362.9287108999999</v>
      </c>
      <c r="E170">
        <v>1420.3498535000001</v>
      </c>
      <c r="F170">
        <v>1531.6899414</v>
      </c>
      <c r="G170">
        <v>1481.4399414</v>
      </c>
      <c r="H170">
        <v>1461.3000488</v>
      </c>
      <c r="I170">
        <v>1461.3000488</v>
      </c>
      <c r="J170">
        <v>1450.6788329999999</v>
      </c>
      <c r="L170" t="str">
        <f t="shared" si="17"/>
        <v>08MAY2023:00:00:00</v>
      </c>
      <c r="M170">
        <v>1</v>
      </c>
      <c r="N170">
        <f t="shared" si="18"/>
        <v>89.48950190000005</v>
      </c>
      <c r="O170" t="str">
        <f t="shared" si="19"/>
        <v/>
      </c>
      <c r="P170">
        <f t="shared" si="20"/>
        <v>89.48950190000005</v>
      </c>
      <c r="Q170" t="str">
        <f t="shared" si="21"/>
        <v/>
      </c>
      <c r="R170">
        <f t="shared" si="22"/>
        <v>1</v>
      </c>
      <c r="S170">
        <f t="shared" si="23"/>
        <v>6.4290724267557557</v>
      </c>
    </row>
    <row r="171" spans="1:19" x14ac:dyDescent="0.3">
      <c r="A171" t="s">
        <v>195</v>
      </c>
      <c r="B171">
        <v>1320.0474853999999</v>
      </c>
      <c r="C171">
        <v>1344.6899414</v>
      </c>
      <c r="D171">
        <v>1213.3693848</v>
      </c>
      <c r="E171">
        <v>1279.2463379000001</v>
      </c>
      <c r="F171">
        <v>1344.6899414</v>
      </c>
      <c r="G171">
        <v>1369.2199707</v>
      </c>
      <c r="H171">
        <v>1293.4200439000001</v>
      </c>
      <c r="I171">
        <v>1293.4200439000001</v>
      </c>
      <c r="J171">
        <v>1290.1169434000001</v>
      </c>
      <c r="L171" t="str">
        <f t="shared" si="17"/>
        <v>08MAY2023:01:00:00</v>
      </c>
      <c r="M171">
        <v>2</v>
      </c>
      <c r="N171">
        <f t="shared" si="18"/>
        <v>24.642456000000038</v>
      </c>
      <c r="O171" t="str">
        <f t="shared" si="19"/>
        <v/>
      </c>
      <c r="P171">
        <f t="shared" si="20"/>
        <v>24.642456000000038</v>
      </c>
      <c r="Q171" t="str">
        <f t="shared" si="21"/>
        <v/>
      </c>
      <c r="R171">
        <f t="shared" si="22"/>
        <v>1</v>
      </c>
      <c r="S171">
        <f t="shared" si="23"/>
        <v>1.8667855719245507</v>
      </c>
    </row>
    <row r="172" spans="1:19" x14ac:dyDescent="0.3">
      <c r="A172" t="s">
        <v>196</v>
      </c>
      <c r="B172">
        <v>1312.4759521000001</v>
      </c>
      <c r="C172">
        <v>1251.6600341999999</v>
      </c>
      <c r="D172">
        <v>1120.78125</v>
      </c>
      <c r="E172">
        <v>1193.2014160000001</v>
      </c>
      <c r="F172">
        <v>1251.6600341999999</v>
      </c>
      <c r="G172">
        <v>1268.5899658000001</v>
      </c>
      <c r="H172">
        <v>1184.2600098</v>
      </c>
      <c r="I172">
        <v>1184.2600098</v>
      </c>
      <c r="J172">
        <v>1186.7373047000001</v>
      </c>
      <c r="L172" t="str">
        <f t="shared" si="17"/>
        <v>08MAY2023:02:00:00</v>
      </c>
      <c r="M172">
        <v>3</v>
      </c>
      <c r="N172">
        <f t="shared" si="18"/>
        <v>-60.815917900000159</v>
      </c>
      <c r="O172">
        <f t="shared" si="19"/>
        <v>-60.815917900000159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4.6336786439928979</v>
      </c>
    </row>
    <row r="173" spans="1:19" x14ac:dyDescent="0.3">
      <c r="A173" t="s">
        <v>197</v>
      </c>
      <c r="B173">
        <v>1368.6276855000001</v>
      </c>
      <c r="C173">
        <v>1206.5200195</v>
      </c>
      <c r="D173">
        <v>1070.4516602000001</v>
      </c>
      <c r="E173">
        <v>1138.0795897999999</v>
      </c>
      <c r="F173">
        <v>1206.5200195</v>
      </c>
      <c r="G173">
        <v>1223.8299560999999</v>
      </c>
      <c r="H173">
        <v>1123.5699463000001</v>
      </c>
      <c r="I173">
        <v>1123.5699463000001</v>
      </c>
      <c r="J173">
        <v>1131.2673339999999</v>
      </c>
      <c r="L173" t="str">
        <f t="shared" si="17"/>
        <v>08MAY2023:03:00:00</v>
      </c>
      <c r="M173">
        <v>4</v>
      </c>
      <c r="N173">
        <f t="shared" si="18"/>
        <v>-162.10766600000011</v>
      </c>
      <c r="O173">
        <f t="shared" si="19"/>
        <v>-162.10766600000011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11.844540901624198</v>
      </c>
    </row>
    <row r="174" spans="1:19" x14ac:dyDescent="0.3">
      <c r="A174" t="s">
        <v>198</v>
      </c>
      <c r="B174">
        <v>1355.5672606999999</v>
      </c>
      <c r="C174">
        <v>1188.6199951000001</v>
      </c>
      <c r="D174">
        <v>1030.6427002</v>
      </c>
      <c r="E174">
        <v>1047.4128418</v>
      </c>
      <c r="F174">
        <v>1188.6199951000001</v>
      </c>
      <c r="G174">
        <v>1201.6800536999999</v>
      </c>
      <c r="H174">
        <v>1093.9000243999999</v>
      </c>
      <c r="I174">
        <v>1093.9000243999999</v>
      </c>
      <c r="J174">
        <v>1101.4985352000001</v>
      </c>
      <c r="L174" t="str">
        <f t="shared" si="17"/>
        <v>08MAY2023:04:00:00</v>
      </c>
      <c r="M174">
        <v>5</v>
      </c>
      <c r="N174">
        <f t="shared" si="18"/>
        <v>-166.94726559999981</v>
      </c>
      <c r="O174">
        <f t="shared" si="19"/>
        <v>-166.94726559999981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12.315675543372897</v>
      </c>
    </row>
    <row r="175" spans="1:19" x14ac:dyDescent="0.3">
      <c r="A175" t="s">
        <v>199</v>
      </c>
      <c r="B175">
        <v>1351.0383300999999</v>
      </c>
      <c r="C175">
        <v>1181.8499756000001</v>
      </c>
      <c r="D175">
        <v>1016.5621338</v>
      </c>
      <c r="E175">
        <v>1028.2648925999999</v>
      </c>
      <c r="F175">
        <v>1181.8499756000001</v>
      </c>
      <c r="G175">
        <v>1192.8000488</v>
      </c>
      <c r="H175">
        <v>1076.5600586</v>
      </c>
      <c r="I175">
        <v>1076.5600586</v>
      </c>
      <c r="J175">
        <v>1086.713501</v>
      </c>
      <c r="L175" t="str">
        <f t="shared" si="17"/>
        <v>08MAY2023:05:00:00</v>
      </c>
      <c r="M175">
        <v>6</v>
      </c>
      <c r="N175">
        <f t="shared" si="18"/>
        <v>-169.18835449999983</v>
      </c>
      <c r="O175">
        <f t="shared" si="19"/>
        <v>-169.18835449999983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12.522838969896361</v>
      </c>
    </row>
    <row r="176" spans="1:19" x14ac:dyDescent="0.3">
      <c r="A176" t="s">
        <v>200</v>
      </c>
      <c r="B176">
        <v>1334.5166016000001</v>
      </c>
      <c r="C176">
        <v>1197.2600098</v>
      </c>
      <c r="D176">
        <v>1052.2907714999999</v>
      </c>
      <c r="E176">
        <v>1098.8825684000001</v>
      </c>
      <c r="F176">
        <v>1197.2600098</v>
      </c>
      <c r="G176">
        <v>1212.6800536999999</v>
      </c>
      <c r="H176">
        <v>1084.75</v>
      </c>
      <c r="I176">
        <v>1084.75</v>
      </c>
      <c r="J176">
        <v>1102.3022461</v>
      </c>
      <c r="L176" t="str">
        <f t="shared" si="17"/>
        <v>08MAY2023:06:00:00</v>
      </c>
      <c r="M176">
        <v>7</v>
      </c>
      <c r="N176">
        <f t="shared" si="18"/>
        <v>-137.25659180000002</v>
      </c>
      <c r="O176">
        <f t="shared" si="19"/>
        <v>-137.25659180000002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10.285116845713132</v>
      </c>
    </row>
    <row r="177" spans="1:19" x14ac:dyDescent="0.3">
      <c r="A177" t="s">
        <v>201</v>
      </c>
      <c r="B177">
        <v>1315.1970214999999</v>
      </c>
      <c r="C177">
        <v>1250</v>
      </c>
      <c r="D177">
        <v>1132.0291748</v>
      </c>
      <c r="E177">
        <v>1215.0075684000001</v>
      </c>
      <c r="F177">
        <v>1250</v>
      </c>
      <c r="G177">
        <v>1262.0899658000001</v>
      </c>
      <c r="H177">
        <v>1122.0500488</v>
      </c>
      <c r="I177">
        <v>1122.0500488</v>
      </c>
      <c r="J177">
        <v>1150.8448486</v>
      </c>
      <c r="L177" t="str">
        <f t="shared" si="17"/>
        <v>08MAY2023:07:00:00</v>
      </c>
      <c r="M177">
        <v>8</v>
      </c>
      <c r="N177">
        <f t="shared" si="18"/>
        <v>-65.197021499999892</v>
      </c>
      <c r="O177">
        <f t="shared" si="19"/>
        <v>-65.197021499999892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4.9572056835744513</v>
      </c>
    </row>
    <row r="178" spans="1:19" x14ac:dyDescent="0.3">
      <c r="A178" t="s">
        <v>202</v>
      </c>
      <c r="B178">
        <v>1255.5859375</v>
      </c>
      <c r="C178">
        <v>1304.2099608999999</v>
      </c>
      <c r="D178">
        <v>1172.9335937999999</v>
      </c>
      <c r="E178">
        <v>1269.0601807</v>
      </c>
      <c r="F178">
        <v>1304.2099608999999</v>
      </c>
      <c r="G178">
        <v>1325.9599608999999</v>
      </c>
      <c r="H178">
        <v>1184.5600586</v>
      </c>
      <c r="I178">
        <v>1184.5600586</v>
      </c>
      <c r="J178">
        <v>1208.3398437999999</v>
      </c>
      <c r="L178" t="str">
        <f t="shared" si="17"/>
        <v>08MAY2023:08:00:00</v>
      </c>
      <c r="M178">
        <v>9</v>
      </c>
      <c r="N178">
        <f t="shared" si="18"/>
        <v>48.624023399999942</v>
      </c>
      <c r="O178" t="str">
        <f t="shared" si="19"/>
        <v/>
      </c>
      <c r="P178">
        <f t="shared" si="20"/>
        <v>48.624023399999942</v>
      </c>
      <c r="Q178" t="str">
        <f t="shared" si="21"/>
        <v/>
      </c>
      <c r="R178">
        <f t="shared" si="22"/>
        <v>1</v>
      </c>
      <c r="S178">
        <f t="shared" si="23"/>
        <v>3.8726161187194679</v>
      </c>
    </row>
    <row r="179" spans="1:19" x14ac:dyDescent="0.3">
      <c r="A179" t="s">
        <v>203</v>
      </c>
      <c r="B179">
        <v>1358.3354492000001</v>
      </c>
      <c r="C179">
        <v>1353.6099853999999</v>
      </c>
      <c r="D179">
        <v>1189.9003906</v>
      </c>
      <c r="E179">
        <v>1321.0139160000001</v>
      </c>
      <c r="F179">
        <v>1353.6099853999999</v>
      </c>
      <c r="G179">
        <v>1377.1700439000001</v>
      </c>
      <c r="H179">
        <v>1238.4599608999999</v>
      </c>
      <c r="I179">
        <v>1238.4599608999999</v>
      </c>
      <c r="J179">
        <v>1254.1340332</v>
      </c>
      <c r="L179" t="str">
        <f t="shared" si="17"/>
        <v>08MAY2023:09:00:00</v>
      </c>
      <c r="M179">
        <v>10</v>
      </c>
      <c r="N179">
        <f t="shared" si="18"/>
        <v>-4.7254638000001705</v>
      </c>
      <c r="O179">
        <f t="shared" si="19"/>
        <v>-4.7254638000001705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0.34788636362124398</v>
      </c>
    </row>
    <row r="180" spans="1:19" x14ac:dyDescent="0.3">
      <c r="A180" t="s">
        <v>204</v>
      </c>
      <c r="B180">
        <v>1473.8656006000001</v>
      </c>
      <c r="C180">
        <v>1368.2299805</v>
      </c>
      <c r="D180">
        <v>1237.2004394999999</v>
      </c>
      <c r="E180">
        <v>1295.8637695</v>
      </c>
      <c r="F180">
        <v>1368.2299805</v>
      </c>
      <c r="G180">
        <v>1413.1700439000001</v>
      </c>
      <c r="H180">
        <v>1271.9799805</v>
      </c>
      <c r="I180">
        <v>1271.9799805</v>
      </c>
      <c r="J180">
        <v>1288.7680664</v>
      </c>
      <c r="L180" t="str">
        <f t="shared" si="17"/>
        <v>08MAY2023:10:00:00</v>
      </c>
      <c r="M180">
        <v>11</v>
      </c>
      <c r="N180">
        <f t="shared" si="18"/>
        <v>-105.6356201000001</v>
      </c>
      <c r="O180">
        <f t="shared" si="19"/>
        <v>-105.6356201000001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7.1672491750263108</v>
      </c>
    </row>
    <row r="181" spans="1:19" x14ac:dyDescent="0.3">
      <c r="A181" t="s">
        <v>205</v>
      </c>
      <c r="B181">
        <v>1433.1331786999999</v>
      </c>
      <c r="C181">
        <v>1460.3399658000001</v>
      </c>
      <c r="D181">
        <v>1327.2429199000001</v>
      </c>
      <c r="E181">
        <v>1326.8902588000001</v>
      </c>
      <c r="F181">
        <v>1460.3399658000001</v>
      </c>
      <c r="G181">
        <v>1530.8800048999999</v>
      </c>
      <c r="H181">
        <v>1379.8699951000001</v>
      </c>
      <c r="I181">
        <v>1379.8699951000001</v>
      </c>
      <c r="J181">
        <v>1392.4926757999999</v>
      </c>
      <c r="L181" t="str">
        <f t="shared" si="17"/>
        <v>08MAY2023:11:00:00</v>
      </c>
      <c r="M181">
        <v>12</v>
      </c>
      <c r="N181">
        <f t="shared" si="18"/>
        <v>27.206787100000156</v>
      </c>
      <c r="O181" t="str">
        <f t="shared" si="19"/>
        <v/>
      </c>
      <c r="P181">
        <f t="shared" si="20"/>
        <v>27.206787100000156</v>
      </c>
      <c r="Q181" t="str">
        <f t="shared" si="21"/>
        <v/>
      </c>
      <c r="R181">
        <f t="shared" si="22"/>
        <v>1</v>
      </c>
      <c r="S181">
        <f t="shared" si="23"/>
        <v>1.898413036859528</v>
      </c>
    </row>
    <row r="182" spans="1:19" x14ac:dyDescent="0.3">
      <c r="A182" t="s">
        <v>206</v>
      </c>
      <c r="B182">
        <v>1502.1237793</v>
      </c>
      <c r="C182">
        <v>1564.1400146000001</v>
      </c>
      <c r="D182">
        <v>1446.3813477000001</v>
      </c>
      <c r="E182">
        <v>1423.4509277</v>
      </c>
      <c r="F182">
        <v>1564.1400146000001</v>
      </c>
      <c r="G182">
        <v>1649.8499756000001</v>
      </c>
      <c r="H182">
        <v>1512.4200439000001</v>
      </c>
      <c r="I182">
        <v>1512.4200439000001</v>
      </c>
      <c r="J182">
        <v>1518.1274414</v>
      </c>
      <c r="L182" t="str">
        <f t="shared" si="17"/>
        <v>08MAY2023:12:00:00</v>
      </c>
      <c r="M182">
        <v>13</v>
      </c>
      <c r="N182">
        <f t="shared" si="18"/>
        <v>62.016235300000062</v>
      </c>
      <c r="O182" t="str">
        <f t="shared" si="19"/>
        <v/>
      </c>
      <c r="P182">
        <f t="shared" si="20"/>
        <v>62.016235300000062</v>
      </c>
      <c r="Q182" t="str">
        <f t="shared" si="21"/>
        <v/>
      </c>
      <c r="R182">
        <f t="shared" si="22"/>
        <v>1</v>
      </c>
      <c r="S182">
        <f t="shared" si="23"/>
        <v>4.1285702386590311</v>
      </c>
    </row>
    <row r="183" spans="1:19" x14ac:dyDescent="0.3">
      <c r="A183" t="s">
        <v>207</v>
      </c>
      <c r="B183">
        <v>1571.541626</v>
      </c>
      <c r="C183">
        <v>1676.7900391000001</v>
      </c>
      <c r="D183">
        <v>1512.9569091999999</v>
      </c>
      <c r="E183">
        <v>1511.9624022999999</v>
      </c>
      <c r="F183">
        <v>1676.7900391000001</v>
      </c>
      <c r="G183">
        <v>1766.8499756000001</v>
      </c>
      <c r="H183">
        <v>1642.3100586</v>
      </c>
      <c r="I183">
        <v>1642.3100586</v>
      </c>
      <c r="J183">
        <v>1632.3414307</v>
      </c>
      <c r="L183" t="str">
        <f t="shared" si="17"/>
        <v>08MAY2023:13:00:00</v>
      </c>
      <c r="M183">
        <v>14</v>
      </c>
      <c r="N183">
        <f t="shared" si="18"/>
        <v>105.24841310000011</v>
      </c>
      <c r="O183" t="str">
        <f t="shared" si="19"/>
        <v/>
      </c>
      <c r="P183">
        <f t="shared" si="20"/>
        <v>105.24841310000011</v>
      </c>
      <c r="Q183" t="str">
        <f t="shared" si="21"/>
        <v/>
      </c>
      <c r="R183">
        <f t="shared" si="22"/>
        <v>1</v>
      </c>
      <c r="S183">
        <f t="shared" si="23"/>
        <v>6.6971444700377356</v>
      </c>
    </row>
    <row r="184" spans="1:19" x14ac:dyDescent="0.3">
      <c r="A184" t="s">
        <v>208</v>
      </c>
      <c r="B184">
        <v>1672.7749022999999</v>
      </c>
      <c r="C184">
        <v>1784.1199951000001</v>
      </c>
      <c r="D184">
        <v>1615.3154297000001</v>
      </c>
      <c r="E184">
        <v>1639.0770264</v>
      </c>
      <c r="F184">
        <v>1784.1199951000001</v>
      </c>
      <c r="G184">
        <v>1884.3299560999999</v>
      </c>
      <c r="H184">
        <v>1765.2800293</v>
      </c>
      <c r="I184">
        <v>1765.2800293</v>
      </c>
      <c r="J184">
        <v>1749.0761719</v>
      </c>
      <c r="L184" t="str">
        <f t="shared" si="17"/>
        <v>08MAY2023:14:00:00</v>
      </c>
      <c r="M184">
        <v>15</v>
      </c>
      <c r="N184">
        <f t="shared" si="18"/>
        <v>111.3450928000002</v>
      </c>
      <c r="O184" t="str">
        <f t="shared" si="19"/>
        <v/>
      </c>
      <c r="P184">
        <f t="shared" si="20"/>
        <v>111.3450928000002</v>
      </c>
      <c r="Q184" t="str">
        <f t="shared" si="21"/>
        <v/>
      </c>
      <c r="R184">
        <f t="shared" si="22"/>
        <v>1</v>
      </c>
      <c r="S184">
        <f t="shared" si="23"/>
        <v>6.6563105799175402</v>
      </c>
    </row>
    <row r="185" spans="1:19" x14ac:dyDescent="0.3">
      <c r="A185" t="s">
        <v>209</v>
      </c>
      <c r="B185">
        <v>1783.6328125</v>
      </c>
      <c r="C185">
        <v>1864.0200195</v>
      </c>
      <c r="D185">
        <v>1731.2650146000001</v>
      </c>
      <c r="E185">
        <v>1754.0424805</v>
      </c>
      <c r="F185">
        <v>1864.0200195</v>
      </c>
      <c r="G185">
        <v>1967.2199707</v>
      </c>
      <c r="H185">
        <v>1848.8499756000001</v>
      </c>
      <c r="I185">
        <v>1848.8499756000001</v>
      </c>
      <c r="J185">
        <v>1838.6870117000001</v>
      </c>
      <c r="L185" t="str">
        <f t="shared" si="17"/>
        <v>08MAY2023:15:00:00</v>
      </c>
      <c r="M185">
        <v>16</v>
      </c>
      <c r="N185">
        <f t="shared" si="18"/>
        <v>80.387206999999989</v>
      </c>
      <c r="O185" t="str">
        <f t="shared" si="19"/>
        <v/>
      </c>
      <c r="P185">
        <f t="shared" si="20"/>
        <v>80.387206999999989</v>
      </c>
      <c r="Q185" t="str">
        <f t="shared" si="21"/>
        <v/>
      </c>
      <c r="R185">
        <f t="shared" si="22"/>
        <v>1</v>
      </c>
      <c r="S185">
        <f t="shared" si="23"/>
        <v>4.5069369904294687</v>
      </c>
    </row>
    <row r="186" spans="1:19" x14ac:dyDescent="0.3">
      <c r="A186" t="s">
        <v>210</v>
      </c>
      <c r="B186">
        <v>1870.1291504000001</v>
      </c>
      <c r="C186">
        <v>1914.6999512</v>
      </c>
      <c r="D186">
        <v>1811.3702393000001</v>
      </c>
      <c r="E186">
        <v>1794.4962158000001</v>
      </c>
      <c r="F186">
        <v>1914.6999512</v>
      </c>
      <c r="G186">
        <v>2028.7299805</v>
      </c>
      <c r="H186">
        <v>1903.9200439000001</v>
      </c>
      <c r="I186">
        <v>1903.9200439000001</v>
      </c>
      <c r="J186">
        <v>1898.9689940999999</v>
      </c>
      <c r="L186" t="str">
        <f t="shared" si="17"/>
        <v>08MAY2023:16:00:00</v>
      </c>
      <c r="M186">
        <v>17</v>
      </c>
      <c r="N186">
        <f t="shared" si="18"/>
        <v>44.570800799999915</v>
      </c>
      <c r="O186" t="str">
        <f t="shared" si="19"/>
        <v/>
      </c>
      <c r="P186">
        <f t="shared" si="20"/>
        <v>44.570800799999915</v>
      </c>
      <c r="Q186" t="str">
        <f t="shared" si="21"/>
        <v/>
      </c>
      <c r="R186">
        <f t="shared" si="22"/>
        <v>1</v>
      </c>
      <c r="S186">
        <f t="shared" si="23"/>
        <v>2.3833006822265035</v>
      </c>
    </row>
    <row r="187" spans="1:19" x14ac:dyDescent="0.3">
      <c r="A187" t="s">
        <v>211</v>
      </c>
      <c r="B187">
        <v>1912.8955077999999</v>
      </c>
      <c r="C187">
        <v>1956.1199951000001</v>
      </c>
      <c r="D187">
        <v>1868.1466064000001</v>
      </c>
      <c r="E187">
        <v>1798.8937988</v>
      </c>
      <c r="F187">
        <v>1956.1199951000001</v>
      </c>
      <c r="G187">
        <v>2066.9499512000002</v>
      </c>
      <c r="H187">
        <v>1935.1700439000001</v>
      </c>
      <c r="I187">
        <v>1935.1700439000001</v>
      </c>
      <c r="J187">
        <v>1937.0383300999999</v>
      </c>
      <c r="L187" t="str">
        <f t="shared" si="17"/>
        <v>08MAY2023:17:00:00</v>
      </c>
      <c r="M187">
        <v>18</v>
      </c>
      <c r="N187">
        <f t="shared" si="18"/>
        <v>43.224487300000192</v>
      </c>
      <c r="O187" t="str">
        <f t="shared" si="19"/>
        <v/>
      </c>
      <c r="P187">
        <f t="shared" si="20"/>
        <v>43.224487300000192</v>
      </c>
      <c r="Q187" t="str">
        <f t="shared" si="21"/>
        <v/>
      </c>
      <c r="R187">
        <f t="shared" si="22"/>
        <v>1</v>
      </c>
      <c r="S187">
        <f t="shared" si="23"/>
        <v>2.2596366149509231</v>
      </c>
    </row>
    <row r="188" spans="1:19" x14ac:dyDescent="0.3">
      <c r="A188" t="s">
        <v>212</v>
      </c>
      <c r="B188">
        <v>1897.2458495999999</v>
      </c>
      <c r="C188">
        <v>1941.0100098</v>
      </c>
      <c r="D188">
        <v>1911.9489745999999</v>
      </c>
      <c r="E188">
        <v>1837.2801514</v>
      </c>
      <c r="F188">
        <v>1941.0100098</v>
      </c>
      <c r="G188">
        <v>2063.5200195000002</v>
      </c>
      <c r="H188">
        <v>1936.1600341999999</v>
      </c>
      <c r="I188">
        <v>1936.1600341999999</v>
      </c>
      <c r="J188">
        <v>1944.5388184000001</v>
      </c>
      <c r="L188" t="str">
        <f t="shared" si="17"/>
        <v>08MAY2023:18:00:00</v>
      </c>
      <c r="M188">
        <v>19</v>
      </c>
      <c r="N188">
        <f t="shared" si="18"/>
        <v>43.764160200000106</v>
      </c>
      <c r="O188" t="str">
        <f t="shared" si="19"/>
        <v/>
      </c>
      <c r="P188">
        <f t="shared" si="20"/>
        <v>43.764160200000106</v>
      </c>
      <c r="Q188" t="str">
        <f t="shared" si="21"/>
        <v/>
      </c>
      <c r="R188">
        <f t="shared" si="22"/>
        <v>1</v>
      </c>
      <c r="S188">
        <f t="shared" si="23"/>
        <v>2.3067205659839494</v>
      </c>
    </row>
    <row r="189" spans="1:19" x14ac:dyDescent="0.3">
      <c r="A189" t="s">
        <v>213</v>
      </c>
      <c r="B189">
        <v>1848.8135986</v>
      </c>
      <c r="C189">
        <v>1922.7900391000001</v>
      </c>
      <c r="D189">
        <v>1876.2855225000001</v>
      </c>
      <c r="E189">
        <v>1816.7814940999999</v>
      </c>
      <c r="F189">
        <v>1922.7900391000001</v>
      </c>
      <c r="G189">
        <v>2022.3199463000001</v>
      </c>
      <c r="H189">
        <v>1884.5600586</v>
      </c>
      <c r="I189">
        <v>1884.5600586</v>
      </c>
      <c r="J189">
        <v>1900.5042725000001</v>
      </c>
      <c r="L189" t="str">
        <f t="shared" si="17"/>
        <v>08MAY2023:19:00:00</v>
      </c>
      <c r="M189">
        <v>20</v>
      </c>
      <c r="N189">
        <f t="shared" si="18"/>
        <v>73.976440500000081</v>
      </c>
      <c r="O189" t="str">
        <f t="shared" si="19"/>
        <v/>
      </c>
      <c r="P189">
        <f t="shared" si="20"/>
        <v>73.976440500000081</v>
      </c>
      <c r="Q189" t="str">
        <f t="shared" si="21"/>
        <v/>
      </c>
      <c r="R189">
        <f t="shared" si="22"/>
        <v>1</v>
      </c>
      <c r="S189">
        <f t="shared" si="23"/>
        <v>4.0012925346296768</v>
      </c>
    </row>
    <row r="190" spans="1:19" x14ac:dyDescent="0.3">
      <c r="A190" t="s">
        <v>214</v>
      </c>
      <c r="B190">
        <v>1708.0637207</v>
      </c>
      <c r="C190">
        <v>1830.8599853999999</v>
      </c>
      <c r="D190">
        <v>1743.8214111</v>
      </c>
      <c r="E190">
        <v>1713.0378418</v>
      </c>
      <c r="F190">
        <v>1830.8599853999999</v>
      </c>
      <c r="G190">
        <v>1922.7900391000001</v>
      </c>
      <c r="H190">
        <v>1791.4399414</v>
      </c>
      <c r="I190">
        <v>1791.4399414</v>
      </c>
      <c r="J190">
        <v>1798.9932861</v>
      </c>
      <c r="L190" t="str">
        <f t="shared" si="17"/>
        <v>08MAY2023:20:00:00</v>
      </c>
      <c r="M190">
        <v>21</v>
      </c>
      <c r="N190">
        <f t="shared" si="18"/>
        <v>122.79626469999994</v>
      </c>
      <c r="O190" t="str">
        <f t="shared" si="19"/>
        <v/>
      </c>
      <c r="P190">
        <f t="shared" si="20"/>
        <v>122.79626469999994</v>
      </c>
      <c r="Q190" t="str">
        <f t="shared" si="21"/>
        <v/>
      </c>
      <c r="R190">
        <f t="shared" si="22"/>
        <v>1</v>
      </c>
      <c r="S190">
        <f t="shared" si="23"/>
        <v>7.1892086467169669</v>
      </c>
    </row>
    <row r="191" spans="1:19" x14ac:dyDescent="0.3">
      <c r="A191" t="s">
        <v>215</v>
      </c>
      <c r="B191">
        <v>1587.0986327999999</v>
      </c>
      <c r="C191">
        <v>1738.1899414</v>
      </c>
      <c r="D191">
        <v>1625.3059082</v>
      </c>
      <c r="E191">
        <v>1593.6177978999999</v>
      </c>
      <c r="F191">
        <v>1738.1899414</v>
      </c>
      <c r="G191">
        <v>1810.9300536999999</v>
      </c>
      <c r="H191">
        <v>1677.6999512</v>
      </c>
      <c r="I191">
        <v>1677.6999512</v>
      </c>
      <c r="J191">
        <v>1686.5932617000001</v>
      </c>
      <c r="L191" t="str">
        <f t="shared" si="17"/>
        <v>08MAY2023:21:00:00</v>
      </c>
      <c r="M191">
        <v>22</v>
      </c>
      <c r="N191">
        <f t="shared" si="18"/>
        <v>151.09130860000005</v>
      </c>
      <c r="O191" t="str">
        <f t="shared" si="19"/>
        <v/>
      </c>
      <c r="P191">
        <f t="shared" si="20"/>
        <v>151.09130860000005</v>
      </c>
      <c r="Q191" t="str">
        <f t="shared" si="21"/>
        <v/>
      </c>
      <c r="R191">
        <f t="shared" si="22"/>
        <v>1</v>
      </c>
      <c r="S191">
        <f t="shared" si="23"/>
        <v>9.5199696778416918</v>
      </c>
    </row>
    <row r="192" spans="1:19" x14ac:dyDescent="0.3">
      <c r="A192" t="s">
        <v>216</v>
      </c>
      <c r="B192">
        <v>1495.4975586</v>
      </c>
      <c r="C192">
        <v>1681.3499756000001</v>
      </c>
      <c r="D192">
        <v>1528.1500243999999</v>
      </c>
      <c r="E192">
        <v>1528.5084228999999</v>
      </c>
      <c r="F192">
        <v>1681.3499756000001</v>
      </c>
      <c r="G192">
        <v>1742.5600586</v>
      </c>
      <c r="H192">
        <v>1592.8699951000001</v>
      </c>
      <c r="I192">
        <v>1592.8699951000001</v>
      </c>
      <c r="J192">
        <v>1603.7431641000001</v>
      </c>
      <c r="L192" t="str">
        <f t="shared" si="17"/>
        <v>08MAY2023:22:00:00</v>
      </c>
      <c r="M192">
        <v>23</v>
      </c>
      <c r="N192">
        <f t="shared" si="18"/>
        <v>185.85241700000006</v>
      </c>
      <c r="O192" t="str">
        <f t="shared" si="19"/>
        <v/>
      </c>
      <c r="P192">
        <f t="shared" si="20"/>
        <v>185.85241700000006</v>
      </c>
      <c r="Q192" t="str">
        <f t="shared" si="21"/>
        <v/>
      </c>
      <c r="R192">
        <f t="shared" si="22"/>
        <v>1</v>
      </c>
      <c r="S192">
        <f t="shared" si="23"/>
        <v>12.427463751527924</v>
      </c>
    </row>
    <row r="193" spans="1:19" x14ac:dyDescent="0.3">
      <c r="A193" t="s">
        <v>217</v>
      </c>
      <c r="B193">
        <v>1317.0744629000001</v>
      </c>
      <c r="C193">
        <v>1579.0400391000001</v>
      </c>
      <c r="D193">
        <v>1463.7231445</v>
      </c>
      <c r="E193">
        <v>1467.4979248</v>
      </c>
      <c r="F193">
        <v>1579.0400391000001</v>
      </c>
      <c r="G193">
        <v>1626.8199463000001</v>
      </c>
      <c r="H193">
        <v>1493.7900391000001</v>
      </c>
      <c r="I193">
        <v>1493.7900391000001</v>
      </c>
      <c r="J193">
        <v>1509.6047363</v>
      </c>
      <c r="L193" t="str">
        <f t="shared" si="17"/>
        <v>08MAY2023:23:00:00</v>
      </c>
      <c r="M193">
        <v>24</v>
      </c>
      <c r="N193">
        <f t="shared" si="18"/>
        <v>261.96557619999999</v>
      </c>
      <c r="O193" t="str">
        <f t="shared" si="19"/>
        <v/>
      </c>
      <c r="P193">
        <f t="shared" si="20"/>
        <v>261.96557619999999</v>
      </c>
      <c r="Q193" t="str">
        <f t="shared" si="21"/>
        <v/>
      </c>
      <c r="R193">
        <f t="shared" si="22"/>
        <v>1</v>
      </c>
      <c r="S193">
        <f t="shared" si="23"/>
        <v>19.889959419848683</v>
      </c>
    </row>
    <row r="194" spans="1:19" x14ac:dyDescent="0.3">
      <c r="A194" t="s">
        <v>218</v>
      </c>
      <c r="B194">
        <v>1354.9906006000001</v>
      </c>
      <c r="C194">
        <v>1462.8699951000001</v>
      </c>
      <c r="D194">
        <v>1367.9847411999999</v>
      </c>
      <c r="E194">
        <v>1371.8820800999999</v>
      </c>
      <c r="F194">
        <v>1462.8699951000001</v>
      </c>
      <c r="G194">
        <v>1494.9300536999999</v>
      </c>
      <c r="H194">
        <v>1394.9000243999999</v>
      </c>
      <c r="I194">
        <v>1394.9000243999999</v>
      </c>
      <c r="J194">
        <v>1406.3170166</v>
      </c>
      <c r="L194" t="str">
        <f t="shared" si="17"/>
        <v>09MAY2023:00:00:00</v>
      </c>
      <c r="M194">
        <v>1</v>
      </c>
      <c r="N194">
        <f t="shared" si="18"/>
        <v>107.87939449999999</v>
      </c>
      <c r="O194" t="str">
        <f t="shared" si="19"/>
        <v/>
      </c>
      <c r="P194">
        <f t="shared" si="20"/>
        <v>107.87939449999999</v>
      </c>
      <c r="Q194" t="str">
        <f t="shared" si="21"/>
        <v/>
      </c>
      <c r="R194">
        <f t="shared" si="22"/>
        <v>1</v>
      </c>
      <c r="S194">
        <f t="shared" si="23"/>
        <v>7.9616341583646539</v>
      </c>
    </row>
    <row r="195" spans="1:19" x14ac:dyDescent="0.3">
      <c r="A195" t="s">
        <v>219</v>
      </c>
      <c r="B195">
        <v>1314.0545654</v>
      </c>
      <c r="C195">
        <v>1387.0899658000001</v>
      </c>
      <c r="D195">
        <v>1237.7633057</v>
      </c>
      <c r="E195">
        <v>1277.9526367000001</v>
      </c>
      <c r="F195">
        <v>1355.7099608999999</v>
      </c>
      <c r="G195">
        <v>1387.0899658000001</v>
      </c>
      <c r="H195">
        <v>1387.0899658000001</v>
      </c>
      <c r="I195">
        <v>1297.7399902</v>
      </c>
      <c r="J195">
        <v>1327.2817382999999</v>
      </c>
      <c r="L195" t="str">
        <f t="shared" ref="L195:L258" si="24">A195</f>
        <v>09MAY2023:01:00:00</v>
      </c>
      <c r="M195">
        <v>2</v>
      </c>
      <c r="N195">
        <f t="shared" ref="N195:N258" si="25">C195-B195</f>
        <v>73.035400400000071</v>
      </c>
      <c r="O195" t="str">
        <f t="shared" ref="O195:O258" si="26">IF(N195&lt;0,N195,"")</f>
        <v/>
      </c>
      <c r="P195">
        <f t="shared" ref="P195:P258" si="27">IF(N195&gt;0,N195,"")</f>
        <v>73.035400400000071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5.5580188466350329</v>
      </c>
    </row>
    <row r="196" spans="1:19" x14ac:dyDescent="0.3">
      <c r="A196" t="s">
        <v>220</v>
      </c>
      <c r="B196">
        <v>1187.4660644999999</v>
      </c>
      <c r="C196">
        <v>1325.3499756000001</v>
      </c>
      <c r="D196">
        <v>1141.9674072</v>
      </c>
      <c r="E196">
        <v>1163.7386475000001</v>
      </c>
      <c r="F196">
        <v>1302.5600586</v>
      </c>
      <c r="G196">
        <v>1325.3499756000001</v>
      </c>
      <c r="H196">
        <v>1325.3499756000001</v>
      </c>
      <c r="I196">
        <v>1229.5699463000001</v>
      </c>
      <c r="J196">
        <v>1257.6605225000001</v>
      </c>
      <c r="L196" t="str">
        <f t="shared" si="24"/>
        <v>09MAY2023:02:00:00</v>
      </c>
      <c r="M196">
        <v>3</v>
      </c>
      <c r="N196">
        <f t="shared" si="25"/>
        <v>137.8839111000002</v>
      </c>
      <c r="O196" t="str">
        <f t="shared" si="26"/>
        <v/>
      </c>
      <c r="P196">
        <f t="shared" si="27"/>
        <v>137.8839111000002</v>
      </c>
      <c r="Q196" t="str">
        <f t="shared" si="28"/>
        <v/>
      </c>
      <c r="R196">
        <f t="shared" si="29"/>
        <v>1</v>
      </c>
      <c r="S196">
        <f t="shared" si="30"/>
        <v>11.611608552203826</v>
      </c>
    </row>
    <row r="197" spans="1:19" x14ac:dyDescent="0.3">
      <c r="A197" t="s">
        <v>221</v>
      </c>
      <c r="B197">
        <v>1111.9318848</v>
      </c>
      <c r="C197">
        <v>1283.2900391000001</v>
      </c>
      <c r="D197">
        <v>1103.1409911999999</v>
      </c>
      <c r="E197">
        <v>1155.0093993999999</v>
      </c>
      <c r="F197">
        <v>1272.0200195</v>
      </c>
      <c r="G197">
        <v>1283.2900391000001</v>
      </c>
      <c r="H197">
        <v>1283.2900391000001</v>
      </c>
      <c r="I197">
        <v>1182.0500488</v>
      </c>
      <c r="J197">
        <v>1215.7612305</v>
      </c>
      <c r="L197" t="str">
        <f t="shared" si="24"/>
        <v>09MAY2023:03:00:00</v>
      </c>
      <c r="M197">
        <v>4</v>
      </c>
      <c r="N197">
        <f t="shared" si="25"/>
        <v>171.35815430000002</v>
      </c>
      <c r="O197" t="str">
        <f t="shared" si="26"/>
        <v/>
      </c>
      <c r="P197">
        <f t="shared" si="27"/>
        <v>171.35815430000002</v>
      </c>
      <c r="Q197" t="str">
        <f t="shared" si="28"/>
        <v/>
      </c>
      <c r="R197">
        <f t="shared" si="29"/>
        <v>1</v>
      </c>
      <c r="S197">
        <f t="shared" si="30"/>
        <v>15.410849948854711</v>
      </c>
    </row>
    <row r="198" spans="1:19" x14ac:dyDescent="0.3">
      <c r="A198" t="s">
        <v>222</v>
      </c>
      <c r="B198">
        <v>1053.4074707</v>
      </c>
      <c r="C198">
        <v>1267.4399414</v>
      </c>
      <c r="D198">
        <v>1074.8426514</v>
      </c>
      <c r="E198">
        <v>1112.5611572</v>
      </c>
      <c r="F198">
        <v>1258.7700195</v>
      </c>
      <c r="G198">
        <v>1267.4399414</v>
      </c>
      <c r="H198">
        <v>1267.4399414</v>
      </c>
      <c r="I198">
        <v>1174.7299805</v>
      </c>
      <c r="J198">
        <v>1200.2404785000001</v>
      </c>
      <c r="L198" t="str">
        <f t="shared" si="24"/>
        <v>09MAY2023:04:00:00</v>
      </c>
      <c r="M198">
        <v>5</v>
      </c>
      <c r="N198">
        <f t="shared" si="25"/>
        <v>214.03247069999998</v>
      </c>
      <c r="O198" t="str">
        <f t="shared" si="26"/>
        <v/>
      </c>
      <c r="P198">
        <f t="shared" si="27"/>
        <v>214.03247069999998</v>
      </c>
      <c r="Q198" t="str">
        <f t="shared" si="28"/>
        <v/>
      </c>
      <c r="R198">
        <f t="shared" si="29"/>
        <v>1</v>
      </c>
      <c r="S198">
        <f t="shared" si="30"/>
        <v>20.318108296476503</v>
      </c>
    </row>
    <row r="199" spans="1:19" x14ac:dyDescent="0.3">
      <c r="A199" t="s">
        <v>223</v>
      </c>
      <c r="B199">
        <v>1048.8616943</v>
      </c>
      <c r="C199">
        <v>1261.9799805</v>
      </c>
      <c r="D199">
        <v>1065.0313721</v>
      </c>
      <c r="E199">
        <v>1116.8956298999999</v>
      </c>
      <c r="F199">
        <v>1252.8100586</v>
      </c>
      <c r="G199">
        <v>1261.9799805</v>
      </c>
      <c r="H199">
        <v>1261.9799805</v>
      </c>
      <c r="I199">
        <v>1170.7099608999999</v>
      </c>
      <c r="J199">
        <v>1194.2922363</v>
      </c>
      <c r="L199" t="str">
        <f t="shared" si="24"/>
        <v>09MAY2023:05:00:00</v>
      </c>
      <c r="M199">
        <v>6</v>
      </c>
      <c r="N199">
        <f t="shared" si="25"/>
        <v>213.11828620000006</v>
      </c>
      <c r="O199" t="str">
        <f t="shared" si="26"/>
        <v/>
      </c>
      <c r="P199">
        <f t="shared" si="27"/>
        <v>213.11828620000006</v>
      </c>
      <c r="Q199" t="str">
        <f t="shared" si="28"/>
        <v/>
      </c>
      <c r="R199">
        <f t="shared" si="29"/>
        <v>1</v>
      </c>
      <c r="S199">
        <f t="shared" si="30"/>
        <v>20.31900748765862</v>
      </c>
    </row>
    <row r="200" spans="1:19" x14ac:dyDescent="0.3">
      <c r="A200" t="s">
        <v>224</v>
      </c>
      <c r="B200">
        <v>1081.6668701000001</v>
      </c>
      <c r="C200">
        <v>1272.1999512</v>
      </c>
      <c r="D200">
        <v>1092.2854004000001</v>
      </c>
      <c r="E200">
        <v>1166.5773925999999</v>
      </c>
      <c r="F200">
        <v>1257.4599608999999</v>
      </c>
      <c r="G200">
        <v>1272.1999512</v>
      </c>
      <c r="H200">
        <v>1272.1999512</v>
      </c>
      <c r="I200">
        <v>1183.6400146000001</v>
      </c>
      <c r="J200">
        <v>1208.1750488</v>
      </c>
      <c r="L200" t="str">
        <f t="shared" si="24"/>
        <v>09MAY2023:06:00:00</v>
      </c>
      <c r="M200">
        <v>7</v>
      </c>
      <c r="N200">
        <f t="shared" si="25"/>
        <v>190.53308109999989</v>
      </c>
      <c r="O200" t="str">
        <f t="shared" si="26"/>
        <v/>
      </c>
      <c r="P200">
        <f t="shared" si="27"/>
        <v>190.53308109999989</v>
      </c>
      <c r="Q200" t="str">
        <f t="shared" si="28"/>
        <v/>
      </c>
      <c r="R200">
        <f t="shared" si="29"/>
        <v>1</v>
      </c>
      <c r="S200">
        <f t="shared" si="30"/>
        <v>17.614765355842422</v>
      </c>
    </row>
    <row r="201" spans="1:19" x14ac:dyDescent="0.3">
      <c r="A201" t="s">
        <v>225</v>
      </c>
      <c r="B201">
        <v>1197.5447998</v>
      </c>
      <c r="C201">
        <v>1322.4300536999999</v>
      </c>
      <c r="D201">
        <v>1170.5303954999999</v>
      </c>
      <c r="E201">
        <v>1267.3913574000001</v>
      </c>
      <c r="F201">
        <v>1303.9599608999999</v>
      </c>
      <c r="G201">
        <v>1322.4300536999999</v>
      </c>
      <c r="H201">
        <v>1322.4300536999999</v>
      </c>
      <c r="I201">
        <v>1239.0799560999999</v>
      </c>
      <c r="J201">
        <v>1265.1981201000001</v>
      </c>
      <c r="L201" t="str">
        <f t="shared" si="24"/>
        <v>09MAY2023:07:00:00</v>
      </c>
      <c r="M201">
        <v>8</v>
      </c>
      <c r="N201">
        <f t="shared" si="25"/>
        <v>124.88525389999995</v>
      </c>
      <c r="O201" t="str">
        <f t="shared" si="26"/>
        <v/>
      </c>
      <c r="P201">
        <f t="shared" si="27"/>
        <v>124.88525389999995</v>
      </c>
      <c r="Q201" t="str">
        <f t="shared" si="28"/>
        <v/>
      </c>
      <c r="R201">
        <f t="shared" si="29"/>
        <v>1</v>
      </c>
      <c r="S201">
        <f t="shared" si="30"/>
        <v>10.428441083862319</v>
      </c>
    </row>
    <row r="202" spans="1:19" x14ac:dyDescent="0.3">
      <c r="A202" t="s">
        <v>226</v>
      </c>
      <c r="B202">
        <v>1283.9631348</v>
      </c>
      <c r="C202">
        <v>1363.5400391000001</v>
      </c>
      <c r="D202">
        <v>1204.6499022999999</v>
      </c>
      <c r="E202">
        <v>1302.3041992000001</v>
      </c>
      <c r="F202">
        <v>1349.3499756000001</v>
      </c>
      <c r="G202">
        <v>1363.5400391000001</v>
      </c>
      <c r="H202">
        <v>1363.5400391000001</v>
      </c>
      <c r="I202">
        <v>1291.4000243999999</v>
      </c>
      <c r="J202">
        <v>1308.7010498</v>
      </c>
      <c r="L202" t="str">
        <f t="shared" si="24"/>
        <v>09MAY2023:08:00:00</v>
      </c>
      <c r="M202">
        <v>9</v>
      </c>
      <c r="N202">
        <f t="shared" si="25"/>
        <v>79.576904300000024</v>
      </c>
      <c r="O202" t="str">
        <f t="shared" si="26"/>
        <v/>
      </c>
      <c r="P202">
        <f t="shared" si="27"/>
        <v>79.576904300000024</v>
      </c>
      <c r="Q202" t="str">
        <f t="shared" si="28"/>
        <v/>
      </c>
      <c r="R202">
        <f t="shared" si="29"/>
        <v>1</v>
      </c>
      <c r="S202">
        <f t="shared" si="30"/>
        <v>6.1977561616202896</v>
      </c>
    </row>
    <row r="203" spans="1:19" x14ac:dyDescent="0.3">
      <c r="A203" t="s">
        <v>227</v>
      </c>
      <c r="B203">
        <v>1371.9086914</v>
      </c>
      <c r="C203">
        <v>1408.5200195</v>
      </c>
      <c r="D203">
        <v>1249.1899414</v>
      </c>
      <c r="E203">
        <v>1317.3012695</v>
      </c>
      <c r="F203">
        <v>1397.1099853999999</v>
      </c>
      <c r="G203">
        <v>1408.5200195</v>
      </c>
      <c r="H203">
        <v>1408.5200195</v>
      </c>
      <c r="I203">
        <v>1352.5300293</v>
      </c>
      <c r="J203">
        <v>1358.7160644999999</v>
      </c>
      <c r="L203" t="str">
        <f t="shared" si="24"/>
        <v>09MAY2023:09:00:00</v>
      </c>
      <c r="M203">
        <v>10</v>
      </c>
      <c r="N203">
        <f t="shared" si="25"/>
        <v>36.611328100000037</v>
      </c>
      <c r="O203" t="str">
        <f t="shared" si="26"/>
        <v/>
      </c>
      <c r="P203">
        <f t="shared" si="27"/>
        <v>36.611328100000037</v>
      </c>
      <c r="Q203" t="str">
        <f t="shared" si="28"/>
        <v/>
      </c>
      <c r="R203">
        <f t="shared" si="29"/>
        <v>1</v>
      </c>
      <c r="S203">
        <f t="shared" si="30"/>
        <v>2.668641749228883</v>
      </c>
    </row>
    <row r="204" spans="1:19" x14ac:dyDescent="0.3">
      <c r="A204" t="s">
        <v>228</v>
      </c>
      <c r="B204">
        <v>1442.3103027</v>
      </c>
      <c r="C204">
        <v>1440.6999512</v>
      </c>
      <c r="D204">
        <v>1271.7304687999999</v>
      </c>
      <c r="E204">
        <v>1301.0761719</v>
      </c>
      <c r="F204">
        <v>1435.0300293</v>
      </c>
      <c r="G204">
        <v>1440.6999512</v>
      </c>
      <c r="H204">
        <v>1440.6999512</v>
      </c>
      <c r="I204">
        <v>1356.2199707</v>
      </c>
      <c r="J204">
        <v>1380.9951172000001</v>
      </c>
      <c r="L204" t="str">
        <f t="shared" si="24"/>
        <v>09MAY2023:10:00:00</v>
      </c>
      <c r="M204">
        <v>11</v>
      </c>
      <c r="N204">
        <f t="shared" si="25"/>
        <v>-1.6103514999999788</v>
      </c>
      <c r="O204">
        <f t="shared" si="26"/>
        <v>-1.6103514999999788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0.11165083525961135</v>
      </c>
    </row>
    <row r="205" spans="1:19" x14ac:dyDescent="0.3">
      <c r="A205" t="s">
        <v>229</v>
      </c>
      <c r="B205">
        <v>1527.7517089999999</v>
      </c>
      <c r="C205">
        <v>1516.8199463000001</v>
      </c>
      <c r="D205">
        <v>1332.1235352000001</v>
      </c>
      <c r="E205">
        <v>1358.7265625</v>
      </c>
      <c r="F205">
        <v>1505.4799805</v>
      </c>
      <c r="G205">
        <v>1516.8199463000001</v>
      </c>
      <c r="H205">
        <v>1516.8199463000001</v>
      </c>
      <c r="I205">
        <v>1434.6500243999999</v>
      </c>
      <c r="J205">
        <v>1454.0957031</v>
      </c>
      <c r="L205" t="str">
        <f t="shared" si="24"/>
        <v>09MAY2023:11:00:00</v>
      </c>
      <c r="M205">
        <v>12</v>
      </c>
      <c r="N205">
        <f t="shared" si="25"/>
        <v>-10.931762699999808</v>
      </c>
      <c r="O205">
        <f t="shared" si="26"/>
        <v>-10.931762699999808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0.71554576804599135</v>
      </c>
    </row>
    <row r="206" spans="1:19" x14ac:dyDescent="0.3">
      <c r="A206" t="s">
        <v>230</v>
      </c>
      <c r="B206">
        <v>1558.0625</v>
      </c>
      <c r="C206">
        <v>1600.3699951000001</v>
      </c>
      <c r="D206">
        <v>1416.4533690999999</v>
      </c>
      <c r="E206">
        <v>1458.5863036999999</v>
      </c>
      <c r="F206">
        <v>1587.4599608999999</v>
      </c>
      <c r="G206">
        <v>1600.3699951000001</v>
      </c>
      <c r="H206">
        <v>1600.3699951000001</v>
      </c>
      <c r="I206">
        <v>1515.6899414</v>
      </c>
      <c r="J206">
        <v>1536.8917236</v>
      </c>
      <c r="L206" t="str">
        <f t="shared" si="24"/>
        <v>09MAY2023:12:00:00</v>
      </c>
      <c r="M206">
        <v>13</v>
      </c>
      <c r="N206">
        <f t="shared" si="25"/>
        <v>42.307495100000096</v>
      </c>
      <c r="O206" t="str">
        <f t="shared" si="26"/>
        <v/>
      </c>
      <c r="P206">
        <f t="shared" si="27"/>
        <v>42.307495100000096</v>
      </c>
      <c r="Q206" t="str">
        <f t="shared" si="28"/>
        <v/>
      </c>
      <c r="R206">
        <f t="shared" si="29"/>
        <v>1</v>
      </c>
      <c r="S206">
        <f t="shared" si="30"/>
        <v>2.715391397970242</v>
      </c>
    </row>
    <row r="207" spans="1:19" x14ac:dyDescent="0.3">
      <c r="A207" t="s">
        <v>231</v>
      </c>
      <c r="B207">
        <v>1531.0246582</v>
      </c>
      <c r="C207">
        <v>1676.2199707</v>
      </c>
      <c r="D207">
        <v>1497.2541504000001</v>
      </c>
      <c r="E207">
        <v>1501.4858397999999</v>
      </c>
      <c r="F207">
        <v>1656.9599608999999</v>
      </c>
      <c r="G207">
        <v>1676.2199707</v>
      </c>
      <c r="H207">
        <v>1676.2199707</v>
      </c>
      <c r="I207">
        <v>1605.2700195</v>
      </c>
      <c r="J207">
        <v>1617.2159423999999</v>
      </c>
      <c r="L207" t="str">
        <f t="shared" si="24"/>
        <v>09MAY2023:13:00:00</v>
      </c>
      <c r="M207">
        <v>14</v>
      </c>
      <c r="N207">
        <f t="shared" si="25"/>
        <v>145.1953125</v>
      </c>
      <c r="O207" t="str">
        <f t="shared" si="26"/>
        <v/>
      </c>
      <c r="P207">
        <f t="shared" si="27"/>
        <v>145.1953125</v>
      </c>
      <c r="Q207" t="str">
        <f t="shared" si="28"/>
        <v/>
      </c>
      <c r="R207">
        <f t="shared" si="29"/>
        <v>1</v>
      </c>
      <c r="S207">
        <f t="shared" si="30"/>
        <v>9.4835384735542849</v>
      </c>
    </row>
    <row r="208" spans="1:19" x14ac:dyDescent="0.3">
      <c r="A208" t="s">
        <v>232</v>
      </c>
      <c r="B208">
        <v>1523.0086670000001</v>
      </c>
      <c r="C208">
        <v>1756.4399414</v>
      </c>
      <c r="D208">
        <v>1585.1032714999999</v>
      </c>
      <c r="E208">
        <v>1618.3414307</v>
      </c>
      <c r="F208">
        <v>1737.0699463000001</v>
      </c>
      <c r="G208">
        <v>1756.4399414</v>
      </c>
      <c r="H208">
        <v>1756.4399414</v>
      </c>
      <c r="I208">
        <v>1676.6800536999999</v>
      </c>
      <c r="J208">
        <v>1696.3077393000001</v>
      </c>
      <c r="L208" t="str">
        <f t="shared" si="24"/>
        <v>09MAY2023:14:00:00</v>
      </c>
      <c r="M208">
        <v>15</v>
      </c>
      <c r="N208">
        <f t="shared" si="25"/>
        <v>233.43127439999989</v>
      </c>
      <c r="O208" t="str">
        <f t="shared" si="26"/>
        <v/>
      </c>
      <c r="P208">
        <f t="shared" si="27"/>
        <v>233.43127439999989</v>
      </c>
      <c r="Q208" t="str">
        <f t="shared" si="28"/>
        <v/>
      </c>
      <c r="R208">
        <f t="shared" si="29"/>
        <v>1</v>
      </c>
      <c r="S208">
        <f t="shared" si="30"/>
        <v>15.326982666474864</v>
      </c>
    </row>
    <row r="209" spans="1:19" x14ac:dyDescent="0.3">
      <c r="A209" t="s">
        <v>233</v>
      </c>
      <c r="B209">
        <v>1577.8751221</v>
      </c>
      <c r="C209">
        <v>1816.4799805</v>
      </c>
      <c r="D209">
        <v>1684.5117187999999</v>
      </c>
      <c r="E209">
        <v>1742.0920410000001</v>
      </c>
      <c r="F209">
        <v>1792.9300536999999</v>
      </c>
      <c r="G209">
        <v>1816.4799805</v>
      </c>
      <c r="H209">
        <v>1816.4799805</v>
      </c>
      <c r="I209">
        <v>1712.9799805</v>
      </c>
      <c r="J209">
        <v>1756.6813964999999</v>
      </c>
      <c r="L209" t="str">
        <f t="shared" si="24"/>
        <v>09MAY2023:15:00:00</v>
      </c>
      <c r="M209">
        <v>16</v>
      </c>
      <c r="N209">
        <f t="shared" si="25"/>
        <v>238.60485840000001</v>
      </c>
      <c r="O209" t="str">
        <f t="shared" si="26"/>
        <v/>
      </c>
      <c r="P209">
        <f t="shared" si="27"/>
        <v>238.60485840000001</v>
      </c>
      <c r="Q209" t="str">
        <f t="shared" si="28"/>
        <v/>
      </c>
      <c r="R209">
        <f t="shared" si="29"/>
        <v>1</v>
      </c>
      <c r="S209">
        <f t="shared" si="30"/>
        <v>15.121910159939647</v>
      </c>
    </row>
    <row r="210" spans="1:19" x14ac:dyDescent="0.3">
      <c r="A210" t="s">
        <v>234</v>
      </c>
      <c r="B210">
        <v>1614.1895752</v>
      </c>
      <c r="C210">
        <v>1866.4699707</v>
      </c>
      <c r="D210">
        <v>1746.7113036999999</v>
      </c>
      <c r="E210">
        <v>1780.1774902</v>
      </c>
      <c r="F210">
        <v>1844.5300293</v>
      </c>
      <c r="G210">
        <v>1866.4699707</v>
      </c>
      <c r="H210">
        <v>1866.4699707</v>
      </c>
      <c r="I210">
        <v>1741.6999512</v>
      </c>
      <c r="J210">
        <v>1802.8933105000001</v>
      </c>
      <c r="L210" t="str">
        <f t="shared" si="24"/>
        <v>09MAY2023:16:00:00</v>
      </c>
      <c r="M210">
        <v>17</v>
      </c>
      <c r="N210">
        <f t="shared" si="25"/>
        <v>252.28039549999994</v>
      </c>
      <c r="O210" t="str">
        <f t="shared" si="26"/>
        <v/>
      </c>
      <c r="P210">
        <f t="shared" si="27"/>
        <v>252.28039549999994</v>
      </c>
      <c r="Q210" t="str">
        <f t="shared" si="28"/>
        <v/>
      </c>
      <c r="R210">
        <f t="shared" si="29"/>
        <v>1</v>
      </c>
      <c r="S210">
        <f t="shared" si="30"/>
        <v>15.628919884998149</v>
      </c>
    </row>
    <row r="211" spans="1:19" x14ac:dyDescent="0.3">
      <c r="A211" t="s">
        <v>235</v>
      </c>
      <c r="B211">
        <v>1633.4498291</v>
      </c>
      <c r="C211">
        <v>1890.5</v>
      </c>
      <c r="D211">
        <v>1766.5432129000001</v>
      </c>
      <c r="E211">
        <v>1759.2385254000001</v>
      </c>
      <c r="F211">
        <v>1869.6500243999999</v>
      </c>
      <c r="G211">
        <v>1890.5</v>
      </c>
      <c r="H211">
        <v>1890.5</v>
      </c>
      <c r="I211">
        <v>1741.1199951000001</v>
      </c>
      <c r="J211">
        <v>1818.8095702999999</v>
      </c>
      <c r="L211" t="str">
        <f t="shared" si="24"/>
        <v>09MAY2023:17:00:00</v>
      </c>
      <c r="M211">
        <v>18</v>
      </c>
      <c r="N211">
        <f t="shared" si="25"/>
        <v>257.05017090000001</v>
      </c>
      <c r="O211" t="str">
        <f t="shared" si="26"/>
        <v/>
      </c>
      <c r="P211">
        <f t="shared" si="27"/>
        <v>257.05017090000001</v>
      </c>
      <c r="Q211" t="str">
        <f t="shared" si="28"/>
        <v/>
      </c>
      <c r="R211">
        <f t="shared" si="29"/>
        <v>1</v>
      </c>
      <c r="S211">
        <f t="shared" si="30"/>
        <v>15.736643165932424</v>
      </c>
    </row>
    <row r="212" spans="1:19" x14ac:dyDescent="0.3">
      <c r="A212" t="s">
        <v>236</v>
      </c>
      <c r="B212">
        <v>1631.3190918</v>
      </c>
      <c r="C212">
        <v>1878.8399658000001</v>
      </c>
      <c r="D212">
        <v>1764.7265625</v>
      </c>
      <c r="E212">
        <v>1698.6451416</v>
      </c>
      <c r="F212">
        <v>1844.0600586</v>
      </c>
      <c r="G212">
        <v>1878.8399658000001</v>
      </c>
      <c r="H212">
        <v>1878.8399658000001</v>
      </c>
      <c r="I212">
        <v>1687.8499756000001</v>
      </c>
      <c r="J212">
        <v>1795.2424315999999</v>
      </c>
      <c r="L212" t="str">
        <f t="shared" si="24"/>
        <v>09MAY2023:18:00:00</v>
      </c>
      <c r="M212">
        <v>19</v>
      </c>
      <c r="N212">
        <f t="shared" si="25"/>
        <v>247.52087400000005</v>
      </c>
      <c r="O212" t="str">
        <f t="shared" si="26"/>
        <v/>
      </c>
      <c r="P212">
        <f t="shared" si="27"/>
        <v>247.52087400000005</v>
      </c>
      <c r="Q212" t="str">
        <f t="shared" si="28"/>
        <v/>
      </c>
      <c r="R212">
        <f t="shared" si="29"/>
        <v>1</v>
      </c>
      <c r="S212">
        <f t="shared" si="30"/>
        <v>15.173050768803614</v>
      </c>
    </row>
    <row r="213" spans="1:19" x14ac:dyDescent="0.3">
      <c r="A213" t="s">
        <v>237</v>
      </c>
      <c r="B213">
        <v>1625.6385498</v>
      </c>
      <c r="C213">
        <v>1842.4300536999999</v>
      </c>
      <c r="D213">
        <v>1722.5112305</v>
      </c>
      <c r="E213">
        <v>1655.927124</v>
      </c>
      <c r="F213">
        <v>1815.5500488</v>
      </c>
      <c r="G213">
        <v>1842.4300536999999</v>
      </c>
      <c r="H213">
        <v>1842.4300536999999</v>
      </c>
      <c r="I213">
        <v>1655.2199707</v>
      </c>
      <c r="J213">
        <v>1759.5953368999999</v>
      </c>
      <c r="L213" t="str">
        <f t="shared" si="24"/>
        <v>09MAY2023:19:00:00</v>
      </c>
      <c r="M213">
        <v>20</v>
      </c>
      <c r="N213">
        <f t="shared" si="25"/>
        <v>216.79150389999995</v>
      </c>
      <c r="O213" t="str">
        <f t="shared" si="26"/>
        <v/>
      </c>
      <c r="P213">
        <f t="shared" si="27"/>
        <v>216.79150389999995</v>
      </c>
      <c r="Q213" t="str">
        <f t="shared" si="28"/>
        <v/>
      </c>
      <c r="R213">
        <f t="shared" si="29"/>
        <v>1</v>
      </c>
      <c r="S213">
        <f t="shared" si="30"/>
        <v>13.335775282068177</v>
      </c>
    </row>
    <row r="214" spans="1:19" x14ac:dyDescent="0.3">
      <c r="A214" t="s">
        <v>238</v>
      </c>
      <c r="B214">
        <v>1527.8905029</v>
      </c>
      <c r="C214">
        <v>1763.6300048999999</v>
      </c>
      <c r="D214">
        <v>1634.5537108999999</v>
      </c>
      <c r="E214">
        <v>1609.0280762</v>
      </c>
      <c r="F214">
        <v>1729.0899658000001</v>
      </c>
      <c r="G214">
        <v>1763.6300048999999</v>
      </c>
      <c r="H214">
        <v>1763.6300048999999</v>
      </c>
      <c r="I214">
        <v>1560.8000488</v>
      </c>
      <c r="J214">
        <v>1673.5117187999999</v>
      </c>
      <c r="L214" t="str">
        <f t="shared" si="24"/>
        <v>09MAY2023:20:00:00</v>
      </c>
      <c r="M214">
        <v>21</v>
      </c>
      <c r="N214">
        <f t="shared" si="25"/>
        <v>235.7395019999999</v>
      </c>
      <c r="O214" t="str">
        <f t="shared" si="26"/>
        <v/>
      </c>
      <c r="P214">
        <f t="shared" si="27"/>
        <v>235.7395019999999</v>
      </c>
      <c r="Q214" t="str">
        <f t="shared" si="28"/>
        <v/>
      </c>
      <c r="R214">
        <f t="shared" si="29"/>
        <v>1</v>
      </c>
      <c r="S214">
        <f t="shared" si="30"/>
        <v>15.429083533967681</v>
      </c>
    </row>
    <row r="215" spans="1:19" x14ac:dyDescent="0.3">
      <c r="A215" t="s">
        <v>239</v>
      </c>
      <c r="B215">
        <v>1468.6661377</v>
      </c>
      <c r="C215">
        <v>1682.7900391000001</v>
      </c>
      <c r="D215">
        <v>1541.6948242000001</v>
      </c>
      <c r="E215">
        <v>1482.6151123</v>
      </c>
      <c r="F215">
        <v>1653.2099608999999</v>
      </c>
      <c r="G215">
        <v>1682.7900391000001</v>
      </c>
      <c r="H215">
        <v>1682.7900391000001</v>
      </c>
      <c r="I215">
        <v>1507.8299560999999</v>
      </c>
      <c r="J215">
        <v>1599.125</v>
      </c>
      <c r="L215" t="str">
        <f t="shared" si="24"/>
        <v>09MAY2023:21:00:00</v>
      </c>
      <c r="M215">
        <v>22</v>
      </c>
      <c r="N215">
        <f t="shared" si="25"/>
        <v>214.12390140000002</v>
      </c>
      <c r="O215" t="str">
        <f t="shared" si="26"/>
        <v/>
      </c>
      <c r="P215">
        <f t="shared" si="27"/>
        <v>214.12390140000002</v>
      </c>
      <c r="Q215" t="str">
        <f t="shared" si="28"/>
        <v/>
      </c>
      <c r="R215">
        <f t="shared" si="29"/>
        <v>1</v>
      </c>
      <c r="S215">
        <f t="shared" si="30"/>
        <v>14.579481061320587</v>
      </c>
    </row>
    <row r="216" spans="1:19" x14ac:dyDescent="0.3">
      <c r="A216" t="s">
        <v>240</v>
      </c>
      <c r="B216">
        <v>1439.5509033000001</v>
      </c>
      <c r="C216">
        <v>1637.9200439000001</v>
      </c>
      <c r="D216">
        <v>1516.3188477000001</v>
      </c>
      <c r="E216">
        <v>1489.4971923999999</v>
      </c>
      <c r="F216">
        <v>1607.8699951000001</v>
      </c>
      <c r="G216">
        <v>1637.9200439000001</v>
      </c>
      <c r="H216">
        <v>1637.9200439000001</v>
      </c>
      <c r="I216">
        <v>1482.5200195</v>
      </c>
      <c r="J216">
        <v>1563.9747314000001</v>
      </c>
      <c r="L216" t="str">
        <f t="shared" si="24"/>
        <v>09MAY2023:22:00:00</v>
      </c>
      <c r="M216">
        <v>23</v>
      </c>
      <c r="N216">
        <f t="shared" si="25"/>
        <v>198.36914060000004</v>
      </c>
      <c r="O216" t="str">
        <f t="shared" si="26"/>
        <v/>
      </c>
      <c r="P216">
        <f t="shared" si="27"/>
        <v>198.36914060000004</v>
      </c>
      <c r="Q216" t="str">
        <f t="shared" si="28"/>
        <v/>
      </c>
      <c r="R216">
        <f t="shared" si="29"/>
        <v>1</v>
      </c>
      <c r="S216">
        <f t="shared" si="30"/>
        <v>13.779932348711132</v>
      </c>
    </row>
    <row r="217" spans="1:19" x14ac:dyDescent="0.3">
      <c r="A217" t="s">
        <v>241</v>
      </c>
      <c r="B217">
        <v>1369.4493408000001</v>
      </c>
      <c r="C217">
        <v>1555.8299560999999</v>
      </c>
      <c r="D217">
        <v>1454.2219238</v>
      </c>
      <c r="E217">
        <v>1426.8497314000001</v>
      </c>
      <c r="F217">
        <v>1529.9499512</v>
      </c>
      <c r="G217">
        <v>1555.8299560999999</v>
      </c>
      <c r="H217">
        <v>1555.8299560999999</v>
      </c>
      <c r="I217">
        <v>1415.1800536999999</v>
      </c>
      <c r="J217">
        <v>1490.7254639</v>
      </c>
      <c r="L217" t="str">
        <f t="shared" si="24"/>
        <v>09MAY2023:23:00:00</v>
      </c>
      <c r="M217">
        <v>24</v>
      </c>
      <c r="N217">
        <f t="shared" si="25"/>
        <v>186.38061529999982</v>
      </c>
      <c r="O217" t="str">
        <f t="shared" si="26"/>
        <v/>
      </c>
      <c r="P217">
        <f t="shared" si="27"/>
        <v>186.38061529999982</v>
      </c>
      <c r="Q217" t="str">
        <f t="shared" si="28"/>
        <v/>
      </c>
      <c r="R217">
        <f t="shared" si="29"/>
        <v>1</v>
      </c>
      <c r="S217">
        <f t="shared" si="30"/>
        <v>13.609894849496268</v>
      </c>
    </row>
    <row r="218" spans="1:19" x14ac:dyDescent="0.3">
      <c r="A218" t="s">
        <v>242</v>
      </c>
      <c r="B218">
        <v>1294.9632568</v>
      </c>
      <c r="C218">
        <v>1444.5699463000001</v>
      </c>
      <c r="D218">
        <v>1368.1888428</v>
      </c>
      <c r="E218">
        <v>1355.1973877</v>
      </c>
      <c r="F218">
        <v>1423.9399414</v>
      </c>
      <c r="G218">
        <v>1444.5699463000001</v>
      </c>
      <c r="H218">
        <v>1444.5699463000001</v>
      </c>
      <c r="I218">
        <v>1306.1300048999999</v>
      </c>
      <c r="J218">
        <v>1385.6987305</v>
      </c>
      <c r="L218" t="str">
        <f t="shared" si="24"/>
        <v>10MAY2023:00:00:00</v>
      </c>
      <c r="M218">
        <v>1</v>
      </c>
      <c r="N218">
        <f t="shared" si="25"/>
        <v>149.60668950000013</v>
      </c>
      <c r="O218" t="str">
        <f t="shared" si="26"/>
        <v/>
      </c>
      <c r="P218">
        <f t="shared" si="27"/>
        <v>149.60668950000013</v>
      </c>
      <c r="Q218" t="str">
        <f t="shared" si="28"/>
        <v/>
      </c>
      <c r="R218">
        <f t="shared" si="29"/>
        <v>1</v>
      </c>
      <c r="S218">
        <f t="shared" si="30"/>
        <v>11.552967909660627</v>
      </c>
    </row>
    <row r="219" spans="1:19" x14ac:dyDescent="0.3">
      <c r="A219" t="s">
        <v>243</v>
      </c>
      <c r="B219">
        <v>1182.8671875</v>
      </c>
      <c r="C219">
        <v>1244.7099608999999</v>
      </c>
      <c r="D219">
        <v>1210.8084716999999</v>
      </c>
      <c r="E219">
        <v>1235.9406738</v>
      </c>
      <c r="F219">
        <v>1240.3399658000001</v>
      </c>
      <c r="G219">
        <v>1244.7099608999999</v>
      </c>
      <c r="H219">
        <v>1244.7099608999999</v>
      </c>
      <c r="I219">
        <v>1245.0699463000001</v>
      </c>
      <c r="J219">
        <v>1237.6007079999999</v>
      </c>
      <c r="L219" t="str">
        <f t="shared" si="24"/>
        <v>10MAY2023:01:00:00</v>
      </c>
      <c r="M219">
        <v>2</v>
      </c>
      <c r="N219">
        <f t="shared" si="25"/>
        <v>61.842773399999942</v>
      </c>
      <c r="O219" t="str">
        <f t="shared" si="26"/>
        <v/>
      </c>
      <c r="P219">
        <f t="shared" si="27"/>
        <v>61.842773399999942</v>
      </c>
      <c r="Q219" t="str">
        <f t="shared" si="28"/>
        <v/>
      </c>
      <c r="R219">
        <f t="shared" si="29"/>
        <v>1</v>
      </c>
      <c r="S219">
        <f t="shared" si="30"/>
        <v>5.2282093926965016</v>
      </c>
    </row>
    <row r="220" spans="1:19" x14ac:dyDescent="0.3">
      <c r="A220" t="s">
        <v>244</v>
      </c>
      <c r="B220">
        <v>1106.8515625</v>
      </c>
      <c r="C220">
        <v>1197.6199951000001</v>
      </c>
      <c r="D220">
        <v>1137.6101074000001</v>
      </c>
      <c r="E220">
        <v>1190.1246338000001</v>
      </c>
      <c r="F220">
        <v>1195.4799805</v>
      </c>
      <c r="G220">
        <v>1197.6199951000001</v>
      </c>
      <c r="H220">
        <v>1197.6199951000001</v>
      </c>
      <c r="I220">
        <v>1206.7399902</v>
      </c>
      <c r="J220">
        <v>1188.1400146000001</v>
      </c>
      <c r="L220" t="str">
        <f t="shared" si="24"/>
        <v>10MAY2023:02:00:00</v>
      </c>
      <c r="M220">
        <v>3</v>
      </c>
      <c r="N220">
        <f t="shared" si="25"/>
        <v>90.768432600000096</v>
      </c>
      <c r="O220" t="str">
        <f t="shared" si="26"/>
        <v/>
      </c>
      <c r="P220">
        <f t="shared" si="27"/>
        <v>90.768432600000096</v>
      </c>
      <c r="Q220" t="str">
        <f t="shared" si="28"/>
        <v/>
      </c>
      <c r="R220">
        <f t="shared" si="29"/>
        <v>1</v>
      </c>
      <c r="S220">
        <f t="shared" si="30"/>
        <v>8.2005966902178979</v>
      </c>
    </row>
    <row r="221" spans="1:19" x14ac:dyDescent="0.3">
      <c r="A221" t="s">
        <v>245</v>
      </c>
      <c r="B221">
        <v>1056.894043</v>
      </c>
      <c r="C221">
        <v>1181.9599608999999</v>
      </c>
      <c r="D221">
        <v>1117.3653564000001</v>
      </c>
      <c r="E221">
        <v>1222.3337402</v>
      </c>
      <c r="F221">
        <v>1183.4599608999999</v>
      </c>
      <c r="G221">
        <v>1181.9599608999999</v>
      </c>
      <c r="H221">
        <v>1181.9599608999999</v>
      </c>
      <c r="I221">
        <v>1202.9899902</v>
      </c>
      <c r="J221">
        <v>1175.5001221</v>
      </c>
      <c r="L221" t="str">
        <f t="shared" si="24"/>
        <v>10MAY2023:03:00:00</v>
      </c>
      <c r="M221">
        <v>4</v>
      </c>
      <c r="N221">
        <f t="shared" si="25"/>
        <v>125.06591789999993</v>
      </c>
      <c r="O221" t="str">
        <f t="shared" si="26"/>
        <v/>
      </c>
      <c r="P221">
        <f t="shared" si="27"/>
        <v>125.06591789999993</v>
      </c>
      <c r="Q221" t="str">
        <f t="shared" si="28"/>
        <v/>
      </c>
      <c r="R221">
        <f t="shared" si="29"/>
        <v>1</v>
      </c>
      <c r="S221">
        <f t="shared" si="30"/>
        <v>11.833344953388098</v>
      </c>
    </row>
    <row r="222" spans="1:19" x14ac:dyDescent="0.3">
      <c r="A222" t="s">
        <v>246</v>
      </c>
      <c r="B222">
        <v>1002.1403809</v>
      </c>
      <c r="C222">
        <v>1164.9499512</v>
      </c>
      <c r="D222">
        <v>1096.3553466999999</v>
      </c>
      <c r="E222">
        <v>1213.4406738</v>
      </c>
      <c r="F222">
        <v>1167.8699951000001</v>
      </c>
      <c r="G222">
        <v>1164.9499512</v>
      </c>
      <c r="H222">
        <v>1164.9499512</v>
      </c>
      <c r="I222">
        <v>1192.9200439000001</v>
      </c>
      <c r="J222">
        <v>1159.9140625</v>
      </c>
      <c r="L222" t="str">
        <f t="shared" si="24"/>
        <v>10MAY2023:04:00:00</v>
      </c>
      <c r="M222">
        <v>5</v>
      </c>
      <c r="N222">
        <f t="shared" si="25"/>
        <v>162.80957030000002</v>
      </c>
      <c r="O222" t="str">
        <f t="shared" si="26"/>
        <v/>
      </c>
      <c r="P222">
        <f t="shared" si="27"/>
        <v>162.80957030000002</v>
      </c>
      <c r="Q222" t="str">
        <f t="shared" si="28"/>
        <v/>
      </c>
      <c r="R222">
        <f t="shared" si="29"/>
        <v>1</v>
      </c>
      <c r="S222">
        <f t="shared" si="30"/>
        <v>16.246184008051284</v>
      </c>
    </row>
    <row r="223" spans="1:19" x14ac:dyDescent="0.3">
      <c r="A223" t="s">
        <v>247</v>
      </c>
      <c r="B223">
        <v>1009.6914673</v>
      </c>
      <c r="C223">
        <v>1164.4899902</v>
      </c>
      <c r="D223">
        <v>1092.3880615</v>
      </c>
      <c r="E223">
        <v>1222.6473389</v>
      </c>
      <c r="F223">
        <v>1169.3000488</v>
      </c>
      <c r="G223">
        <v>1164.4899902</v>
      </c>
      <c r="H223">
        <v>1164.4899902</v>
      </c>
      <c r="I223">
        <v>1199.3900146000001</v>
      </c>
      <c r="J223">
        <v>1161.0206298999999</v>
      </c>
      <c r="L223" t="str">
        <f t="shared" si="24"/>
        <v>10MAY2023:05:00:00</v>
      </c>
      <c r="M223">
        <v>6</v>
      </c>
      <c r="N223">
        <f t="shared" si="25"/>
        <v>154.79852289999997</v>
      </c>
      <c r="O223" t="str">
        <f t="shared" si="26"/>
        <v/>
      </c>
      <c r="P223">
        <f t="shared" si="27"/>
        <v>154.79852289999997</v>
      </c>
      <c r="Q223" t="str">
        <f t="shared" si="28"/>
        <v/>
      </c>
      <c r="R223">
        <f t="shared" si="29"/>
        <v>1</v>
      </c>
      <c r="S223">
        <f t="shared" si="30"/>
        <v>15.331269790161173</v>
      </c>
    </row>
    <row r="224" spans="1:19" x14ac:dyDescent="0.3">
      <c r="A224" t="s">
        <v>248</v>
      </c>
      <c r="B224">
        <v>999.43774413999995</v>
      </c>
      <c r="C224">
        <v>1180.5600586</v>
      </c>
      <c r="D224">
        <v>1118.1430664</v>
      </c>
      <c r="E224">
        <v>1237.3986815999999</v>
      </c>
      <c r="F224">
        <v>1184.8399658000001</v>
      </c>
      <c r="G224">
        <v>1180.5600586</v>
      </c>
      <c r="H224">
        <v>1180.5600586</v>
      </c>
      <c r="I224">
        <v>1215.1199951000001</v>
      </c>
      <c r="J224">
        <v>1178.8726807</v>
      </c>
      <c r="L224" t="str">
        <f t="shared" si="24"/>
        <v>10MAY2023:06:00:00</v>
      </c>
      <c r="M224">
        <v>7</v>
      </c>
      <c r="N224">
        <f t="shared" si="25"/>
        <v>181.1223144600001</v>
      </c>
      <c r="O224" t="str">
        <f t="shared" si="26"/>
        <v/>
      </c>
      <c r="P224">
        <f t="shared" si="27"/>
        <v>181.1223144600001</v>
      </c>
      <c r="Q224" t="str">
        <f t="shared" si="28"/>
        <v/>
      </c>
      <c r="R224">
        <f t="shared" si="29"/>
        <v>1</v>
      </c>
      <c r="S224">
        <f t="shared" si="30"/>
        <v>18.122420883339053</v>
      </c>
    </row>
    <row r="225" spans="1:19" x14ac:dyDescent="0.3">
      <c r="A225" t="s">
        <v>249</v>
      </c>
      <c r="B225">
        <v>1063.1177978999999</v>
      </c>
      <c r="C225">
        <v>1238</v>
      </c>
      <c r="D225">
        <v>1180.9993896000001</v>
      </c>
      <c r="E225">
        <v>1267.614624</v>
      </c>
      <c r="F225">
        <v>1241.7900391000001</v>
      </c>
      <c r="G225">
        <v>1238</v>
      </c>
      <c r="H225">
        <v>1238</v>
      </c>
      <c r="I225">
        <v>1272.4100341999999</v>
      </c>
      <c r="J225">
        <v>1237.3020019999999</v>
      </c>
      <c r="L225" t="str">
        <f t="shared" si="24"/>
        <v>10MAY2023:07:00:00</v>
      </c>
      <c r="M225">
        <v>8</v>
      </c>
      <c r="N225">
        <f t="shared" si="25"/>
        <v>174.88220210000009</v>
      </c>
      <c r="O225" t="str">
        <f t="shared" si="26"/>
        <v/>
      </c>
      <c r="P225">
        <f t="shared" si="27"/>
        <v>174.88220210000009</v>
      </c>
      <c r="Q225" t="str">
        <f t="shared" si="28"/>
        <v/>
      </c>
      <c r="R225">
        <f t="shared" si="29"/>
        <v>1</v>
      </c>
      <c r="S225">
        <f t="shared" si="30"/>
        <v>16.449936445937482</v>
      </c>
    </row>
    <row r="226" spans="1:19" x14ac:dyDescent="0.3">
      <c r="A226" t="s">
        <v>250</v>
      </c>
      <c r="B226">
        <v>1112.9707031</v>
      </c>
      <c r="C226">
        <v>1260.8000488</v>
      </c>
      <c r="D226">
        <v>1206.9613036999999</v>
      </c>
      <c r="E226">
        <v>1255.4429932</v>
      </c>
      <c r="F226">
        <v>1269.4499512</v>
      </c>
      <c r="G226">
        <v>1260.8000488</v>
      </c>
      <c r="H226">
        <v>1260.8000488</v>
      </c>
      <c r="I226">
        <v>1296.3499756000001</v>
      </c>
      <c r="J226">
        <v>1261.5622559000001</v>
      </c>
      <c r="L226" t="str">
        <f t="shared" si="24"/>
        <v>10MAY2023:08:00:00</v>
      </c>
      <c r="M226">
        <v>9</v>
      </c>
      <c r="N226">
        <f t="shared" si="25"/>
        <v>147.82934569999998</v>
      </c>
      <c r="O226" t="str">
        <f t="shared" si="26"/>
        <v/>
      </c>
      <c r="P226">
        <f t="shared" si="27"/>
        <v>147.82934569999998</v>
      </c>
      <c r="Q226" t="str">
        <f t="shared" si="28"/>
        <v/>
      </c>
      <c r="R226">
        <f t="shared" si="29"/>
        <v>1</v>
      </c>
      <c r="S226">
        <f t="shared" si="30"/>
        <v>13.282411234028462</v>
      </c>
    </row>
    <row r="227" spans="1:19" x14ac:dyDescent="0.3">
      <c r="A227" t="s">
        <v>251</v>
      </c>
      <c r="B227">
        <v>1177.8215332</v>
      </c>
      <c r="C227">
        <v>1281.0799560999999</v>
      </c>
      <c r="D227">
        <v>1264.8417969</v>
      </c>
      <c r="E227">
        <v>1325.0261230000001</v>
      </c>
      <c r="F227">
        <v>1294.3800048999999</v>
      </c>
      <c r="G227">
        <v>1281.0799560999999</v>
      </c>
      <c r="H227">
        <v>1281.0799560999999</v>
      </c>
      <c r="I227">
        <v>1330.8299560999999</v>
      </c>
      <c r="J227">
        <v>1294.0874022999999</v>
      </c>
      <c r="L227" t="str">
        <f t="shared" si="24"/>
        <v>10MAY2023:09:00:00</v>
      </c>
      <c r="M227">
        <v>10</v>
      </c>
      <c r="N227">
        <f t="shared" si="25"/>
        <v>103.25842289999991</v>
      </c>
      <c r="O227" t="str">
        <f t="shared" si="26"/>
        <v/>
      </c>
      <c r="P227">
        <f t="shared" si="27"/>
        <v>103.25842289999991</v>
      </c>
      <c r="Q227" t="str">
        <f t="shared" si="28"/>
        <v/>
      </c>
      <c r="R227">
        <f t="shared" si="29"/>
        <v>1</v>
      </c>
      <c r="S227">
        <f t="shared" si="30"/>
        <v>8.7668988882771686</v>
      </c>
    </row>
    <row r="228" spans="1:19" x14ac:dyDescent="0.3">
      <c r="A228" t="s">
        <v>252</v>
      </c>
      <c r="B228">
        <v>1251.3361815999999</v>
      </c>
      <c r="C228">
        <v>1304.8299560999999</v>
      </c>
      <c r="D228">
        <v>1291.5506591999999</v>
      </c>
      <c r="E228">
        <v>1390.3597411999999</v>
      </c>
      <c r="F228">
        <v>1317.4300536999999</v>
      </c>
      <c r="G228">
        <v>1304.8299560999999</v>
      </c>
      <c r="H228">
        <v>1304.8299560999999</v>
      </c>
      <c r="I228">
        <v>1340.5300293</v>
      </c>
      <c r="J228">
        <v>1314.1441649999999</v>
      </c>
      <c r="L228" t="str">
        <f t="shared" si="24"/>
        <v>10MAY2023:10:00:00</v>
      </c>
      <c r="M228">
        <v>11</v>
      </c>
      <c r="N228">
        <f t="shared" si="25"/>
        <v>53.493774499999972</v>
      </c>
      <c r="O228" t="str">
        <f t="shared" si="26"/>
        <v/>
      </c>
      <c r="P228">
        <f t="shared" si="27"/>
        <v>53.493774499999972</v>
      </c>
      <c r="Q228" t="str">
        <f t="shared" si="28"/>
        <v/>
      </c>
      <c r="R228">
        <f t="shared" si="29"/>
        <v>1</v>
      </c>
      <c r="S228">
        <f t="shared" si="30"/>
        <v>4.2749322913048875</v>
      </c>
    </row>
    <row r="229" spans="1:19" x14ac:dyDescent="0.3">
      <c r="A229" t="s">
        <v>253</v>
      </c>
      <c r="B229">
        <v>1354.3111572</v>
      </c>
      <c r="C229">
        <v>1363.9599608999999</v>
      </c>
      <c r="D229">
        <v>1309.2922363</v>
      </c>
      <c r="E229">
        <v>1368.1925048999999</v>
      </c>
      <c r="F229">
        <v>1375.8699951000001</v>
      </c>
      <c r="G229">
        <v>1363.9599608999999</v>
      </c>
      <c r="H229">
        <v>1363.9599608999999</v>
      </c>
      <c r="I229">
        <v>1397.2800293</v>
      </c>
      <c r="J229">
        <v>1364.2133789</v>
      </c>
      <c r="L229" t="str">
        <f t="shared" si="24"/>
        <v>10MAY2023:11:00:00</v>
      </c>
      <c r="M229">
        <v>12</v>
      </c>
      <c r="N229">
        <f t="shared" si="25"/>
        <v>9.6488036999999167</v>
      </c>
      <c r="O229" t="str">
        <f t="shared" si="26"/>
        <v/>
      </c>
      <c r="P229">
        <f t="shared" si="27"/>
        <v>9.6488036999999167</v>
      </c>
      <c r="Q229" t="str">
        <f t="shared" si="28"/>
        <v/>
      </c>
      <c r="R229">
        <f t="shared" si="29"/>
        <v>1</v>
      </c>
      <c r="S229">
        <f t="shared" si="30"/>
        <v>0.71245102343751965</v>
      </c>
    </row>
    <row r="230" spans="1:19" x14ac:dyDescent="0.3">
      <c r="A230" t="s">
        <v>254</v>
      </c>
      <c r="B230">
        <v>1417.7165527</v>
      </c>
      <c r="C230">
        <v>1429.6500243999999</v>
      </c>
      <c r="D230">
        <v>1363.0961914</v>
      </c>
      <c r="E230">
        <v>1403.2861327999999</v>
      </c>
      <c r="F230">
        <v>1438.0200195</v>
      </c>
      <c r="G230">
        <v>1429.6500243999999</v>
      </c>
      <c r="H230">
        <v>1429.6500243999999</v>
      </c>
      <c r="I230">
        <v>1461.0300293</v>
      </c>
      <c r="J230">
        <v>1426.590332</v>
      </c>
      <c r="L230" t="str">
        <f t="shared" si="24"/>
        <v>10MAY2023:12:00:00</v>
      </c>
      <c r="M230">
        <v>13</v>
      </c>
      <c r="N230">
        <f t="shared" si="25"/>
        <v>11.933471699999927</v>
      </c>
      <c r="O230" t="str">
        <f t="shared" si="26"/>
        <v/>
      </c>
      <c r="P230">
        <f t="shared" si="27"/>
        <v>11.933471699999927</v>
      </c>
      <c r="Q230" t="str">
        <f t="shared" si="28"/>
        <v/>
      </c>
      <c r="R230">
        <f t="shared" si="29"/>
        <v>1</v>
      </c>
      <c r="S230">
        <f t="shared" si="30"/>
        <v>0.84173889888447573</v>
      </c>
    </row>
    <row r="231" spans="1:19" x14ac:dyDescent="0.3">
      <c r="A231" t="s">
        <v>255</v>
      </c>
      <c r="B231">
        <v>1517.0708007999999</v>
      </c>
      <c r="C231">
        <v>1489.1899414</v>
      </c>
      <c r="D231">
        <v>1425.6195068</v>
      </c>
      <c r="E231">
        <v>1458.9373779</v>
      </c>
      <c r="F231">
        <v>1504.6199951000001</v>
      </c>
      <c r="G231">
        <v>1489.1899414</v>
      </c>
      <c r="H231">
        <v>1489.1899414</v>
      </c>
      <c r="I231">
        <v>1523.3199463000001</v>
      </c>
      <c r="J231">
        <v>1488.2578125</v>
      </c>
      <c r="L231" t="str">
        <f t="shared" si="24"/>
        <v>10MAY2023:13:00:00</v>
      </c>
      <c r="M231">
        <v>14</v>
      </c>
      <c r="N231">
        <f t="shared" si="25"/>
        <v>-27.880859399999963</v>
      </c>
      <c r="O231">
        <f t="shared" si="26"/>
        <v>-27.880859399999963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1.8378087156708505</v>
      </c>
    </row>
    <row r="232" spans="1:19" x14ac:dyDescent="0.3">
      <c r="A232" t="s">
        <v>256</v>
      </c>
      <c r="B232">
        <v>1651.3835449000001</v>
      </c>
      <c r="C232">
        <v>1557.4000243999999</v>
      </c>
      <c r="D232">
        <v>1490.5303954999999</v>
      </c>
      <c r="E232">
        <v>1552.7233887</v>
      </c>
      <c r="F232">
        <v>1573.0799560999999</v>
      </c>
      <c r="G232">
        <v>1557.4000243999999</v>
      </c>
      <c r="H232">
        <v>1557.4000243999999</v>
      </c>
      <c r="I232">
        <v>1579.4000243999999</v>
      </c>
      <c r="J232">
        <v>1552.1940918</v>
      </c>
      <c r="L232" t="str">
        <f t="shared" si="24"/>
        <v>10MAY2023:14:00:00</v>
      </c>
      <c r="M232">
        <v>15</v>
      </c>
      <c r="N232">
        <f t="shared" si="25"/>
        <v>-93.983520500000168</v>
      </c>
      <c r="O232">
        <f t="shared" si="26"/>
        <v>-93.983520500000168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5.6911988005603726</v>
      </c>
    </row>
    <row r="233" spans="1:19" x14ac:dyDescent="0.3">
      <c r="A233" t="s">
        <v>257</v>
      </c>
      <c r="B233">
        <v>1773.3762207</v>
      </c>
      <c r="C233">
        <v>1619.3599853999999</v>
      </c>
      <c r="D233">
        <v>1571.7258300999999</v>
      </c>
      <c r="E233">
        <v>1656.8609618999999</v>
      </c>
      <c r="F233">
        <v>1631.75</v>
      </c>
      <c r="G233">
        <v>1619.3599853999999</v>
      </c>
      <c r="H233">
        <v>1619.3599853999999</v>
      </c>
      <c r="I233">
        <v>1615.3399658000001</v>
      </c>
      <c r="J233">
        <v>1609.8662108999999</v>
      </c>
      <c r="L233" t="str">
        <f t="shared" si="24"/>
        <v>10MAY2023:15:00:00</v>
      </c>
      <c r="M233">
        <v>16</v>
      </c>
      <c r="N233">
        <f t="shared" si="25"/>
        <v>-154.01623530000006</v>
      </c>
      <c r="O233">
        <f t="shared" si="26"/>
        <v>-154.01623530000006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8.6849160094864502</v>
      </c>
    </row>
    <row r="234" spans="1:19" x14ac:dyDescent="0.3">
      <c r="A234" t="s">
        <v>258</v>
      </c>
      <c r="B234">
        <v>1823.1341553</v>
      </c>
      <c r="C234">
        <v>1670.9599608999999</v>
      </c>
      <c r="D234">
        <v>1618.5816649999999</v>
      </c>
      <c r="E234">
        <v>1713.7952881000001</v>
      </c>
      <c r="F234">
        <v>1681.2199707</v>
      </c>
      <c r="G234">
        <v>1670.9599608999999</v>
      </c>
      <c r="H234">
        <v>1670.9599608999999</v>
      </c>
      <c r="I234">
        <v>1644.8599853999999</v>
      </c>
      <c r="J234">
        <v>1653.6802978999999</v>
      </c>
      <c r="L234" t="str">
        <f t="shared" si="24"/>
        <v>10MAY2023:16:00:00</v>
      </c>
      <c r="M234">
        <v>17</v>
      </c>
      <c r="N234">
        <f t="shared" si="25"/>
        <v>-152.17419440000003</v>
      </c>
      <c r="O234">
        <f t="shared" si="26"/>
        <v>-152.17419440000003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8.3468456754878524</v>
      </c>
    </row>
    <row r="235" spans="1:19" x14ac:dyDescent="0.3">
      <c r="A235" t="s">
        <v>259</v>
      </c>
      <c r="B235">
        <v>1889.3770752</v>
      </c>
      <c r="C235">
        <v>1704.9200439000001</v>
      </c>
      <c r="D235">
        <v>1641.5770264</v>
      </c>
      <c r="E235">
        <v>1730.0087891000001</v>
      </c>
      <c r="F235">
        <v>1710.2900391000001</v>
      </c>
      <c r="G235">
        <v>1704.9200439000001</v>
      </c>
      <c r="H235">
        <v>1704.9200439000001</v>
      </c>
      <c r="I235">
        <v>1654.2399902</v>
      </c>
      <c r="J235">
        <v>1677.5844727000001</v>
      </c>
      <c r="L235" t="str">
        <f t="shared" si="24"/>
        <v>10MAY2023:17:00:00</v>
      </c>
      <c r="M235">
        <v>18</v>
      </c>
      <c r="N235">
        <f t="shared" si="25"/>
        <v>-184.45703129999993</v>
      </c>
      <c r="O235">
        <f t="shared" si="26"/>
        <v>-184.45703129999993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9.7628490215736434</v>
      </c>
    </row>
    <row r="236" spans="1:19" x14ac:dyDescent="0.3">
      <c r="A236" t="s">
        <v>260</v>
      </c>
      <c r="B236">
        <v>1896.0604248</v>
      </c>
      <c r="C236">
        <v>1701.9399414</v>
      </c>
      <c r="D236">
        <v>1640.9814452999999</v>
      </c>
      <c r="E236">
        <v>1694.4295654</v>
      </c>
      <c r="F236">
        <v>1689.6199951000001</v>
      </c>
      <c r="G236">
        <v>1701.9399414</v>
      </c>
      <c r="H236">
        <v>1701.9399414</v>
      </c>
      <c r="I236">
        <v>1614.3499756000001</v>
      </c>
      <c r="J236">
        <v>1662.2393798999999</v>
      </c>
      <c r="L236" t="str">
        <f t="shared" si="24"/>
        <v>10MAY2023:18:00:00</v>
      </c>
      <c r="M236">
        <v>19</v>
      </c>
      <c r="N236">
        <f t="shared" si="25"/>
        <v>-194.12048340000001</v>
      </c>
      <c r="O236">
        <f t="shared" si="26"/>
        <v>-194.12048340000001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10.238095836026757</v>
      </c>
    </row>
    <row r="237" spans="1:19" x14ac:dyDescent="0.3">
      <c r="A237" t="s">
        <v>261</v>
      </c>
      <c r="B237">
        <v>1853.1071777</v>
      </c>
      <c r="C237">
        <v>1681.6700439000001</v>
      </c>
      <c r="D237">
        <v>1626.4345702999999</v>
      </c>
      <c r="E237">
        <v>1660.7203368999999</v>
      </c>
      <c r="F237">
        <v>1671.2600098</v>
      </c>
      <c r="G237">
        <v>1681.6700439000001</v>
      </c>
      <c r="H237">
        <v>1681.6700439000001</v>
      </c>
      <c r="I237">
        <v>1598.3399658000001</v>
      </c>
      <c r="J237">
        <v>1644.5830077999999</v>
      </c>
      <c r="L237" t="str">
        <f t="shared" si="24"/>
        <v>10MAY2023:19:00:00</v>
      </c>
      <c r="M237">
        <v>20</v>
      </c>
      <c r="N237">
        <f t="shared" si="25"/>
        <v>-171.43713379999986</v>
      </c>
      <c r="O237">
        <f t="shared" si="26"/>
        <v>-171.43713379999986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9.2513339683234364</v>
      </c>
    </row>
    <row r="238" spans="1:19" x14ac:dyDescent="0.3">
      <c r="A238" t="s">
        <v>262</v>
      </c>
      <c r="B238">
        <v>1724.6798096</v>
      </c>
      <c r="C238">
        <v>1614.1800536999999</v>
      </c>
      <c r="D238">
        <v>1561.1141356999999</v>
      </c>
      <c r="E238">
        <v>1572.6857910000001</v>
      </c>
      <c r="F238">
        <v>1603.3699951000001</v>
      </c>
      <c r="G238">
        <v>1614.1800536999999</v>
      </c>
      <c r="H238">
        <v>1614.1800536999999</v>
      </c>
      <c r="I238">
        <v>1515.0100098</v>
      </c>
      <c r="J238">
        <v>1572.7349853999999</v>
      </c>
      <c r="L238" t="str">
        <f t="shared" si="24"/>
        <v>10MAY2023:20:00:00</v>
      </c>
      <c r="M238">
        <v>21</v>
      </c>
      <c r="N238">
        <f t="shared" si="25"/>
        <v>-110.49975590000008</v>
      </c>
      <c r="O238">
        <f t="shared" si="26"/>
        <v>-110.49975590000008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6.4069721976758087</v>
      </c>
    </row>
    <row r="239" spans="1:19" x14ac:dyDescent="0.3">
      <c r="A239" t="s">
        <v>263</v>
      </c>
      <c r="B239">
        <v>1579.833374</v>
      </c>
      <c r="C239">
        <v>1545.4399414</v>
      </c>
      <c r="D239">
        <v>1485.2058105000001</v>
      </c>
      <c r="E239">
        <v>1456.1979980000001</v>
      </c>
      <c r="F239">
        <v>1521.9100341999999</v>
      </c>
      <c r="G239">
        <v>1545.4399414</v>
      </c>
      <c r="H239">
        <v>1545.4399414</v>
      </c>
      <c r="I239">
        <v>1462.3100586</v>
      </c>
      <c r="J239">
        <v>1506.1011963000001</v>
      </c>
      <c r="L239" t="str">
        <f t="shared" si="24"/>
        <v>10MAY2023:21:00:00</v>
      </c>
      <c r="M239">
        <v>22</v>
      </c>
      <c r="N239">
        <f t="shared" si="25"/>
        <v>-34.393432600000096</v>
      </c>
      <c r="O239">
        <f t="shared" si="26"/>
        <v>-34.393432600000096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2.1770291200342813</v>
      </c>
    </row>
    <row r="240" spans="1:19" x14ac:dyDescent="0.3">
      <c r="A240" t="s">
        <v>264</v>
      </c>
      <c r="B240">
        <v>1529.5205077999999</v>
      </c>
      <c r="C240">
        <v>1502.0699463000001</v>
      </c>
      <c r="D240">
        <v>1473.9006348</v>
      </c>
      <c r="E240">
        <v>1424.9421387</v>
      </c>
      <c r="F240">
        <v>1490.9599608999999</v>
      </c>
      <c r="G240">
        <v>1502.0699463000001</v>
      </c>
      <c r="H240">
        <v>1502.0699463000001</v>
      </c>
      <c r="I240">
        <v>1442.4000243999999</v>
      </c>
      <c r="J240">
        <v>1477.4240723</v>
      </c>
      <c r="L240" t="str">
        <f t="shared" si="24"/>
        <v>10MAY2023:22:00:00</v>
      </c>
      <c r="M240">
        <v>23</v>
      </c>
      <c r="N240">
        <f t="shared" si="25"/>
        <v>-27.450561499999822</v>
      </c>
      <c r="O240">
        <f t="shared" si="26"/>
        <v>-27.450561499999822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1.7947167991545006</v>
      </c>
    </row>
    <row r="241" spans="1:19" x14ac:dyDescent="0.3">
      <c r="A241" t="s">
        <v>265</v>
      </c>
      <c r="B241">
        <v>1442.3117675999999</v>
      </c>
      <c r="C241">
        <v>1423.0600586</v>
      </c>
      <c r="D241">
        <v>1425.4617920000001</v>
      </c>
      <c r="E241">
        <v>1328.3269043</v>
      </c>
      <c r="F241">
        <v>1411.4399414</v>
      </c>
      <c r="G241">
        <v>1423.0600586</v>
      </c>
      <c r="H241">
        <v>1423.0600586</v>
      </c>
      <c r="I241">
        <v>1354.8599853999999</v>
      </c>
      <c r="J241">
        <v>1401.918457</v>
      </c>
      <c r="L241" t="str">
        <f t="shared" si="24"/>
        <v>10MAY2023:23:00:00</v>
      </c>
      <c r="M241">
        <v>24</v>
      </c>
      <c r="N241">
        <f t="shared" si="25"/>
        <v>-19.251708999999892</v>
      </c>
      <c r="O241">
        <f t="shared" si="26"/>
        <v>-19.251708999999892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1.334781385860468</v>
      </c>
    </row>
    <row r="242" spans="1:19" x14ac:dyDescent="0.3">
      <c r="A242" t="s">
        <v>266</v>
      </c>
      <c r="B242">
        <v>1309.6672363</v>
      </c>
      <c r="C242">
        <v>1334.5300293</v>
      </c>
      <c r="D242">
        <v>1373.0875243999999</v>
      </c>
      <c r="E242">
        <v>1346.9852295000001</v>
      </c>
      <c r="F242">
        <v>1314.9000243999999</v>
      </c>
      <c r="G242">
        <v>1334.5300293</v>
      </c>
      <c r="H242">
        <v>1334.5300293</v>
      </c>
      <c r="I242">
        <v>1251.0600586</v>
      </c>
      <c r="J242">
        <v>1315.2375488</v>
      </c>
      <c r="L242" t="str">
        <f t="shared" si="24"/>
        <v>11MAY2023:00:00:00</v>
      </c>
      <c r="M242">
        <v>1</v>
      </c>
      <c r="N242">
        <f t="shared" si="25"/>
        <v>24.862793000000011</v>
      </c>
      <c r="O242" t="str">
        <f t="shared" si="26"/>
        <v/>
      </c>
      <c r="P242">
        <f t="shared" si="27"/>
        <v>24.862793000000011</v>
      </c>
      <c r="Q242" t="str">
        <f t="shared" si="28"/>
        <v/>
      </c>
      <c r="R242">
        <f t="shared" si="29"/>
        <v>1</v>
      </c>
      <c r="S242">
        <f t="shared" si="30"/>
        <v>1.898405359077395</v>
      </c>
    </row>
    <row r="243" spans="1:19" x14ac:dyDescent="0.3">
      <c r="A243" t="s">
        <v>267</v>
      </c>
      <c r="B243">
        <v>1230.0642089999999</v>
      </c>
      <c r="C243">
        <v>1189.6300048999999</v>
      </c>
      <c r="D243">
        <v>1238.7254639</v>
      </c>
      <c r="E243">
        <v>1289.3255615</v>
      </c>
      <c r="F243">
        <v>1216.6099853999999</v>
      </c>
      <c r="G243">
        <v>1223.1099853999999</v>
      </c>
      <c r="H243">
        <v>1189.6300048999999</v>
      </c>
      <c r="I243">
        <v>1123.9899902</v>
      </c>
      <c r="J243">
        <v>1185.8031006000001</v>
      </c>
      <c r="L243" t="str">
        <f t="shared" si="24"/>
        <v>11MAY2023:01:00:00</v>
      </c>
      <c r="M243">
        <v>2</v>
      </c>
      <c r="N243">
        <f t="shared" si="25"/>
        <v>-40.434204099999988</v>
      </c>
      <c r="O243">
        <f t="shared" si="26"/>
        <v>-40.434204099999988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3.2871620687892067</v>
      </c>
    </row>
    <row r="244" spans="1:19" x14ac:dyDescent="0.3">
      <c r="A244" t="s">
        <v>268</v>
      </c>
      <c r="B244">
        <v>1166.9818115</v>
      </c>
      <c r="C244">
        <v>1107.1899414</v>
      </c>
      <c r="D244">
        <v>1153.2342529</v>
      </c>
      <c r="E244">
        <v>1191.5090332</v>
      </c>
      <c r="F244">
        <v>1157.8499756000001</v>
      </c>
      <c r="G244">
        <v>1170.5799560999999</v>
      </c>
      <c r="H244">
        <v>1107.1899414</v>
      </c>
      <c r="I244">
        <v>1064.0500488</v>
      </c>
      <c r="J244">
        <v>1114.8618164</v>
      </c>
      <c r="L244" t="str">
        <f t="shared" si="24"/>
        <v>11MAY2023:02:00:00</v>
      </c>
      <c r="M244">
        <v>3</v>
      </c>
      <c r="N244">
        <f t="shared" si="25"/>
        <v>-59.791870100000096</v>
      </c>
      <c r="O244">
        <f t="shared" si="26"/>
        <v>-59.791870100000096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5.123633420056958</v>
      </c>
    </row>
    <row r="245" spans="1:19" x14ac:dyDescent="0.3">
      <c r="A245" t="s">
        <v>269</v>
      </c>
      <c r="B245">
        <v>1048.1993408000001</v>
      </c>
      <c r="C245">
        <v>1054.7099608999999</v>
      </c>
      <c r="D245">
        <v>1129.1700439000001</v>
      </c>
      <c r="E245">
        <v>1152.1895752</v>
      </c>
      <c r="F245">
        <v>1123.8000488</v>
      </c>
      <c r="G245">
        <v>1143.8800048999999</v>
      </c>
      <c r="H245">
        <v>1054.7099608999999</v>
      </c>
      <c r="I245">
        <v>1032.4000243999999</v>
      </c>
      <c r="J245">
        <v>1078.7351074000001</v>
      </c>
      <c r="L245" t="str">
        <f t="shared" si="24"/>
        <v>11MAY2023:03:00:00</v>
      </c>
      <c r="M245">
        <v>4</v>
      </c>
      <c r="N245">
        <f t="shared" si="25"/>
        <v>6.5106200999998691</v>
      </c>
      <c r="O245" t="str">
        <f t="shared" si="26"/>
        <v/>
      </c>
      <c r="P245">
        <f t="shared" si="27"/>
        <v>6.5106200999998691</v>
      </c>
      <c r="Q245" t="str">
        <f t="shared" si="28"/>
        <v/>
      </c>
      <c r="R245">
        <f t="shared" si="29"/>
        <v>1</v>
      </c>
      <c r="S245">
        <f t="shared" si="30"/>
        <v>0.62112423148738816</v>
      </c>
    </row>
    <row r="246" spans="1:19" x14ac:dyDescent="0.3">
      <c r="A246" t="s">
        <v>270</v>
      </c>
      <c r="B246">
        <v>924.35058593999997</v>
      </c>
      <c r="C246">
        <v>1033.5799560999999</v>
      </c>
      <c r="D246">
        <v>1102.7730713000001</v>
      </c>
      <c r="E246">
        <v>1114.3724365</v>
      </c>
      <c r="F246">
        <v>1109.6600341999999</v>
      </c>
      <c r="G246">
        <v>1129.3699951000001</v>
      </c>
      <c r="H246">
        <v>1033.5799560999999</v>
      </c>
      <c r="I246">
        <v>1016.7399902</v>
      </c>
      <c r="J246">
        <v>1059.5535889</v>
      </c>
      <c r="L246" t="str">
        <f t="shared" si="24"/>
        <v>11MAY2023:04:00:00</v>
      </c>
      <c r="M246">
        <v>5</v>
      </c>
      <c r="N246">
        <f t="shared" si="25"/>
        <v>109.22937015999992</v>
      </c>
      <c r="O246" t="str">
        <f t="shared" si="26"/>
        <v/>
      </c>
      <c r="P246">
        <f t="shared" si="27"/>
        <v>109.22937015999992</v>
      </c>
      <c r="Q246" t="str">
        <f t="shared" si="28"/>
        <v/>
      </c>
      <c r="R246">
        <f t="shared" si="29"/>
        <v>1</v>
      </c>
      <c r="S246">
        <f t="shared" si="30"/>
        <v>11.816876823734718</v>
      </c>
    </row>
    <row r="247" spans="1:19" x14ac:dyDescent="0.3">
      <c r="A247" t="s">
        <v>271</v>
      </c>
      <c r="B247">
        <v>941.77410888999998</v>
      </c>
      <c r="C247">
        <v>1011.6699829</v>
      </c>
      <c r="D247">
        <v>1102.4173584</v>
      </c>
      <c r="E247">
        <v>1119.3408202999999</v>
      </c>
      <c r="F247">
        <v>1097.3100586</v>
      </c>
      <c r="G247">
        <v>1115.7099608999999</v>
      </c>
      <c r="H247">
        <v>1011.6699829</v>
      </c>
      <c r="I247">
        <v>1005.4299927</v>
      </c>
      <c r="J247">
        <v>1046.9155272999999</v>
      </c>
      <c r="L247" t="str">
        <f t="shared" si="24"/>
        <v>11MAY2023:05:00:00</v>
      </c>
      <c r="M247">
        <v>6</v>
      </c>
      <c r="N247">
        <f t="shared" si="25"/>
        <v>69.895874010000057</v>
      </c>
      <c r="O247" t="str">
        <f t="shared" si="26"/>
        <v/>
      </c>
      <c r="P247">
        <f t="shared" si="27"/>
        <v>69.895874010000057</v>
      </c>
      <c r="Q247" t="str">
        <f t="shared" si="28"/>
        <v/>
      </c>
      <c r="R247">
        <f t="shared" si="29"/>
        <v>1</v>
      </c>
      <c r="S247">
        <f t="shared" si="30"/>
        <v>7.4217238879481613</v>
      </c>
    </row>
    <row r="248" spans="1:19" x14ac:dyDescent="0.3">
      <c r="A248" t="s">
        <v>272</v>
      </c>
      <c r="B248">
        <v>935.14013671999999</v>
      </c>
      <c r="C248">
        <v>1009.7199707</v>
      </c>
      <c r="D248">
        <v>1134.9411620999999</v>
      </c>
      <c r="E248">
        <v>1154.4488524999999</v>
      </c>
      <c r="F248">
        <v>1099.4699707</v>
      </c>
      <c r="G248">
        <v>1117.2700195</v>
      </c>
      <c r="H248">
        <v>1009.7199707</v>
      </c>
      <c r="I248">
        <v>1018.5300293</v>
      </c>
      <c r="J248">
        <v>1057.137207</v>
      </c>
      <c r="L248" t="str">
        <f t="shared" si="24"/>
        <v>11MAY2023:06:00:00</v>
      </c>
      <c r="M248">
        <v>7</v>
      </c>
      <c r="N248">
        <f t="shared" si="25"/>
        <v>74.579833979999989</v>
      </c>
      <c r="O248" t="str">
        <f t="shared" si="26"/>
        <v/>
      </c>
      <c r="P248">
        <f t="shared" si="27"/>
        <v>74.579833979999989</v>
      </c>
      <c r="Q248" t="str">
        <f t="shared" si="28"/>
        <v/>
      </c>
      <c r="R248">
        <f t="shared" si="29"/>
        <v>1</v>
      </c>
      <c r="S248">
        <f t="shared" si="30"/>
        <v>7.975257509702069</v>
      </c>
    </row>
    <row r="249" spans="1:19" x14ac:dyDescent="0.3">
      <c r="A249" t="s">
        <v>273</v>
      </c>
      <c r="B249">
        <v>1120.2852783000001</v>
      </c>
      <c r="C249">
        <v>1053.3399658000001</v>
      </c>
      <c r="D249">
        <v>1220.3378906</v>
      </c>
      <c r="E249">
        <v>1250.0217285000001</v>
      </c>
      <c r="F249">
        <v>1148.2800293</v>
      </c>
      <c r="G249">
        <v>1166.6899414</v>
      </c>
      <c r="H249">
        <v>1053.3399658000001</v>
      </c>
      <c r="I249">
        <v>1080.4300536999999</v>
      </c>
      <c r="J249">
        <v>1115.6955565999999</v>
      </c>
      <c r="L249" t="str">
        <f t="shared" si="24"/>
        <v>11MAY2023:07:00:00</v>
      </c>
      <c r="M249">
        <v>8</v>
      </c>
      <c r="N249">
        <f t="shared" si="25"/>
        <v>-66.9453125</v>
      </c>
      <c r="O249">
        <f t="shared" si="26"/>
        <v>-66.9453125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5.9757379478901607</v>
      </c>
    </row>
    <row r="250" spans="1:19" x14ac:dyDescent="0.3">
      <c r="A250" t="s">
        <v>274</v>
      </c>
      <c r="B250">
        <v>1314.5325928</v>
      </c>
      <c r="C250">
        <v>1102.9899902</v>
      </c>
      <c r="D250">
        <v>1263.2596435999999</v>
      </c>
      <c r="E250">
        <v>1309.7930908000001</v>
      </c>
      <c r="F250">
        <v>1179.5500488</v>
      </c>
      <c r="G250">
        <v>1198.2199707</v>
      </c>
      <c r="H250">
        <v>1102.9899902</v>
      </c>
      <c r="I250">
        <v>1129.9100341999999</v>
      </c>
      <c r="J250">
        <v>1160.2989502</v>
      </c>
      <c r="L250" t="str">
        <f t="shared" si="24"/>
        <v>11MAY2023:08:00:00</v>
      </c>
      <c r="M250">
        <v>9</v>
      </c>
      <c r="N250">
        <f t="shared" si="25"/>
        <v>-211.54260260000001</v>
      </c>
      <c r="O250">
        <f t="shared" si="26"/>
        <v>-211.54260260000001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16.092609932889296</v>
      </c>
    </row>
    <row r="251" spans="1:19" x14ac:dyDescent="0.3">
      <c r="A251" t="s">
        <v>275</v>
      </c>
      <c r="B251">
        <v>1390.9960937999999</v>
      </c>
      <c r="C251">
        <v>1173.4799805</v>
      </c>
      <c r="D251">
        <v>1334.1038818</v>
      </c>
      <c r="E251">
        <v>1398.3303223</v>
      </c>
      <c r="F251">
        <v>1239.5300293</v>
      </c>
      <c r="G251">
        <v>1253.4200439000001</v>
      </c>
      <c r="H251">
        <v>1173.4799805</v>
      </c>
      <c r="I251">
        <v>1195.5</v>
      </c>
      <c r="J251">
        <v>1226.8098144999999</v>
      </c>
      <c r="L251" t="str">
        <f t="shared" si="24"/>
        <v>11MAY2023:09:00:00</v>
      </c>
      <c r="M251">
        <v>10</v>
      </c>
      <c r="N251">
        <f t="shared" si="25"/>
        <v>-217.51611329999992</v>
      </c>
      <c r="O251">
        <f t="shared" si="26"/>
        <v>-217.51611329999992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15.637435235765285</v>
      </c>
    </row>
    <row r="252" spans="1:19" x14ac:dyDescent="0.3">
      <c r="A252" t="s">
        <v>276</v>
      </c>
      <c r="B252">
        <v>1453.4713135</v>
      </c>
      <c r="C252">
        <v>1217.3000488</v>
      </c>
      <c r="D252">
        <v>1371.4774170000001</v>
      </c>
      <c r="E252">
        <v>1470.3785399999999</v>
      </c>
      <c r="F252">
        <v>1257.2700195</v>
      </c>
      <c r="G252">
        <v>1276.1700439000001</v>
      </c>
      <c r="H252">
        <v>1217.3000488</v>
      </c>
      <c r="I252">
        <v>1196.6899414</v>
      </c>
      <c r="J252">
        <v>1251.8365478999999</v>
      </c>
      <c r="L252" t="str">
        <f t="shared" si="24"/>
        <v>11MAY2023:10:00:00</v>
      </c>
      <c r="M252">
        <v>11</v>
      </c>
      <c r="N252">
        <f t="shared" si="25"/>
        <v>-236.17126469999994</v>
      </c>
      <c r="O252">
        <f t="shared" si="26"/>
        <v>-236.17126469999994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16.248773712037899</v>
      </c>
    </row>
    <row r="253" spans="1:19" x14ac:dyDescent="0.3">
      <c r="A253" t="s">
        <v>277</v>
      </c>
      <c r="B253">
        <v>1588.5759277</v>
      </c>
      <c r="C253">
        <v>1299.25</v>
      </c>
      <c r="D253">
        <v>1412.2424315999999</v>
      </c>
      <c r="E253">
        <v>1527.5515137</v>
      </c>
      <c r="F253">
        <v>1314.5799560999999</v>
      </c>
      <c r="G253">
        <v>1336.9899902</v>
      </c>
      <c r="H253">
        <v>1299.25</v>
      </c>
      <c r="I253">
        <v>1278.3000488</v>
      </c>
      <c r="J253">
        <v>1320.8704834</v>
      </c>
      <c r="L253" t="str">
        <f t="shared" si="24"/>
        <v>11MAY2023:11:00:00</v>
      </c>
      <c r="M253">
        <v>12</v>
      </c>
      <c r="N253">
        <f t="shared" si="25"/>
        <v>-289.32592769999997</v>
      </c>
      <c r="O253">
        <f t="shared" si="26"/>
        <v>-289.32592769999997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18.212911492300965</v>
      </c>
    </row>
    <row r="254" spans="1:19" x14ac:dyDescent="0.3">
      <c r="A254" t="s">
        <v>278</v>
      </c>
      <c r="B254">
        <v>1699.6114502</v>
      </c>
      <c r="C254">
        <v>1387.5999756000001</v>
      </c>
      <c r="D254">
        <v>1468.0737305</v>
      </c>
      <c r="E254">
        <v>1578.6904297000001</v>
      </c>
      <c r="F254">
        <v>1371.6899414</v>
      </c>
      <c r="G254">
        <v>1403.0799560999999</v>
      </c>
      <c r="H254">
        <v>1387.5999756000001</v>
      </c>
      <c r="I254">
        <v>1354.8499756000001</v>
      </c>
      <c r="J254">
        <v>1393.8266602000001</v>
      </c>
      <c r="L254" t="str">
        <f t="shared" si="24"/>
        <v>11MAY2023:12:00:00</v>
      </c>
      <c r="M254">
        <v>13</v>
      </c>
      <c r="N254">
        <f t="shared" si="25"/>
        <v>-312.01147459999993</v>
      </c>
      <c r="O254">
        <f t="shared" si="26"/>
        <v>-312.01147459999993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18.357811990692596</v>
      </c>
    </row>
    <row r="255" spans="1:19" x14ac:dyDescent="0.3">
      <c r="A255" t="s">
        <v>279</v>
      </c>
      <c r="B255">
        <v>1822.666626</v>
      </c>
      <c r="C255">
        <v>1492.7099608999999</v>
      </c>
      <c r="D255">
        <v>1527.84375</v>
      </c>
      <c r="E255">
        <v>1578.1717529</v>
      </c>
      <c r="F255">
        <v>1457.3199463000001</v>
      </c>
      <c r="G255">
        <v>1483.4200439000001</v>
      </c>
      <c r="H255">
        <v>1492.7099608999999</v>
      </c>
      <c r="I255">
        <v>1456.3399658000001</v>
      </c>
      <c r="J255">
        <v>1484.3577881000001</v>
      </c>
      <c r="L255" t="str">
        <f t="shared" si="24"/>
        <v>11MAY2023:13:00:00</v>
      </c>
      <c r="M255">
        <v>14</v>
      </c>
      <c r="N255">
        <f t="shared" si="25"/>
        <v>-329.95666510000001</v>
      </c>
      <c r="O255">
        <f t="shared" si="26"/>
        <v>-329.95666510000001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18.102963009978325</v>
      </c>
    </row>
    <row r="256" spans="1:19" x14ac:dyDescent="0.3">
      <c r="A256" t="s">
        <v>280</v>
      </c>
      <c r="B256">
        <v>1816.7520752</v>
      </c>
      <c r="C256">
        <v>1597.2399902</v>
      </c>
      <c r="D256">
        <v>1599.6855469</v>
      </c>
      <c r="E256">
        <v>1615.6560059000001</v>
      </c>
      <c r="F256">
        <v>1547.0400391000001</v>
      </c>
      <c r="G256">
        <v>1567.5500488</v>
      </c>
      <c r="H256">
        <v>1597.2399902</v>
      </c>
      <c r="I256">
        <v>1553.1199951000001</v>
      </c>
      <c r="J256">
        <v>1576.5041504000001</v>
      </c>
      <c r="L256" t="str">
        <f t="shared" si="24"/>
        <v>11MAY2023:14:00:00</v>
      </c>
      <c r="M256">
        <v>15</v>
      </c>
      <c r="N256">
        <f t="shared" si="25"/>
        <v>-219.51208500000007</v>
      </c>
      <c r="O256">
        <f t="shared" si="26"/>
        <v>-219.51208500000007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12.082665983790591</v>
      </c>
    </row>
    <row r="257" spans="1:19" x14ac:dyDescent="0.3">
      <c r="A257" t="s">
        <v>281</v>
      </c>
      <c r="B257">
        <v>1894.5710449000001</v>
      </c>
      <c r="C257">
        <v>1685.5200195</v>
      </c>
      <c r="D257">
        <v>1698.480957</v>
      </c>
      <c r="E257">
        <v>1699.5258789</v>
      </c>
      <c r="F257">
        <v>1617.0699463000001</v>
      </c>
      <c r="G257">
        <v>1641.3299560999999</v>
      </c>
      <c r="H257">
        <v>1685.5200195</v>
      </c>
      <c r="I257">
        <v>1634.9000243999999</v>
      </c>
      <c r="J257">
        <v>1661.6623535000001</v>
      </c>
      <c r="L257" t="str">
        <f t="shared" si="24"/>
        <v>11MAY2023:15:00:00</v>
      </c>
      <c r="M257">
        <v>16</v>
      </c>
      <c r="N257">
        <f t="shared" si="25"/>
        <v>-209.05102540000007</v>
      </c>
      <c r="O257">
        <f t="shared" si="26"/>
        <v>-209.05102540000007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11.034214101537389</v>
      </c>
    </row>
    <row r="258" spans="1:19" x14ac:dyDescent="0.3">
      <c r="A258" t="s">
        <v>282</v>
      </c>
      <c r="B258">
        <v>1958.7269286999999</v>
      </c>
      <c r="C258">
        <v>1755.9300536999999</v>
      </c>
      <c r="D258">
        <v>1773.6846923999999</v>
      </c>
      <c r="E258">
        <v>1756.7277832</v>
      </c>
      <c r="F258">
        <v>1686.0699463000001</v>
      </c>
      <c r="G258">
        <v>1708</v>
      </c>
      <c r="H258">
        <v>1755.9300536999999</v>
      </c>
      <c r="I258">
        <v>1708.0400391000001</v>
      </c>
      <c r="J258">
        <v>1733.3349608999999</v>
      </c>
      <c r="L258" t="str">
        <f t="shared" si="24"/>
        <v>11MAY2023:16:00:00</v>
      </c>
      <c r="M258">
        <v>17</v>
      </c>
      <c r="N258">
        <f t="shared" si="25"/>
        <v>-202.796875</v>
      </c>
      <c r="O258">
        <f t="shared" si="26"/>
        <v>-202.796875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10.353504208705374</v>
      </c>
    </row>
    <row r="259" spans="1:19" x14ac:dyDescent="0.3">
      <c r="A259" t="s">
        <v>283</v>
      </c>
      <c r="B259">
        <v>2004.3334961</v>
      </c>
      <c r="C259">
        <v>1796.0999756000001</v>
      </c>
      <c r="D259">
        <v>1815.3955077999999</v>
      </c>
      <c r="E259">
        <v>1785.8632812999999</v>
      </c>
      <c r="F259">
        <v>1734.5400391000001</v>
      </c>
      <c r="G259">
        <v>1750.1400146000001</v>
      </c>
      <c r="H259">
        <v>1796.0999756000001</v>
      </c>
      <c r="I259">
        <v>1756.1099853999999</v>
      </c>
      <c r="J259">
        <v>1777.2102050999999</v>
      </c>
      <c r="L259" t="str">
        <f t="shared" ref="L259:L323" si="31">A259</f>
        <v>11MAY2023:17:00:00</v>
      </c>
      <c r="M259">
        <v>18</v>
      </c>
      <c r="N259">
        <f t="shared" ref="N259:N323" si="32">C259-B259</f>
        <v>-208.23352049999994</v>
      </c>
      <c r="O259">
        <f t="shared" ref="O259:O322" si="33">IF(N259&lt;0,N259,"")</f>
        <v>-208.23352049999994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10.389165321298945</v>
      </c>
    </row>
    <row r="260" spans="1:19" x14ac:dyDescent="0.3">
      <c r="A260" t="s">
        <v>284</v>
      </c>
      <c r="B260">
        <v>2028.9920654</v>
      </c>
      <c r="C260">
        <v>1802.5999756000001</v>
      </c>
      <c r="D260">
        <v>1835.8026123</v>
      </c>
      <c r="E260">
        <v>1781.5548096</v>
      </c>
      <c r="F260">
        <v>1738.8800048999999</v>
      </c>
      <c r="G260">
        <v>1758.8800048999999</v>
      </c>
      <c r="H260">
        <v>1802.5999756000001</v>
      </c>
      <c r="I260">
        <v>1761.6700439000001</v>
      </c>
      <c r="J260">
        <v>1786.2175293</v>
      </c>
      <c r="L260" t="str">
        <f t="shared" si="31"/>
        <v>11MAY2023:18:00:00</v>
      </c>
      <c r="M260">
        <v>19</v>
      </c>
      <c r="N260">
        <f t="shared" si="32"/>
        <v>-226.39208979999989</v>
      </c>
      <c r="O260">
        <f t="shared" si="33"/>
        <v>-226.39208979999989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11.157859789627539</v>
      </c>
    </row>
    <row r="261" spans="1:19" x14ac:dyDescent="0.3">
      <c r="A261" t="s">
        <v>285</v>
      </c>
      <c r="B261">
        <v>2016.7019043</v>
      </c>
      <c r="C261">
        <v>1760.8499756000001</v>
      </c>
      <c r="D261">
        <v>1841.7202147999999</v>
      </c>
      <c r="E261">
        <v>1779.3979492000001</v>
      </c>
      <c r="F261">
        <v>1711.3100586</v>
      </c>
      <c r="G261">
        <v>1732.0899658000001</v>
      </c>
      <c r="H261">
        <v>1760.8499756000001</v>
      </c>
      <c r="I261">
        <v>1728.6700439000001</v>
      </c>
      <c r="J261">
        <v>1759.5400391000001</v>
      </c>
      <c r="L261" t="str">
        <f t="shared" si="31"/>
        <v>11MAY2023:19:00:00</v>
      </c>
      <c r="M261">
        <v>20</v>
      </c>
      <c r="N261">
        <f t="shared" si="32"/>
        <v>-255.85192869999992</v>
      </c>
      <c r="O261">
        <f t="shared" si="33"/>
        <v>-255.85192869999992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12.686650821049653</v>
      </c>
    </row>
    <row r="262" spans="1:19" x14ac:dyDescent="0.3">
      <c r="A262" t="s">
        <v>286</v>
      </c>
      <c r="B262">
        <v>1843.1673584</v>
      </c>
      <c r="C262">
        <v>1682.1999512</v>
      </c>
      <c r="D262">
        <v>1767.1816406</v>
      </c>
      <c r="E262">
        <v>1698.6043701000001</v>
      </c>
      <c r="F262">
        <v>1649.7299805</v>
      </c>
      <c r="G262">
        <v>1667.0400391000001</v>
      </c>
      <c r="H262">
        <v>1682.1999512</v>
      </c>
      <c r="I262">
        <v>1654.9699707</v>
      </c>
      <c r="J262">
        <v>1686.2644043</v>
      </c>
      <c r="L262" t="str">
        <f t="shared" si="31"/>
        <v>11MAY2023:20:00:00</v>
      </c>
      <c r="M262">
        <v>21</v>
      </c>
      <c r="N262">
        <f t="shared" si="32"/>
        <v>-160.96740720000003</v>
      </c>
      <c r="O262">
        <f t="shared" si="33"/>
        <v>-160.96740720000003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8.7331954131246743</v>
      </c>
    </row>
    <row r="263" spans="1:19" x14ac:dyDescent="0.3">
      <c r="A263" t="s">
        <v>287</v>
      </c>
      <c r="B263">
        <v>1629.8442382999999</v>
      </c>
      <c r="C263">
        <v>1589.9699707</v>
      </c>
      <c r="D263">
        <v>1671.152832</v>
      </c>
      <c r="E263">
        <v>1616.5292969</v>
      </c>
      <c r="F263">
        <v>1571.6500243999999</v>
      </c>
      <c r="G263">
        <v>1590.0500488</v>
      </c>
      <c r="H263">
        <v>1589.9699707</v>
      </c>
      <c r="I263">
        <v>1568.7099608999999</v>
      </c>
      <c r="J263">
        <v>1598.0046387</v>
      </c>
      <c r="L263" t="str">
        <f t="shared" si="31"/>
        <v>11MAY2023:21:00:00</v>
      </c>
      <c r="M263">
        <v>22</v>
      </c>
      <c r="N263">
        <f t="shared" si="32"/>
        <v>-39.874267599999939</v>
      </c>
      <c r="O263">
        <f t="shared" si="33"/>
        <v>-39.874267599999939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2.4465078725308484</v>
      </c>
    </row>
    <row r="264" spans="1:19" x14ac:dyDescent="0.3">
      <c r="A264" t="s">
        <v>288</v>
      </c>
      <c r="B264">
        <v>1581.8543701000001</v>
      </c>
      <c r="C264">
        <v>1520</v>
      </c>
      <c r="D264">
        <v>1612.1766356999999</v>
      </c>
      <c r="E264">
        <v>1570.8676757999999</v>
      </c>
      <c r="F264">
        <v>1503.7299805</v>
      </c>
      <c r="G264">
        <v>1535.9200439000001</v>
      </c>
      <c r="H264">
        <v>1520</v>
      </c>
      <c r="I264">
        <v>1518.6800536999999</v>
      </c>
      <c r="J264">
        <v>1538.0043945</v>
      </c>
      <c r="L264" t="str">
        <f t="shared" si="31"/>
        <v>11MAY2023:22:00:00</v>
      </c>
      <c r="M264">
        <v>23</v>
      </c>
      <c r="N264">
        <f t="shared" si="32"/>
        <v>-61.854370100000096</v>
      </c>
      <c r="O264">
        <f t="shared" si="33"/>
        <v>-61.854370100000096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3.9102442847561147</v>
      </c>
    </row>
    <row r="265" spans="1:19" x14ac:dyDescent="0.3">
      <c r="A265" t="s">
        <v>289</v>
      </c>
      <c r="B265">
        <v>1485.0086670000001</v>
      </c>
      <c r="C265">
        <v>1459.1899414</v>
      </c>
      <c r="D265">
        <v>1516.9488524999999</v>
      </c>
      <c r="E265">
        <v>1474.3510742000001</v>
      </c>
      <c r="F265">
        <v>1433.3699951000001</v>
      </c>
      <c r="G265">
        <v>1472.8100586</v>
      </c>
      <c r="H265">
        <v>1459.1899414</v>
      </c>
      <c r="I265">
        <v>1437.25</v>
      </c>
      <c r="J265">
        <v>1462.9398193</v>
      </c>
      <c r="L265" t="str">
        <f t="shared" si="31"/>
        <v>11MAY2023:23:00:00</v>
      </c>
      <c r="M265">
        <v>24</v>
      </c>
      <c r="N265">
        <f t="shared" si="32"/>
        <v>-25.818725600000107</v>
      </c>
      <c r="O265">
        <f t="shared" si="33"/>
        <v>-25.818725600000107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1.7386245732934908</v>
      </c>
    </row>
    <row r="266" spans="1:19" x14ac:dyDescent="0.3">
      <c r="A266" t="s">
        <v>290</v>
      </c>
      <c r="B266">
        <v>1365.4243164</v>
      </c>
      <c r="C266">
        <v>1391.3399658000001</v>
      </c>
      <c r="D266">
        <v>1424.7811279</v>
      </c>
      <c r="E266">
        <v>1405.270874</v>
      </c>
      <c r="F266">
        <v>1353.2099608999999</v>
      </c>
      <c r="G266">
        <v>1401.4499512</v>
      </c>
      <c r="H266">
        <v>1391.3399658000001</v>
      </c>
      <c r="I266">
        <v>1344.2199707</v>
      </c>
      <c r="J266">
        <v>1381.0902100000001</v>
      </c>
      <c r="L266" t="str">
        <f t="shared" si="31"/>
        <v>12MAY2023:00:00:00</v>
      </c>
      <c r="M266">
        <v>1</v>
      </c>
      <c r="N266">
        <f t="shared" si="32"/>
        <v>25.91564940000012</v>
      </c>
      <c r="O266" t="str">
        <f t="shared" si="33"/>
        <v/>
      </c>
      <c r="P266">
        <f t="shared" si="34"/>
        <v>25.91564940000012</v>
      </c>
      <c r="Q266" t="str">
        <f t="shared" si="35"/>
        <v/>
      </c>
      <c r="R266">
        <f t="shared" si="36"/>
        <v>1</v>
      </c>
      <c r="S266">
        <f t="shared" si="37"/>
        <v>1.8979923741454852</v>
      </c>
    </row>
    <row r="267" spans="1:19" x14ac:dyDescent="0.3">
      <c r="A267" t="s">
        <v>291</v>
      </c>
      <c r="B267">
        <v>1176.5428466999999</v>
      </c>
      <c r="C267">
        <v>1343.1700439000001</v>
      </c>
      <c r="D267">
        <v>1315.6629639</v>
      </c>
      <c r="E267">
        <v>1326.2342529</v>
      </c>
      <c r="F267">
        <v>1289.7700195</v>
      </c>
      <c r="G267">
        <v>1342.4799805</v>
      </c>
      <c r="H267">
        <v>1343.1700439000001</v>
      </c>
      <c r="I267">
        <v>1326.1999512</v>
      </c>
      <c r="J267">
        <v>1327.1685791</v>
      </c>
      <c r="L267" t="str">
        <f t="shared" si="31"/>
        <v>12MAY2023:01:00:00</v>
      </c>
      <c r="M267">
        <v>2</v>
      </c>
      <c r="N267">
        <f t="shared" si="32"/>
        <v>166.62719720000018</v>
      </c>
      <c r="O267" t="str">
        <f t="shared" si="33"/>
        <v/>
      </c>
      <c r="P267">
        <f t="shared" si="34"/>
        <v>166.62719720000018</v>
      </c>
      <c r="Q267" t="str">
        <f t="shared" si="35"/>
        <v/>
      </c>
      <c r="R267">
        <f t="shared" si="36"/>
        <v>1</v>
      </c>
      <c r="S267">
        <f t="shared" si="37"/>
        <v>14.162441909137502</v>
      </c>
    </row>
    <row r="268" spans="1:19" x14ac:dyDescent="0.3">
      <c r="A268" t="s">
        <v>292</v>
      </c>
      <c r="B268">
        <v>1128.6188964999999</v>
      </c>
      <c r="C268">
        <v>1272.5100098</v>
      </c>
      <c r="D268">
        <v>1220.5997314000001</v>
      </c>
      <c r="E268">
        <v>1234.6789550999999</v>
      </c>
      <c r="F268">
        <v>1214.1400146000001</v>
      </c>
      <c r="G268">
        <v>1275.7800293</v>
      </c>
      <c r="H268">
        <v>1272.5100098</v>
      </c>
      <c r="I268">
        <v>1254.4399414</v>
      </c>
      <c r="J268">
        <v>1251.1970214999999</v>
      </c>
      <c r="L268" t="str">
        <f t="shared" si="31"/>
        <v>12MAY2023:02:00:00</v>
      </c>
      <c r="M268">
        <v>4</v>
      </c>
      <c r="N268">
        <f t="shared" si="32"/>
        <v>143.89111330000014</v>
      </c>
      <c r="O268" t="str">
        <f t="shared" si="33"/>
        <v/>
      </c>
      <c r="P268">
        <f t="shared" si="34"/>
        <v>143.89111330000014</v>
      </c>
      <c r="Q268" t="str">
        <f t="shared" si="35"/>
        <v/>
      </c>
      <c r="R268">
        <f t="shared" si="36"/>
        <v>1</v>
      </c>
      <c r="S268">
        <f t="shared" si="37"/>
        <v>12.749309243910941</v>
      </c>
    </row>
    <row r="269" spans="1:19" x14ac:dyDescent="0.3">
      <c r="A269" t="s">
        <v>293</v>
      </c>
      <c r="B269">
        <v>1156.1793213000001</v>
      </c>
      <c r="C269">
        <v>1245.3299560999999</v>
      </c>
      <c r="D269">
        <v>1177.2829589999999</v>
      </c>
      <c r="E269">
        <v>1184.7641602000001</v>
      </c>
      <c r="F269">
        <v>1189.6700439000001</v>
      </c>
      <c r="G269">
        <v>1250.8900146000001</v>
      </c>
      <c r="H269">
        <v>1245.3299560999999</v>
      </c>
      <c r="I269">
        <v>1212.0200195</v>
      </c>
      <c r="J269">
        <v>1216.7175293</v>
      </c>
      <c r="L269" t="str">
        <f t="shared" si="31"/>
        <v>12MAY2023:03:00:00</v>
      </c>
      <c r="M269">
        <v>5</v>
      </c>
      <c r="N269">
        <f t="shared" si="32"/>
        <v>89.150634799999807</v>
      </c>
      <c r="O269" t="str">
        <f t="shared" si="33"/>
        <v/>
      </c>
      <c r="P269">
        <f t="shared" si="34"/>
        <v>89.150634799999807</v>
      </c>
      <c r="Q269" t="str">
        <f t="shared" si="35"/>
        <v/>
      </c>
      <c r="R269">
        <f t="shared" si="36"/>
        <v>1</v>
      </c>
      <c r="S269">
        <f t="shared" si="37"/>
        <v>7.7107965137933316</v>
      </c>
    </row>
    <row r="270" spans="1:19" x14ac:dyDescent="0.3">
      <c r="A270" t="s">
        <v>294</v>
      </c>
      <c r="B270">
        <v>1130.6545410000001</v>
      </c>
      <c r="C270">
        <v>1233.2199707</v>
      </c>
      <c r="D270">
        <v>1140.4826660000001</v>
      </c>
      <c r="E270">
        <v>1130.9312743999999</v>
      </c>
      <c r="F270">
        <v>1186.2800293</v>
      </c>
      <c r="G270">
        <v>1241.5100098</v>
      </c>
      <c r="H270">
        <v>1233.2199707</v>
      </c>
      <c r="I270">
        <v>1213.7099608999999</v>
      </c>
      <c r="J270">
        <v>1204.9545897999999</v>
      </c>
      <c r="L270" t="str">
        <f t="shared" si="31"/>
        <v>12MAY2023:04:00:00</v>
      </c>
      <c r="M270">
        <v>6</v>
      </c>
      <c r="N270">
        <f t="shared" si="32"/>
        <v>102.56542969999987</v>
      </c>
      <c r="O270" t="str">
        <f t="shared" si="33"/>
        <v/>
      </c>
      <c r="P270">
        <f t="shared" si="34"/>
        <v>102.56542969999987</v>
      </c>
      <c r="Q270" t="str">
        <f t="shared" si="35"/>
        <v/>
      </c>
      <c r="R270">
        <f t="shared" si="36"/>
        <v>1</v>
      </c>
      <c r="S270">
        <f t="shared" si="37"/>
        <v>9.0713322222441644</v>
      </c>
    </row>
    <row r="271" spans="1:19" x14ac:dyDescent="0.3">
      <c r="A271" t="s">
        <v>295</v>
      </c>
      <c r="B271">
        <v>1125.3348389</v>
      </c>
      <c r="C271">
        <v>1216.9200439000001</v>
      </c>
      <c r="D271">
        <v>1136.5118408000001</v>
      </c>
      <c r="E271">
        <v>1127.2586670000001</v>
      </c>
      <c r="F271">
        <v>1180.9699707</v>
      </c>
      <c r="G271">
        <v>1232.7700195</v>
      </c>
      <c r="H271">
        <v>1216.9200439000001</v>
      </c>
      <c r="I271">
        <v>1200.1999512</v>
      </c>
      <c r="J271">
        <v>1193.8123779</v>
      </c>
      <c r="L271" t="str">
        <f t="shared" si="31"/>
        <v>12MAY2023:05:00:00</v>
      </c>
      <c r="M271">
        <v>7</v>
      </c>
      <c r="N271">
        <f t="shared" si="32"/>
        <v>91.585205000000087</v>
      </c>
      <c r="O271" t="str">
        <f t="shared" si="33"/>
        <v/>
      </c>
      <c r="P271">
        <f t="shared" si="34"/>
        <v>91.585205000000087</v>
      </c>
      <c r="Q271" t="str">
        <f t="shared" si="35"/>
        <v/>
      </c>
      <c r="R271">
        <f t="shared" si="36"/>
        <v>1</v>
      </c>
      <c r="S271">
        <f t="shared" si="37"/>
        <v>8.1384848166189734</v>
      </c>
    </row>
    <row r="272" spans="1:19" x14ac:dyDescent="0.3">
      <c r="A272" t="s">
        <v>296</v>
      </c>
      <c r="B272">
        <v>1176.8175048999999</v>
      </c>
      <c r="C272">
        <v>1224.8299560999999</v>
      </c>
      <c r="D272">
        <v>1159.2038574000001</v>
      </c>
      <c r="E272">
        <v>1126.0006103999999</v>
      </c>
      <c r="F272">
        <v>1199.7199707</v>
      </c>
      <c r="G272">
        <v>1246.3199463000001</v>
      </c>
      <c r="H272">
        <v>1224.8299560999999</v>
      </c>
      <c r="I272">
        <v>1207.6300048999999</v>
      </c>
      <c r="J272">
        <v>1206.1828613</v>
      </c>
      <c r="L272" t="str">
        <f t="shared" si="31"/>
        <v>12MAY2023:06:00:00</v>
      </c>
      <c r="M272">
        <v>8</v>
      </c>
      <c r="N272">
        <f t="shared" si="32"/>
        <v>48.012451199999987</v>
      </c>
      <c r="O272" t="str">
        <f t="shared" si="33"/>
        <v/>
      </c>
      <c r="P272">
        <f t="shared" si="34"/>
        <v>48.012451199999987</v>
      </c>
      <c r="Q272" t="str">
        <f t="shared" si="35"/>
        <v/>
      </c>
      <c r="R272">
        <f t="shared" si="36"/>
        <v>1</v>
      </c>
      <c r="S272">
        <f t="shared" si="37"/>
        <v>4.0798552876794476</v>
      </c>
    </row>
    <row r="273" spans="1:19" x14ac:dyDescent="0.3">
      <c r="A273" t="s">
        <v>297</v>
      </c>
      <c r="B273">
        <v>1223.8349608999999</v>
      </c>
      <c r="C273">
        <v>1263.2700195</v>
      </c>
      <c r="D273">
        <v>1237.1466064000001</v>
      </c>
      <c r="E273">
        <v>1201.614624</v>
      </c>
      <c r="F273">
        <v>1254.9599608999999</v>
      </c>
      <c r="G273">
        <v>1294.8699951000001</v>
      </c>
      <c r="H273">
        <v>1263.2700195</v>
      </c>
      <c r="I273">
        <v>1245.0400391000001</v>
      </c>
      <c r="J273">
        <v>1254.9052733999999</v>
      </c>
      <c r="L273" t="str">
        <f t="shared" si="31"/>
        <v>12MAY2023:07:00:00</v>
      </c>
      <c r="M273">
        <v>9</v>
      </c>
      <c r="N273">
        <f t="shared" si="32"/>
        <v>39.435058600000048</v>
      </c>
      <c r="O273" t="str">
        <f t="shared" si="33"/>
        <v/>
      </c>
      <c r="P273">
        <f t="shared" si="34"/>
        <v>39.435058600000048</v>
      </c>
      <c r="Q273" t="str">
        <f t="shared" si="35"/>
        <v/>
      </c>
      <c r="R273">
        <f t="shared" si="36"/>
        <v>1</v>
      </c>
      <c r="S273">
        <f t="shared" si="37"/>
        <v>3.222252988344096</v>
      </c>
    </row>
    <row r="274" spans="1:19" x14ac:dyDescent="0.3">
      <c r="A274" t="s">
        <v>298</v>
      </c>
      <c r="B274">
        <v>1254.0506591999999</v>
      </c>
      <c r="C274">
        <v>1332.1300048999999</v>
      </c>
      <c r="D274">
        <v>1280.2761230000001</v>
      </c>
      <c r="E274">
        <v>1255.8648682</v>
      </c>
      <c r="F274">
        <v>1313.25</v>
      </c>
      <c r="G274">
        <v>1352.3599853999999</v>
      </c>
      <c r="H274">
        <v>1332.1300048999999</v>
      </c>
      <c r="I274">
        <v>1306.6500243999999</v>
      </c>
      <c r="J274">
        <v>1314.2502440999999</v>
      </c>
      <c r="L274" t="str">
        <f t="shared" si="31"/>
        <v>12MAY2023:08:00:00</v>
      </c>
      <c r="M274">
        <v>10</v>
      </c>
      <c r="N274">
        <f t="shared" si="32"/>
        <v>78.079345699999976</v>
      </c>
      <c r="O274" t="str">
        <f t="shared" si="33"/>
        <v/>
      </c>
      <c r="P274">
        <f t="shared" si="34"/>
        <v>78.079345699999976</v>
      </c>
      <c r="Q274" t="str">
        <f t="shared" si="35"/>
        <v/>
      </c>
      <c r="R274">
        <f t="shared" si="36"/>
        <v>1</v>
      </c>
      <c r="S274">
        <f t="shared" si="37"/>
        <v>6.2261715766577845</v>
      </c>
    </row>
    <row r="275" spans="1:19" x14ac:dyDescent="0.3">
      <c r="A275" t="s">
        <v>299</v>
      </c>
      <c r="B275">
        <v>1333.880249</v>
      </c>
      <c r="C275">
        <v>1405.6700439000001</v>
      </c>
      <c r="D275">
        <v>1351.1507568</v>
      </c>
      <c r="E275">
        <v>1331.6835937999999</v>
      </c>
      <c r="F275">
        <v>1375.8100586</v>
      </c>
      <c r="G275">
        <v>1409.8299560999999</v>
      </c>
      <c r="H275">
        <v>1405.6700439000001</v>
      </c>
      <c r="I275">
        <v>1376.1700439000001</v>
      </c>
      <c r="J275">
        <v>1383.3463135</v>
      </c>
      <c r="L275" t="str">
        <f t="shared" si="31"/>
        <v>12MAY2023:09:00:00</v>
      </c>
      <c r="M275">
        <v>11</v>
      </c>
      <c r="N275">
        <f t="shared" si="32"/>
        <v>71.789794900000061</v>
      </c>
      <c r="O275" t="str">
        <f t="shared" si="33"/>
        <v/>
      </c>
      <c r="P275">
        <f t="shared" si="34"/>
        <v>71.789794900000061</v>
      </c>
      <c r="Q275" t="str">
        <f t="shared" si="35"/>
        <v/>
      </c>
      <c r="R275">
        <f t="shared" si="36"/>
        <v>1</v>
      </c>
      <c r="S275">
        <f t="shared" si="37"/>
        <v>5.3820269813441142</v>
      </c>
    </row>
    <row r="276" spans="1:19" x14ac:dyDescent="0.3">
      <c r="A276" t="s">
        <v>300</v>
      </c>
      <c r="B276">
        <v>1368.0441894999999</v>
      </c>
      <c r="C276">
        <v>1433.6999512</v>
      </c>
      <c r="D276">
        <v>1403.5030518000001</v>
      </c>
      <c r="E276">
        <v>1415.8109131000001</v>
      </c>
      <c r="F276">
        <v>1403.5600586</v>
      </c>
      <c r="G276">
        <v>1445.7900391000001</v>
      </c>
      <c r="H276">
        <v>1433.6999512</v>
      </c>
      <c r="I276">
        <v>1415.1899414</v>
      </c>
      <c r="J276">
        <v>1420.3026123</v>
      </c>
      <c r="L276" t="str">
        <f t="shared" si="31"/>
        <v>12MAY2023:10:00:00</v>
      </c>
      <c r="M276">
        <v>12</v>
      </c>
      <c r="N276">
        <f t="shared" si="32"/>
        <v>65.655761700000085</v>
      </c>
      <c r="O276" t="str">
        <f t="shared" si="33"/>
        <v/>
      </c>
      <c r="P276">
        <f t="shared" si="34"/>
        <v>65.655761700000085</v>
      </c>
      <c r="Q276" t="str">
        <f t="shared" si="35"/>
        <v/>
      </c>
      <c r="R276">
        <f t="shared" si="36"/>
        <v>1</v>
      </c>
      <c r="S276">
        <f t="shared" si="37"/>
        <v>4.7992427586711441</v>
      </c>
    </row>
    <row r="277" spans="1:19" x14ac:dyDescent="0.3">
      <c r="A277" t="s">
        <v>301</v>
      </c>
      <c r="B277">
        <v>1459.3444824000001</v>
      </c>
      <c r="C277">
        <v>1522.0799560999999</v>
      </c>
      <c r="D277">
        <v>1466.0021973</v>
      </c>
      <c r="E277">
        <v>1524.1529541</v>
      </c>
      <c r="F277">
        <v>1502.5</v>
      </c>
      <c r="G277">
        <v>1540.3900146000001</v>
      </c>
      <c r="H277">
        <v>1522.0799560999999</v>
      </c>
      <c r="I277">
        <v>1494.7600098</v>
      </c>
      <c r="J277">
        <v>1502.5413818</v>
      </c>
      <c r="L277" t="str">
        <f t="shared" si="31"/>
        <v>12MAY2023:11:00:00</v>
      </c>
      <c r="M277">
        <v>13</v>
      </c>
      <c r="N277">
        <f t="shared" si="32"/>
        <v>62.735473699999829</v>
      </c>
      <c r="O277" t="str">
        <f t="shared" si="33"/>
        <v/>
      </c>
      <c r="P277">
        <f t="shared" si="34"/>
        <v>62.735473699999829</v>
      </c>
      <c r="Q277" t="str">
        <f t="shared" si="35"/>
        <v/>
      </c>
      <c r="R277">
        <f t="shared" si="36"/>
        <v>1</v>
      </c>
      <c r="S277">
        <f t="shared" si="37"/>
        <v>4.2988803847619783</v>
      </c>
    </row>
    <row r="278" spans="1:19" x14ac:dyDescent="0.3">
      <c r="A278" t="s">
        <v>302</v>
      </c>
      <c r="B278">
        <v>1549.6254882999999</v>
      </c>
      <c r="C278">
        <v>1604.1500243999999</v>
      </c>
      <c r="D278">
        <v>1526.3647461</v>
      </c>
      <c r="E278">
        <v>1589.8107910000001</v>
      </c>
      <c r="F278">
        <v>1573.2700195</v>
      </c>
      <c r="G278">
        <v>1617.8100586</v>
      </c>
      <c r="H278">
        <v>1604.1500243999999</v>
      </c>
      <c r="I278">
        <v>1575.8599853999999</v>
      </c>
      <c r="J278">
        <v>1578.3840332</v>
      </c>
      <c r="L278" t="str">
        <f t="shared" si="31"/>
        <v>12MAY2023:12:00:00</v>
      </c>
      <c r="M278">
        <v>14</v>
      </c>
      <c r="N278">
        <f t="shared" si="32"/>
        <v>54.524536099999978</v>
      </c>
      <c r="O278" t="str">
        <f t="shared" si="33"/>
        <v/>
      </c>
      <c r="P278">
        <f t="shared" si="34"/>
        <v>54.524536099999978</v>
      </c>
      <c r="Q278" t="str">
        <f t="shared" si="35"/>
        <v/>
      </c>
      <c r="R278">
        <f t="shared" si="36"/>
        <v>1</v>
      </c>
      <c r="S278">
        <f t="shared" si="37"/>
        <v>3.5185621630304711</v>
      </c>
    </row>
    <row r="279" spans="1:19" x14ac:dyDescent="0.3">
      <c r="A279" t="s">
        <v>303</v>
      </c>
      <c r="B279">
        <v>1573.6254882999999</v>
      </c>
      <c r="C279">
        <v>1705.2299805</v>
      </c>
      <c r="D279">
        <v>1602.7523193</v>
      </c>
      <c r="E279">
        <v>1673.5844727000001</v>
      </c>
      <c r="F279">
        <v>1662.3299560999999</v>
      </c>
      <c r="G279">
        <v>1707.7299805</v>
      </c>
      <c r="H279">
        <v>1705.2299805</v>
      </c>
      <c r="I279">
        <v>1667.9200439000001</v>
      </c>
      <c r="J279">
        <v>1669.5014647999999</v>
      </c>
      <c r="L279" t="str">
        <f t="shared" si="31"/>
        <v>12MAY2023:13:00:00</v>
      </c>
      <c r="M279">
        <v>15</v>
      </c>
      <c r="N279">
        <f t="shared" si="32"/>
        <v>131.6044922000001</v>
      </c>
      <c r="O279" t="str">
        <f t="shared" si="33"/>
        <v/>
      </c>
      <c r="P279">
        <f t="shared" si="34"/>
        <v>131.6044922000001</v>
      </c>
      <c r="Q279" t="str">
        <f t="shared" si="35"/>
        <v/>
      </c>
      <c r="R279">
        <f t="shared" si="36"/>
        <v>1</v>
      </c>
      <c r="S279">
        <f t="shared" si="37"/>
        <v>8.3631393351523222</v>
      </c>
    </row>
    <row r="280" spans="1:19" x14ac:dyDescent="0.3">
      <c r="A280" t="s">
        <v>304</v>
      </c>
      <c r="B280">
        <v>1593.4046631000001</v>
      </c>
      <c r="C280">
        <v>1786.7199707</v>
      </c>
      <c r="D280">
        <v>1690.8790283000001</v>
      </c>
      <c r="E280">
        <v>1783.9772949000001</v>
      </c>
      <c r="F280">
        <v>1724.5400391000001</v>
      </c>
      <c r="G280">
        <v>1775.2299805</v>
      </c>
      <c r="H280">
        <v>1786.7199707</v>
      </c>
      <c r="I280">
        <v>1727.7800293</v>
      </c>
      <c r="J280">
        <v>1742.5029297000001</v>
      </c>
      <c r="L280" t="str">
        <f t="shared" si="31"/>
        <v>12MAY2023:14:00:00</v>
      </c>
      <c r="M280">
        <v>16</v>
      </c>
      <c r="N280">
        <f t="shared" si="32"/>
        <v>193.31530759999987</v>
      </c>
      <c r="O280" t="str">
        <f t="shared" si="33"/>
        <v/>
      </c>
      <c r="P280">
        <f t="shared" si="34"/>
        <v>193.31530759999987</v>
      </c>
      <c r="Q280" t="str">
        <f t="shared" si="35"/>
        <v/>
      </c>
      <c r="R280">
        <f t="shared" si="36"/>
        <v>1</v>
      </c>
      <c r="S280">
        <f t="shared" si="37"/>
        <v>12.132216760549774</v>
      </c>
    </row>
    <row r="281" spans="1:19" x14ac:dyDescent="0.3">
      <c r="A281" t="s">
        <v>305</v>
      </c>
      <c r="B281">
        <v>1638.8607178</v>
      </c>
      <c r="C281">
        <v>1858.9399414</v>
      </c>
      <c r="D281">
        <v>1785.3754882999999</v>
      </c>
      <c r="E281">
        <v>1890.0883789</v>
      </c>
      <c r="F281">
        <v>1766.1700439000001</v>
      </c>
      <c r="G281">
        <v>1824.4200439000001</v>
      </c>
      <c r="H281">
        <v>1858.9399414</v>
      </c>
      <c r="I281">
        <v>1743.75</v>
      </c>
      <c r="J281">
        <v>1796.9411620999999</v>
      </c>
      <c r="L281" t="str">
        <f t="shared" si="31"/>
        <v>12MAY2023:15:00:00</v>
      </c>
      <c r="M281">
        <v>17</v>
      </c>
      <c r="N281">
        <f t="shared" si="32"/>
        <v>220.07922359999998</v>
      </c>
      <c r="O281" t="str">
        <f t="shared" si="33"/>
        <v/>
      </c>
      <c r="P281">
        <f t="shared" si="34"/>
        <v>220.07922359999998</v>
      </c>
      <c r="Q281" t="str">
        <f t="shared" si="35"/>
        <v/>
      </c>
      <c r="R281">
        <f t="shared" si="36"/>
        <v>1</v>
      </c>
      <c r="S281">
        <f t="shared" si="37"/>
        <v>13.428793625332203</v>
      </c>
    </row>
    <row r="282" spans="1:19" x14ac:dyDescent="0.3">
      <c r="A282" t="s">
        <v>306</v>
      </c>
      <c r="B282">
        <v>1658.1152344</v>
      </c>
      <c r="C282">
        <v>1917.0300293</v>
      </c>
      <c r="D282">
        <v>1836.8405762</v>
      </c>
      <c r="E282">
        <v>1946.3352050999999</v>
      </c>
      <c r="F282">
        <v>1801.4499512</v>
      </c>
      <c r="G282">
        <v>1864.2399902</v>
      </c>
      <c r="H282">
        <v>1917.0300293</v>
      </c>
      <c r="I282">
        <v>1750.1899414</v>
      </c>
      <c r="J282">
        <v>1834.1031493999999</v>
      </c>
      <c r="L282" t="str">
        <f t="shared" si="31"/>
        <v>12MAY2023:16:00:00</v>
      </c>
      <c r="M282">
        <v>18</v>
      </c>
      <c r="N282">
        <f t="shared" si="32"/>
        <v>258.91479490000006</v>
      </c>
      <c r="O282" t="str">
        <f t="shared" si="33"/>
        <v/>
      </c>
      <c r="P282">
        <f t="shared" si="34"/>
        <v>258.91479490000006</v>
      </c>
      <c r="Q282" t="str">
        <f t="shared" si="35"/>
        <v/>
      </c>
      <c r="R282">
        <f t="shared" si="36"/>
        <v>1</v>
      </c>
      <c r="S282">
        <f t="shared" si="37"/>
        <v>15.615006094174758</v>
      </c>
    </row>
    <row r="283" spans="1:19" x14ac:dyDescent="0.3">
      <c r="A283" t="s">
        <v>307</v>
      </c>
      <c r="B283">
        <v>1549.1324463000001</v>
      </c>
      <c r="C283">
        <v>1949.0600586</v>
      </c>
      <c r="D283">
        <v>1865.7176514</v>
      </c>
      <c r="E283">
        <v>1994.9428711</v>
      </c>
      <c r="F283">
        <v>1806.6300048999999</v>
      </c>
      <c r="G283">
        <v>1875.3599853999999</v>
      </c>
      <c r="H283">
        <v>1949.0600586</v>
      </c>
      <c r="I283">
        <v>1726.1899414</v>
      </c>
      <c r="J283">
        <v>1843.9174805</v>
      </c>
      <c r="L283" t="str">
        <f t="shared" si="31"/>
        <v>12MAY2023:17:00:00</v>
      </c>
      <c r="M283">
        <v>19</v>
      </c>
      <c r="N283">
        <f t="shared" si="32"/>
        <v>399.92761229999996</v>
      </c>
      <c r="O283" t="str">
        <f t="shared" si="33"/>
        <v/>
      </c>
      <c r="P283">
        <f t="shared" si="34"/>
        <v>399.92761229999996</v>
      </c>
      <c r="Q283" t="str">
        <f t="shared" si="35"/>
        <v/>
      </c>
      <c r="R283">
        <f t="shared" si="36"/>
        <v>1</v>
      </c>
      <c r="S283">
        <f t="shared" si="37"/>
        <v>25.816231094713721</v>
      </c>
    </row>
    <row r="284" spans="1:19" x14ac:dyDescent="0.3">
      <c r="A284" t="s">
        <v>308</v>
      </c>
      <c r="B284">
        <v>1514.6949463000001</v>
      </c>
      <c r="C284">
        <v>1934.2700195</v>
      </c>
      <c r="D284">
        <v>1845.2326660000001</v>
      </c>
      <c r="E284">
        <v>1957.777832</v>
      </c>
      <c r="F284">
        <v>1757.5999756000001</v>
      </c>
      <c r="G284">
        <v>1835.25</v>
      </c>
      <c r="H284">
        <v>1934.2700195</v>
      </c>
      <c r="I284">
        <v>1648.5200195</v>
      </c>
      <c r="J284">
        <v>1803.1685791</v>
      </c>
      <c r="L284" t="str">
        <f t="shared" si="31"/>
        <v>12MAY2023:18:00:00</v>
      </c>
      <c r="M284">
        <v>20</v>
      </c>
      <c r="N284">
        <f t="shared" si="32"/>
        <v>419.57507319999991</v>
      </c>
      <c r="O284" t="str">
        <f t="shared" si="33"/>
        <v/>
      </c>
      <c r="P284">
        <f t="shared" si="34"/>
        <v>419.57507319999991</v>
      </c>
      <c r="Q284" t="str">
        <f t="shared" si="35"/>
        <v/>
      </c>
      <c r="R284">
        <f t="shared" si="36"/>
        <v>1</v>
      </c>
      <c r="S284">
        <f t="shared" si="37"/>
        <v>27.700301913920754</v>
      </c>
    </row>
    <row r="285" spans="1:19" x14ac:dyDescent="0.3">
      <c r="A285" t="s">
        <v>309</v>
      </c>
      <c r="B285">
        <v>1570.8087158000001</v>
      </c>
      <c r="C285">
        <v>1877.7399902</v>
      </c>
      <c r="D285">
        <v>1789.9825439000001</v>
      </c>
      <c r="E285">
        <v>1902.3900146000001</v>
      </c>
      <c r="F285">
        <v>1712.3100586</v>
      </c>
      <c r="G285">
        <v>1784.7800293</v>
      </c>
      <c r="H285">
        <v>1877.7399902</v>
      </c>
      <c r="I285">
        <v>1608.3800048999999</v>
      </c>
      <c r="J285">
        <v>1753.541626</v>
      </c>
      <c r="L285" t="str">
        <f t="shared" si="31"/>
        <v>12MAY2023:19:00:00</v>
      </c>
      <c r="M285">
        <v>21</v>
      </c>
      <c r="N285">
        <f t="shared" si="32"/>
        <v>306.93127439999989</v>
      </c>
      <c r="O285" t="str">
        <f t="shared" si="33"/>
        <v/>
      </c>
      <c r="P285">
        <f t="shared" si="34"/>
        <v>306.93127439999989</v>
      </c>
      <c r="Q285" t="str">
        <f t="shared" si="35"/>
        <v/>
      </c>
      <c r="R285">
        <f t="shared" si="36"/>
        <v>1</v>
      </c>
      <c r="S285">
        <f t="shared" si="37"/>
        <v>19.539697692833485</v>
      </c>
    </row>
    <row r="286" spans="1:19" x14ac:dyDescent="0.3">
      <c r="A286" t="s">
        <v>310</v>
      </c>
      <c r="B286">
        <v>1401.4578856999999</v>
      </c>
      <c r="C286">
        <v>1799.0799560999999</v>
      </c>
      <c r="D286">
        <v>1668.8441161999999</v>
      </c>
      <c r="E286">
        <v>1758.5447998</v>
      </c>
      <c r="F286">
        <v>1626.3599853999999</v>
      </c>
      <c r="G286">
        <v>1693.3599853999999</v>
      </c>
      <c r="H286">
        <v>1799.0799560999999</v>
      </c>
      <c r="I286">
        <v>1509.8100586</v>
      </c>
      <c r="J286">
        <v>1658.4078368999999</v>
      </c>
      <c r="L286" t="str">
        <f t="shared" si="31"/>
        <v>12MAY2023:20:00:00</v>
      </c>
      <c r="M286">
        <v>22</v>
      </c>
      <c r="N286">
        <f t="shared" si="32"/>
        <v>397.62207039999998</v>
      </c>
      <c r="O286" t="str">
        <f t="shared" si="33"/>
        <v/>
      </c>
      <c r="P286">
        <f t="shared" si="34"/>
        <v>397.62207039999998</v>
      </c>
      <c r="Q286" t="str">
        <f t="shared" si="35"/>
        <v/>
      </c>
      <c r="R286">
        <f t="shared" si="36"/>
        <v>1</v>
      </c>
      <c r="S286">
        <f t="shared" si="37"/>
        <v>28.37203132946059</v>
      </c>
    </row>
    <row r="287" spans="1:19" x14ac:dyDescent="0.3">
      <c r="A287" t="s">
        <v>311</v>
      </c>
      <c r="B287">
        <v>1146.2819824000001</v>
      </c>
      <c r="C287">
        <v>1693.8699951000001</v>
      </c>
      <c r="D287">
        <v>1570.7982178</v>
      </c>
      <c r="E287">
        <v>1607.3278809000001</v>
      </c>
      <c r="F287">
        <v>1545.25</v>
      </c>
      <c r="G287">
        <v>1609.2700195</v>
      </c>
      <c r="H287">
        <v>1693.8699951000001</v>
      </c>
      <c r="I287">
        <v>1444.4499512</v>
      </c>
      <c r="J287">
        <v>1571.1076660000001</v>
      </c>
      <c r="L287" t="str">
        <f t="shared" si="31"/>
        <v>12MAY2023:21:00:00</v>
      </c>
      <c r="M287">
        <v>23</v>
      </c>
      <c r="N287">
        <f t="shared" si="32"/>
        <v>547.58801270000004</v>
      </c>
      <c r="O287" t="str">
        <f t="shared" si="33"/>
        <v/>
      </c>
      <c r="P287">
        <f t="shared" si="34"/>
        <v>547.58801270000004</v>
      </c>
      <c r="Q287" t="str">
        <f t="shared" si="35"/>
        <v/>
      </c>
      <c r="R287">
        <f t="shared" si="36"/>
        <v>1</v>
      </c>
      <c r="S287">
        <f t="shared" si="37"/>
        <v>47.770794717849526</v>
      </c>
    </row>
    <row r="288" spans="1:19" x14ac:dyDescent="0.3">
      <c r="A288" t="s">
        <v>312</v>
      </c>
      <c r="B288">
        <v>1374.4014893000001</v>
      </c>
      <c r="C288">
        <v>1651.0799560999999</v>
      </c>
      <c r="D288">
        <v>1534.8261719</v>
      </c>
      <c r="E288">
        <v>1575.2807617000001</v>
      </c>
      <c r="F288">
        <v>1521.2700195</v>
      </c>
      <c r="G288">
        <v>1589.8800048999999</v>
      </c>
      <c r="H288">
        <v>1651.0799560999999</v>
      </c>
      <c r="I288">
        <v>1434.9899902</v>
      </c>
      <c r="J288">
        <v>1543.9011230000001</v>
      </c>
      <c r="L288" t="str">
        <f t="shared" si="31"/>
        <v>12MAY2023:22:00:00</v>
      </c>
      <c r="M288">
        <v>24</v>
      </c>
      <c r="N288">
        <f t="shared" si="32"/>
        <v>276.6784667999998</v>
      </c>
      <c r="O288" t="str">
        <f t="shared" si="33"/>
        <v/>
      </c>
      <c r="P288">
        <f t="shared" si="34"/>
        <v>276.6784667999998</v>
      </c>
      <c r="Q288" t="str">
        <f t="shared" si="35"/>
        <v/>
      </c>
      <c r="R288">
        <f t="shared" si="36"/>
        <v>1</v>
      </c>
      <c r="S288">
        <f t="shared" si="37"/>
        <v>20.130832871908165</v>
      </c>
    </row>
    <row r="289" spans="1:19" x14ac:dyDescent="0.3">
      <c r="A289" t="s">
        <v>313</v>
      </c>
      <c r="B289">
        <v>1292.2561035000001</v>
      </c>
      <c r="C289">
        <v>1544.4899902</v>
      </c>
      <c r="D289">
        <v>1459.4780272999999</v>
      </c>
      <c r="E289">
        <v>1521.0289307</v>
      </c>
      <c r="F289">
        <v>1433.4699707</v>
      </c>
      <c r="G289">
        <v>1494.6600341999999</v>
      </c>
      <c r="H289">
        <v>1544.4899902</v>
      </c>
      <c r="I289">
        <v>1375.6300048999999</v>
      </c>
      <c r="J289">
        <v>1460.7446289</v>
      </c>
      <c r="L289" t="str">
        <f t="shared" si="31"/>
        <v>12MAY2023:23:00:00</v>
      </c>
      <c r="M289">
        <v>1</v>
      </c>
      <c r="N289">
        <f t="shared" si="32"/>
        <v>252.23388669999986</v>
      </c>
      <c r="O289" t="str">
        <f t="shared" si="33"/>
        <v/>
      </c>
      <c r="P289">
        <f t="shared" si="34"/>
        <v>252.23388669999986</v>
      </c>
      <c r="Q289" t="str">
        <f t="shared" si="35"/>
        <v/>
      </c>
      <c r="R289">
        <f t="shared" si="36"/>
        <v>1</v>
      </c>
      <c r="S289">
        <f t="shared" si="37"/>
        <v>19.51887756744496</v>
      </c>
    </row>
    <row r="290" spans="1:19" x14ac:dyDescent="0.3">
      <c r="A290" t="s">
        <v>314</v>
      </c>
      <c r="B290">
        <v>1146.0878906</v>
      </c>
      <c r="C290">
        <v>1378.3599853999999</v>
      </c>
      <c r="D290">
        <v>1372.0455322</v>
      </c>
      <c r="E290">
        <v>1427.4346923999999</v>
      </c>
      <c r="F290">
        <v>1263.8399658000001</v>
      </c>
      <c r="G290">
        <v>1324.0300293</v>
      </c>
      <c r="H290">
        <v>1378.3599853999999</v>
      </c>
      <c r="I290">
        <v>1234.5100098</v>
      </c>
      <c r="J290">
        <v>1317.0571289</v>
      </c>
      <c r="L290" t="str">
        <f t="shared" si="31"/>
        <v>13MAY2023:00:00:00</v>
      </c>
      <c r="M290">
        <v>2</v>
      </c>
      <c r="N290">
        <f t="shared" si="32"/>
        <v>232.27209479999988</v>
      </c>
      <c r="O290" t="str">
        <f t="shared" si="33"/>
        <v/>
      </c>
      <c r="P290">
        <f t="shared" si="34"/>
        <v>232.27209479999988</v>
      </c>
      <c r="Q290" t="str">
        <f t="shared" si="35"/>
        <v/>
      </c>
      <c r="R290">
        <f t="shared" si="36"/>
        <v>1</v>
      </c>
      <c r="S290">
        <f t="shared" si="37"/>
        <v>20.266516792041209</v>
      </c>
    </row>
    <row r="291" spans="1:19" x14ac:dyDescent="0.3">
      <c r="A291" t="s">
        <v>315</v>
      </c>
      <c r="B291">
        <v>974.80780029000005</v>
      </c>
      <c r="C291">
        <v>1215.9699707</v>
      </c>
      <c r="D291">
        <v>1341.8681641000001</v>
      </c>
      <c r="E291">
        <v>1314.5559082</v>
      </c>
      <c r="F291">
        <v>1139.2800293</v>
      </c>
      <c r="G291">
        <v>1153.4899902</v>
      </c>
      <c r="H291">
        <v>1215.9699707</v>
      </c>
      <c r="I291">
        <v>1130.8399658000001</v>
      </c>
      <c r="J291">
        <v>1201.6936035000001</v>
      </c>
      <c r="L291" t="str">
        <f t="shared" si="31"/>
        <v>13MAY2023:01:00:00</v>
      </c>
      <c r="M291">
        <v>3</v>
      </c>
      <c r="N291">
        <f t="shared" si="32"/>
        <v>241.16217040999993</v>
      </c>
      <c r="O291" t="str">
        <f t="shared" si="33"/>
        <v/>
      </c>
      <c r="P291">
        <f t="shared" si="34"/>
        <v>241.16217040999993</v>
      </c>
      <c r="Q291" t="str">
        <f t="shared" si="35"/>
        <v/>
      </c>
      <c r="R291">
        <f t="shared" si="36"/>
        <v>1</v>
      </c>
      <c r="S291">
        <f t="shared" si="37"/>
        <v>24.739458418188232</v>
      </c>
    </row>
    <row r="292" spans="1:19" x14ac:dyDescent="0.3">
      <c r="A292" t="s">
        <v>316</v>
      </c>
      <c r="B292">
        <v>953.33245850000003</v>
      </c>
      <c r="C292">
        <v>1140.3000488</v>
      </c>
      <c r="D292">
        <v>1242.4562988</v>
      </c>
      <c r="E292">
        <v>1221.6612548999999</v>
      </c>
      <c r="F292">
        <v>1055.1199951000001</v>
      </c>
      <c r="G292">
        <v>1076.9699707</v>
      </c>
      <c r="H292">
        <v>1140.3000488</v>
      </c>
      <c r="I292">
        <v>1053.7600098</v>
      </c>
      <c r="J292">
        <v>1119.9183350000001</v>
      </c>
      <c r="L292" t="str">
        <f t="shared" ref="L292" si="38">A292</f>
        <v>13MAY2023:02:00:00</v>
      </c>
      <c r="M292">
        <v>4</v>
      </c>
      <c r="N292">
        <f t="shared" ref="N292" si="39">C292-B292</f>
        <v>186.96759029999998</v>
      </c>
      <c r="O292" t="str">
        <f t="shared" si="33"/>
        <v/>
      </c>
      <c r="P292">
        <f t="shared" si="34"/>
        <v>186.96759029999998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19.612002993602047</v>
      </c>
    </row>
    <row r="293" spans="1:19" x14ac:dyDescent="0.3">
      <c r="A293" t="s">
        <v>317</v>
      </c>
      <c r="B293">
        <v>907.20843506000006</v>
      </c>
      <c r="C293">
        <v>1102.5300293</v>
      </c>
      <c r="D293">
        <v>1172.8558350000001</v>
      </c>
      <c r="E293">
        <v>1110.5246582</v>
      </c>
      <c r="F293">
        <v>1015.8400269</v>
      </c>
      <c r="G293">
        <v>1039.6899414</v>
      </c>
      <c r="H293">
        <v>1102.5300293</v>
      </c>
      <c r="I293">
        <v>1015.8699951</v>
      </c>
      <c r="J293">
        <v>1075.6441649999999</v>
      </c>
      <c r="L293" t="str">
        <f t="shared" si="31"/>
        <v>13MAY2023:03:00:00</v>
      </c>
      <c r="M293">
        <v>5</v>
      </c>
      <c r="N293">
        <f t="shared" si="32"/>
        <v>195.32159423999997</v>
      </c>
      <c r="O293" t="str">
        <f t="shared" si="33"/>
        <v/>
      </c>
      <c r="P293">
        <f t="shared" si="34"/>
        <v>195.32159423999997</v>
      </c>
      <c r="Q293" t="str">
        <f t="shared" si="35"/>
        <v/>
      </c>
      <c r="R293">
        <f t="shared" si="36"/>
        <v>1</v>
      </c>
      <c r="S293">
        <f t="shared" si="37"/>
        <v>21.529957911720913</v>
      </c>
    </row>
    <row r="294" spans="1:19" x14ac:dyDescent="0.3">
      <c r="A294" t="s">
        <v>318</v>
      </c>
      <c r="B294">
        <v>980.00640868999994</v>
      </c>
      <c r="C294">
        <v>1079.3399658000001</v>
      </c>
      <c r="D294">
        <v>1082.3488769999999</v>
      </c>
      <c r="E294">
        <v>973.05871581999997</v>
      </c>
      <c r="F294">
        <v>999.11999512</v>
      </c>
      <c r="G294">
        <v>1022.9799805</v>
      </c>
      <c r="H294">
        <v>1079.3399658000001</v>
      </c>
      <c r="I294">
        <v>999.70898437999995</v>
      </c>
      <c r="J294">
        <v>1042.3945312999999</v>
      </c>
      <c r="L294" t="str">
        <f t="shared" si="31"/>
        <v>13MAY2023:04:00:00</v>
      </c>
      <c r="M294">
        <v>6</v>
      </c>
      <c r="N294">
        <f t="shared" si="32"/>
        <v>99.333557110000129</v>
      </c>
      <c r="O294" t="str">
        <f t="shared" si="33"/>
        <v/>
      </c>
      <c r="P294">
        <f t="shared" si="34"/>
        <v>99.333557110000129</v>
      </c>
      <c r="Q294" t="str">
        <f t="shared" si="35"/>
        <v/>
      </c>
      <c r="R294">
        <f t="shared" si="36"/>
        <v>1</v>
      </c>
      <c r="S294">
        <f t="shared" si="37"/>
        <v>10.13601097188557</v>
      </c>
    </row>
    <row r="295" spans="1:19" x14ac:dyDescent="0.3">
      <c r="A295" t="s">
        <v>319</v>
      </c>
      <c r="B295">
        <v>942.82708739999998</v>
      </c>
      <c r="C295">
        <v>1068.8900146000001</v>
      </c>
      <c r="D295">
        <v>1083.9168701000001</v>
      </c>
      <c r="E295">
        <v>983.53247069999998</v>
      </c>
      <c r="F295">
        <v>985.53802489999998</v>
      </c>
      <c r="G295">
        <v>1011.9699707</v>
      </c>
      <c r="H295">
        <v>1068.8900146000001</v>
      </c>
      <c r="I295">
        <v>986.15399170000001</v>
      </c>
      <c r="J295">
        <v>1033.0473632999999</v>
      </c>
      <c r="L295" t="str">
        <f t="shared" si="31"/>
        <v>13MAY2023:05:00:00</v>
      </c>
      <c r="M295">
        <v>7</v>
      </c>
      <c r="N295">
        <f t="shared" si="32"/>
        <v>126.0629272000001</v>
      </c>
      <c r="O295" t="str">
        <f t="shared" si="33"/>
        <v/>
      </c>
      <c r="P295">
        <f t="shared" si="34"/>
        <v>126.0629272000001</v>
      </c>
      <c r="Q295" t="str">
        <f t="shared" si="35"/>
        <v/>
      </c>
      <c r="R295">
        <f t="shared" si="36"/>
        <v>1</v>
      </c>
      <c r="S295">
        <f t="shared" si="37"/>
        <v>13.370736679579206</v>
      </c>
    </row>
    <row r="296" spans="1:19" x14ac:dyDescent="0.3">
      <c r="A296" t="s">
        <v>320</v>
      </c>
      <c r="B296">
        <v>964.43261718999997</v>
      </c>
      <c r="C296">
        <v>1073.0200195</v>
      </c>
      <c r="D296">
        <v>1080.3964844</v>
      </c>
      <c r="E296">
        <v>959.27868651999995</v>
      </c>
      <c r="F296">
        <v>983.25097656000003</v>
      </c>
      <c r="G296">
        <v>1011.6300049</v>
      </c>
      <c r="H296">
        <v>1073.0200195</v>
      </c>
      <c r="I296">
        <v>992.78802489999998</v>
      </c>
      <c r="J296">
        <v>1035.3098144999999</v>
      </c>
      <c r="L296" t="str">
        <f t="shared" si="31"/>
        <v>13MAY2023:06:00:00</v>
      </c>
      <c r="M296">
        <v>8</v>
      </c>
      <c r="N296">
        <f t="shared" si="32"/>
        <v>108.58740231000002</v>
      </c>
      <c r="O296" t="str">
        <f t="shared" si="33"/>
        <v/>
      </c>
      <c r="P296">
        <f t="shared" si="34"/>
        <v>108.58740231000002</v>
      </c>
      <c r="Q296" t="str">
        <f t="shared" si="35"/>
        <v/>
      </c>
      <c r="R296">
        <f t="shared" si="36"/>
        <v>1</v>
      </c>
      <c r="S296">
        <f t="shared" si="37"/>
        <v>11.259200526251751</v>
      </c>
    </row>
    <row r="297" spans="1:19" x14ac:dyDescent="0.3">
      <c r="A297" t="s">
        <v>321</v>
      </c>
      <c r="B297">
        <v>993.38586425999995</v>
      </c>
      <c r="C297">
        <v>1088.8100586</v>
      </c>
      <c r="D297">
        <v>1120.4277344</v>
      </c>
      <c r="E297">
        <v>1049.9133300999999</v>
      </c>
      <c r="F297">
        <v>1005.0100098</v>
      </c>
      <c r="G297">
        <v>1033.6700439000001</v>
      </c>
      <c r="H297">
        <v>1088.8100586</v>
      </c>
      <c r="I297">
        <v>1019.960022</v>
      </c>
      <c r="J297">
        <v>1060.5845947</v>
      </c>
      <c r="L297" t="str">
        <f t="shared" si="31"/>
        <v>13MAY2023:07:00:00</v>
      </c>
      <c r="M297">
        <v>9</v>
      </c>
      <c r="N297">
        <f t="shared" si="32"/>
        <v>95.424194340000099</v>
      </c>
      <c r="O297" t="str">
        <f t="shared" si="33"/>
        <v/>
      </c>
      <c r="P297">
        <f t="shared" si="34"/>
        <v>95.424194340000099</v>
      </c>
      <c r="Q297" t="str">
        <f t="shared" si="35"/>
        <v/>
      </c>
      <c r="R297">
        <f t="shared" si="36"/>
        <v>1</v>
      </c>
      <c r="S297">
        <f t="shared" si="37"/>
        <v>9.6059545211149313</v>
      </c>
    </row>
    <row r="298" spans="1:19" x14ac:dyDescent="0.3">
      <c r="A298" t="s">
        <v>322</v>
      </c>
      <c r="B298">
        <v>1053.9580077999999</v>
      </c>
      <c r="C298">
        <v>1112.5500488</v>
      </c>
      <c r="D298">
        <v>1182.4923096</v>
      </c>
      <c r="E298">
        <v>1183.286499</v>
      </c>
      <c r="F298">
        <v>1035.1600341999999</v>
      </c>
      <c r="G298">
        <v>1054.1300048999999</v>
      </c>
      <c r="H298">
        <v>1112.5500488</v>
      </c>
      <c r="I298">
        <v>1043.4699707</v>
      </c>
      <c r="J298">
        <v>1092.2335204999999</v>
      </c>
      <c r="L298" t="str">
        <f t="shared" si="31"/>
        <v>13MAY2023:08:00:00</v>
      </c>
      <c r="M298">
        <v>10</v>
      </c>
      <c r="N298">
        <f t="shared" si="32"/>
        <v>58.592041000000108</v>
      </c>
      <c r="O298" t="str">
        <f t="shared" si="33"/>
        <v/>
      </c>
      <c r="P298">
        <f t="shared" si="34"/>
        <v>58.592041000000108</v>
      </c>
      <c r="Q298" t="str">
        <f t="shared" si="35"/>
        <v/>
      </c>
      <c r="R298">
        <f t="shared" si="36"/>
        <v>1</v>
      </c>
      <c r="S298">
        <f t="shared" si="37"/>
        <v>5.5592386571741477</v>
      </c>
    </row>
    <row r="299" spans="1:19" x14ac:dyDescent="0.3">
      <c r="A299" t="s">
        <v>323</v>
      </c>
      <c r="B299">
        <v>1087.0124512</v>
      </c>
      <c r="C299">
        <v>1174.3499756000001</v>
      </c>
      <c r="D299">
        <v>1273.8275146000001</v>
      </c>
      <c r="E299">
        <v>1289.7145995999999</v>
      </c>
      <c r="F299">
        <v>1089.1800536999999</v>
      </c>
      <c r="G299">
        <v>1102.3199463000001</v>
      </c>
      <c r="H299">
        <v>1174.3499756000001</v>
      </c>
      <c r="I299">
        <v>1099.7099608999999</v>
      </c>
      <c r="J299">
        <v>1156.1334228999999</v>
      </c>
      <c r="L299" t="str">
        <f t="shared" si="31"/>
        <v>13MAY2023:09:00:00</v>
      </c>
      <c r="M299">
        <v>11</v>
      </c>
      <c r="N299">
        <f t="shared" si="32"/>
        <v>87.33752440000012</v>
      </c>
      <c r="O299" t="str">
        <f t="shared" si="33"/>
        <v/>
      </c>
      <c r="P299">
        <f t="shared" si="34"/>
        <v>87.33752440000012</v>
      </c>
      <c r="Q299" t="str">
        <f t="shared" si="35"/>
        <v/>
      </c>
      <c r="R299">
        <f t="shared" si="36"/>
        <v>1</v>
      </c>
      <c r="S299">
        <f t="shared" si="37"/>
        <v>8.034638821623842</v>
      </c>
    </row>
    <row r="300" spans="1:19" x14ac:dyDescent="0.3">
      <c r="A300" t="s">
        <v>324</v>
      </c>
      <c r="B300">
        <v>1270.9833983999999</v>
      </c>
      <c r="C300">
        <v>1250.3100586</v>
      </c>
      <c r="D300">
        <v>1309.9671631000001</v>
      </c>
      <c r="E300">
        <v>1338.2133789</v>
      </c>
      <c r="F300">
        <v>1151.5100098</v>
      </c>
      <c r="G300">
        <v>1158.0200195</v>
      </c>
      <c r="H300">
        <v>1250.3100586</v>
      </c>
      <c r="I300">
        <v>1155.0699463000001</v>
      </c>
      <c r="J300">
        <v>1214.5604248</v>
      </c>
      <c r="L300" t="str">
        <f t="shared" si="31"/>
        <v>13MAY2023:10:00:00</v>
      </c>
      <c r="M300">
        <v>12</v>
      </c>
      <c r="N300">
        <f t="shared" si="32"/>
        <v>-20.673339799999894</v>
      </c>
      <c r="O300">
        <f t="shared" si="33"/>
        <v>-20.673339799999894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1.6265625362239109</v>
      </c>
    </row>
    <row r="301" spans="1:19" x14ac:dyDescent="0.3">
      <c r="A301" t="s">
        <v>325</v>
      </c>
      <c r="B301">
        <v>1426.0390625</v>
      </c>
      <c r="C301">
        <v>1307.7299805</v>
      </c>
      <c r="D301">
        <v>1358.9013672000001</v>
      </c>
      <c r="E301">
        <v>1433.0196533000001</v>
      </c>
      <c r="F301">
        <v>1210.4300536999999</v>
      </c>
      <c r="G301">
        <v>1216.4100341999999</v>
      </c>
      <c r="H301">
        <v>1307.7299805</v>
      </c>
      <c r="I301">
        <v>1211.4899902</v>
      </c>
      <c r="J301">
        <v>1270.2303466999999</v>
      </c>
      <c r="L301" t="str">
        <f t="shared" si="31"/>
        <v>13MAY2023:11:00:00</v>
      </c>
      <c r="M301">
        <v>13</v>
      </c>
      <c r="N301">
        <f t="shared" si="32"/>
        <v>-118.30908199999999</v>
      </c>
      <c r="O301">
        <f t="shared" si="33"/>
        <v>-118.30908199999999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8.2963423030356136</v>
      </c>
    </row>
    <row r="302" spans="1:19" x14ac:dyDescent="0.3">
      <c r="A302" t="s">
        <v>326</v>
      </c>
      <c r="B302">
        <v>1449.3199463000001</v>
      </c>
      <c r="C302">
        <v>1354.3599853999999</v>
      </c>
      <c r="D302">
        <v>1379.2114257999999</v>
      </c>
      <c r="E302">
        <v>1473.5462646000001</v>
      </c>
      <c r="F302">
        <v>1247.6300048999999</v>
      </c>
      <c r="G302">
        <v>1251.1300048999999</v>
      </c>
      <c r="H302">
        <v>1354.3599853999999</v>
      </c>
      <c r="I302">
        <v>1249.3000488</v>
      </c>
      <c r="J302">
        <v>1306.8162841999999</v>
      </c>
      <c r="L302" t="str">
        <f t="shared" si="31"/>
        <v>13MAY2023:12:00:00</v>
      </c>
      <c r="M302">
        <v>14</v>
      </c>
      <c r="N302">
        <f t="shared" si="32"/>
        <v>-94.959960900000169</v>
      </c>
      <c r="O302">
        <f t="shared" si="33"/>
        <v>-94.959960900000169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6.552035742171733</v>
      </c>
    </row>
    <row r="303" spans="1:19" x14ac:dyDescent="0.3">
      <c r="A303" t="s">
        <v>327</v>
      </c>
      <c r="B303">
        <v>1332.4854736</v>
      </c>
      <c r="C303">
        <v>1388.1500243999999</v>
      </c>
      <c r="D303">
        <v>1414.7579346</v>
      </c>
      <c r="E303">
        <v>1542.0012207</v>
      </c>
      <c r="F303">
        <v>1267.6999512</v>
      </c>
      <c r="G303">
        <v>1274.1500243999999</v>
      </c>
      <c r="H303">
        <v>1388.1500243999999</v>
      </c>
      <c r="I303">
        <v>1286.1700439000001</v>
      </c>
      <c r="J303">
        <v>1339.4327393000001</v>
      </c>
      <c r="L303" t="str">
        <f t="shared" si="31"/>
        <v>13MAY2023:13:00:00</v>
      </c>
      <c r="M303">
        <v>15</v>
      </c>
      <c r="N303">
        <f t="shared" si="32"/>
        <v>55.664550799999915</v>
      </c>
      <c r="O303" t="str">
        <f t="shared" si="33"/>
        <v/>
      </c>
      <c r="P303">
        <f t="shared" si="34"/>
        <v>55.664550799999915</v>
      </c>
      <c r="Q303" t="str">
        <f t="shared" si="35"/>
        <v/>
      </c>
      <c r="R303">
        <f t="shared" si="36"/>
        <v>1</v>
      </c>
      <c r="S303">
        <f t="shared" si="37"/>
        <v>4.1774977591020184</v>
      </c>
    </row>
    <row r="304" spans="1:19" x14ac:dyDescent="0.3">
      <c r="A304" t="s">
        <v>328</v>
      </c>
      <c r="B304">
        <v>1250.3264160000001</v>
      </c>
      <c r="C304">
        <v>1425.4200439000001</v>
      </c>
      <c r="D304">
        <v>1422.9798584</v>
      </c>
      <c r="E304">
        <v>1523.0148925999999</v>
      </c>
      <c r="F304">
        <v>1282.5</v>
      </c>
      <c r="G304">
        <v>1289.6400146000001</v>
      </c>
      <c r="H304">
        <v>1425.4200439000001</v>
      </c>
      <c r="I304">
        <v>1307.0799560999999</v>
      </c>
      <c r="J304">
        <v>1361.5600586</v>
      </c>
      <c r="L304" t="str">
        <f t="shared" si="31"/>
        <v>13MAY2023:14:00:00</v>
      </c>
      <c r="M304">
        <v>16</v>
      </c>
      <c r="N304">
        <f t="shared" si="32"/>
        <v>175.0936279</v>
      </c>
      <c r="O304" t="str">
        <f t="shared" si="33"/>
        <v/>
      </c>
      <c r="P304">
        <f t="shared" si="34"/>
        <v>175.0936279</v>
      </c>
      <c r="Q304" t="str">
        <f t="shared" si="35"/>
        <v/>
      </c>
      <c r="R304">
        <f t="shared" si="36"/>
        <v>1</v>
      </c>
      <c r="S304">
        <f t="shared" si="37"/>
        <v>14.003833371780891</v>
      </c>
    </row>
    <row r="305" spans="1:19" x14ac:dyDescent="0.3">
      <c r="A305" t="s">
        <v>329</v>
      </c>
      <c r="B305">
        <v>1190.5681152</v>
      </c>
      <c r="C305">
        <v>1472.4599608999999</v>
      </c>
      <c r="D305">
        <v>1458.7269286999999</v>
      </c>
      <c r="E305">
        <v>1567.5009766000001</v>
      </c>
      <c r="F305">
        <v>1325.9799805</v>
      </c>
      <c r="G305">
        <v>1334.5799560999999</v>
      </c>
      <c r="H305">
        <v>1472.4599608999999</v>
      </c>
      <c r="I305">
        <v>1362.8100586</v>
      </c>
      <c r="J305">
        <v>1408.3824463000001</v>
      </c>
      <c r="L305" t="str">
        <f t="shared" si="31"/>
        <v>13MAY2023:15:00:00</v>
      </c>
      <c r="M305">
        <v>17</v>
      </c>
      <c r="N305">
        <f t="shared" si="32"/>
        <v>281.89184569999998</v>
      </c>
      <c r="O305" t="str">
        <f t="shared" si="33"/>
        <v/>
      </c>
      <c r="P305">
        <f t="shared" si="34"/>
        <v>281.89184569999998</v>
      </c>
      <c r="Q305" t="str">
        <f t="shared" si="35"/>
        <v/>
      </c>
      <c r="R305">
        <f t="shared" si="36"/>
        <v>1</v>
      </c>
      <c r="S305">
        <f t="shared" si="37"/>
        <v>23.677086770683911</v>
      </c>
    </row>
    <row r="306" spans="1:19" x14ac:dyDescent="0.3">
      <c r="A306" t="s">
        <v>330</v>
      </c>
      <c r="B306">
        <v>1336.5954589999999</v>
      </c>
      <c r="C306">
        <v>1525.2700195</v>
      </c>
      <c r="D306">
        <v>1463.6306152</v>
      </c>
      <c r="E306">
        <v>1582.9064940999999</v>
      </c>
      <c r="F306">
        <v>1379.3599853999999</v>
      </c>
      <c r="G306">
        <v>1383.4699707</v>
      </c>
      <c r="H306">
        <v>1525.2700195</v>
      </c>
      <c r="I306">
        <v>1424</v>
      </c>
      <c r="J306">
        <v>1453.7902832</v>
      </c>
      <c r="L306" t="str">
        <f t="shared" si="31"/>
        <v>13MAY2023:16:00:00</v>
      </c>
      <c r="M306">
        <v>18</v>
      </c>
      <c r="N306">
        <f t="shared" si="32"/>
        <v>188.6745605000001</v>
      </c>
      <c r="O306" t="str">
        <f t="shared" si="33"/>
        <v/>
      </c>
      <c r="P306">
        <f t="shared" si="34"/>
        <v>188.6745605000001</v>
      </c>
      <c r="Q306" t="str">
        <f t="shared" si="35"/>
        <v/>
      </c>
      <c r="R306">
        <f t="shared" si="36"/>
        <v>1</v>
      </c>
      <c r="S306">
        <f t="shared" si="37"/>
        <v>14.11605577660429</v>
      </c>
    </row>
    <row r="307" spans="1:19" x14ac:dyDescent="0.3">
      <c r="A307" t="s">
        <v>331</v>
      </c>
      <c r="B307">
        <v>1413.4737548999999</v>
      </c>
      <c r="C307">
        <v>1566.3199463000001</v>
      </c>
      <c r="D307">
        <v>1435.8513184000001</v>
      </c>
      <c r="E307">
        <v>1573.7147216999999</v>
      </c>
      <c r="F307">
        <v>1418.5</v>
      </c>
      <c r="G307">
        <v>1420.3699951000001</v>
      </c>
      <c r="H307">
        <v>1566.3199463000001</v>
      </c>
      <c r="I307">
        <v>1465.0899658000001</v>
      </c>
      <c r="J307">
        <v>1480.4802245999999</v>
      </c>
      <c r="L307" t="str">
        <f t="shared" si="31"/>
        <v>13MAY2023:17:00:00</v>
      </c>
      <c r="M307">
        <v>19</v>
      </c>
      <c r="N307">
        <f t="shared" si="32"/>
        <v>152.84619140000018</v>
      </c>
      <c r="O307" t="str">
        <f t="shared" si="33"/>
        <v/>
      </c>
      <c r="P307">
        <f t="shared" si="34"/>
        <v>152.84619140000018</v>
      </c>
      <c r="Q307" t="str">
        <f t="shared" si="35"/>
        <v/>
      </c>
      <c r="R307">
        <f t="shared" si="36"/>
        <v>1</v>
      </c>
      <c r="S307">
        <f t="shared" si="37"/>
        <v>10.81351463867921</v>
      </c>
    </row>
    <row r="308" spans="1:19" x14ac:dyDescent="0.3">
      <c r="A308" t="s">
        <v>332</v>
      </c>
      <c r="B308">
        <v>1415.427124</v>
      </c>
      <c r="C308">
        <v>1549.8900146000001</v>
      </c>
      <c r="D308">
        <v>1409.8614502</v>
      </c>
      <c r="E308">
        <v>1548.6389160000001</v>
      </c>
      <c r="F308">
        <v>1392.3199463000001</v>
      </c>
      <c r="G308">
        <v>1391.25</v>
      </c>
      <c r="H308">
        <v>1549.8900146000001</v>
      </c>
      <c r="I308">
        <v>1417.0200195</v>
      </c>
      <c r="J308">
        <v>1450.4023437999999</v>
      </c>
      <c r="L308" t="str">
        <f t="shared" si="31"/>
        <v>13MAY2023:18:00:00</v>
      </c>
      <c r="M308">
        <v>20</v>
      </c>
      <c r="N308">
        <f t="shared" si="32"/>
        <v>134.46289060000004</v>
      </c>
      <c r="O308" t="str">
        <f t="shared" si="33"/>
        <v/>
      </c>
      <c r="P308">
        <f t="shared" si="34"/>
        <v>134.46289060000004</v>
      </c>
      <c r="Q308" t="str">
        <f t="shared" si="35"/>
        <v/>
      </c>
      <c r="R308">
        <f t="shared" si="36"/>
        <v>1</v>
      </c>
      <c r="S308">
        <f t="shared" si="37"/>
        <v>9.4998102212431554</v>
      </c>
    </row>
    <row r="309" spans="1:19" x14ac:dyDescent="0.3">
      <c r="A309" t="s">
        <v>333</v>
      </c>
      <c r="B309">
        <v>1378.8773193</v>
      </c>
      <c r="C309">
        <v>1536.0799560999999</v>
      </c>
      <c r="D309">
        <v>1382.7213135</v>
      </c>
      <c r="E309">
        <v>1510.0333252</v>
      </c>
      <c r="F309">
        <v>1409.8100586</v>
      </c>
      <c r="G309">
        <v>1411.1899414</v>
      </c>
      <c r="H309">
        <v>1536.0799560999999</v>
      </c>
      <c r="I309">
        <v>1441.3399658000001</v>
      </c>
      <c r="J309">
        <v>1451.8702393000001</v>
      </c>
      <c r="L309" t="str">
        <f t="shared" si="31"/>
        <v>13MAY2023:19:00:00</v>
      </c>
      <c r="M309">
        <v>21</v>
      </c>
      <c r="N309">
        <f t="shared" si="32"/>
        <v>157.20263679999994</v>
      </c>
      <c r="O309" t="str">
        <f t="shared" si="33"/>
        <v/>
      </c>
      <c r="P309">
        <f t="shared" si="34"/>
        <v>157.20263679999994</v>
      </c>
      <c r="Q309" t="str">
        <f t="shared" si="35"/>
        <v/>
      </c>
      <c r="R309">
        <f t="shared" si="36"/>
        <v>1</v>
      </c>
      <c r="S309">
        <f t="shared" si="37"/>
        <v>11.400770365836848</v>
      </c>
    </row>
    <row r="310" spans="1:19" x14ac:dyDescent="0.3">
      <c r="A310" t="s">
        <v>334</v>
      </c>
      <c r="B310">
        <v>1385.0004882999999</v>
      </c>
      <c r="C310">
        <v>1455.3499756000001</v>
      </c>
      <c r="D310">
        <v>1303.4882812999999</v>
      </c>
      <c r="E310">
        <v>1369.0206298999999</v>
      </c>
      <c r="F310">
        <v>1351.2299805</v>
      </c>
      <c r="G310">
        <v>1345.0999756000001</v>
      </c>
      <c r="H310">
        <v>1455.3499756000001</v>
      </c>
      <c r="I310">
        <v>1346.9100341999999</v>
      </c>
      <c r="J310">
        <v>1371.0086670000001</v>
      </c>
      <c r="L310" t="str">
        <f t="shared" si="31"/>
        <v>13MAY2023:20:00:00</v>
      </c>
      <c r="M310">
        <v>22</v>
      </c>
      <c r="N310">
        <f t="shared" si="32"/>
        <v>70.349487300000192</v>
      </c>
      <c r="O310" t="str">
        <f t="shared" si="33"/>
        <v/>
      </c>
      <c r="P310">
        <f t="shared" si="34"/>
        <v>70.349487300000192</v>
      </c>
      <c r="Q310" t="str">
        <f t="shared" si="35"/>
        <v/>
      </c>
      <c r="R310">
        <f t="shared" si="36"/>
        <v>1</v>
      </c>
      <c r="S310">
        <f t="shared" si="37"/>
        <v>5.0793835738173438</v>
      </c>
    </row>
    <row r="311" spans="1:19" x14ac:dyDescent="0.3">
      <c r="A311" t="s">
        <v>335</v>
      </c>
      <c r="B311">
        <v>1411.9210204999999</v>
      </c>
      <c r="C311">
        <v>1426.3000488</v>
      </c>
      <c r="D311">
        <v>1236.0539550999999</v>
      </c>
      <c r="E311">
        <v>1217.6586914</v>
      </c>
      <c r="F311">
        <v>1350.0100098</v>
      </c>
      <c r="G311">
        <v>1355.8699951000001</v>
      </c>
      <c r="H311">
        <v>1426.3000488</v>
      </c>
      <c r="I311">
        <v>1370.5899658000001</v>
      </c>
      <c r="J311">
        <v>1356.8658447</v>
      </c>
      <c r="L311" t="str">
        <f t="shared" si="31"/>
        <v>13MAY2023:21:00:00</v>
      </c>
      <c r="M311">
        <v>23</v>
      </c>
      <c r="N311">
        <f t="shared" si="32"/>
        <v>14.379028300000073</v>
      </c>
      <c r="O311" t="str">
        <f t="shared" si="33"/>
        <v/>
      </c>
      <c r="P311">
        <f t="shared" si="34"/>
        <v>14.379028300000073</v>
      </c>
      <c r="Q311" t="str">
        <f t="shared" si="35"/>
        <v/>
      </c>
      <c r="R311">
        <f t="shared" si="36"/>
        <v>1</v>
      </c>
      <c r="S311">
        <f t="shared" si="37"/>
        <v>1.0184017442355284</v>
      </c>
    </row>
    <row r="312" spans="1:19" x14ac:dyDescent="0.3">
      <c r="A312" t="s">
        <v>336</v>
      </c>
      <c r="B312">
        <v>1352.9051514</v>
      </c>
      <c r="C312">
        <v>1395.5</v>
      </c>
      <c r="D312">
        <v>1252.2420654</v>
      </c>
      <c r="E312">
        <v>1209.1053466999999</v>
      </c>
      <c r="F312">
        <v>1330.4699707</v>
      </c>
      <c r="G312">
        <v>1338.6999512</v>
      </c>
      <c r="H312">
        <v>1395.5</v>
      </c>
      <c r="I312">
        <v>1363.0500488</v>
      </c>
      <c r="J312">
        <v>1344.9304199000001</v>
      </c>
      <c r="L312" t="str">
        <f t="shared" si="31"/>
        <v>13MAY2023:22:00:00</v>
      </c>
      <c r="M312">
        <v>24</v>
      </c>
      <c r="N312">
        <f t="shared" si="32"/>
        <v>42.594848599999978</v>
      </c>
      <c r="O312" t="str">
        <f t="shared" si="33"/>
        <v/>
      </c>
      <c r="P312">
        <f t="shared" si="34"/>
        <v>42.594848599999978</v>
      </c>
      <c r="Q312" t="str">
        <f t="shared" si="35"/>
        <v/>
      </c>
      <c r="R312">
        <f t="shared" si="36"/>
        <v>1</v>
      </c>
      <c r="S312">
        <f t="shared" si="37"/>
        <v>3.1483987296465239</v>
      </c>
    </row>
    <row r="313" spans="1:19" x14ac:dyDescent="0.3">
      <c r="A313" t="s">
        <v>337</v>
      </c>
      <c r="B313">
        <v>1276.0404053</v>
      </c>
      <c r="C313">
        <v>1320.7399902</v>
      </c>
      <c r="D313">
        <v>1246.7181396000001</v>
      </c>
      <c r="E313">
        <v>1195.1699219</v>
      </c>
      <c r="F313">
        <v>1271.8900146000001</v>
      </c>
      <c r="G313">
        <v>1292.0999756000001</v>
      </c>
      <c r="H313">
        <v>1320.7399902</v>
      </c>
      <c r="I313">
        <v>1285.6099853999999</v>
      </c>
      <c r="J313">
        <v>1287.6475829999999</v>
      </c>
      <c r="L313" t="str">
        <f t="shared" si="31"/>
        <v>13MAY2023:23:00:00</v>
      </c>
      <c r="M313">
        <v>1</v>
      </c>
      <c r="N313">
        <f t="shared" si="32"/>
        <v>44.699584899999991</v>
      </c>
      <c r="O313" t="str">
        <f t="shared" si="33"/>
        <v/>
      </c>
      <c r="P313">
        <f t="shared" si="34"/>
        <v>44.699584899999991</v>
      </c>
      <c r="Q313" t="str">
        <f t="shared" si="35"/>
        <v/>
      </c>
      <c r="R313">
        <f t="shared" si="36"/>
        <v>1</v>
      </c>
      <c r="S313">
        <f t="shared" si="37"/>
        <v>3.5029913405830606</v>
      </c>
    </row>
    <row r="314" spans="1:19" x14ac:dyDescent="0.3">
      <c r="A314" t="s">
        <v>338</v>
      </c>
      <c r="B314">
        <v>1198.4586182</v>
      </c>
      <c r="C314">
        <v>1226.4200439000001</v>
      </c>
      <c r="D314">
        <v>1204.9628906</v>
      </c>
      <c r="E314">
        <v>1130.5507812999999</v>
      </c>
      <c r="F314">
        <v>1185.1099853999999</v>
      </c>
      <c r="G314">
        <v>1227.2299805</v>
      </c>
      <c r="H314">
        <v>1226.4200439000001</v>
      </c>
      <c r="I314">
        <v>1192.2399902</v>
      </c>
      <c r="J314">
        <v>1207.8245850000001</v>
      </c>
      <c r="L314" t="str">
        <f t="shared" si="31"/>
        <v>14MAY2023:00:00:00</v>
      </c>
      <c r="M314">
        <v>2</v>
      </c>
      <c r="N314">
        <f t="shared" si="32"/>
        <v>27.961425700000063</v>
      </c>
      <c r="O314" t="str">
        <f t="shared" si="33"/>
        <v/>
      </c>
      <c r="P314">
        <f t="shared" si="34"/>
        <v>27.961425700000063</v>
      </c>
      <c r="Q314" t="str">
        <f t="shared" si="35"/>
        <v/>
      </c>
      <c r="R314">
        <f t="shared" si="36"/>
        <v>1</v>
      </c>
      <c r="S314">
        <f t="shared" si="37"/>
        <v>2.3331156600130378</v>
      </c>
    </row>
    <row r="315" spans="1:19" x14ac:dyDescent="0.3">
      <c r="A315" t="s">
        <v>339</v>
      </c>
      <c r="B315">
        <v>1074.0792236</v>
      </c>
      <c r="C315">
        <v>1181.2199707</v>
      </c>
      <c r="D315">
        <v>1122.2886963000001</v>
      </c>
      <c r="E315">
        <v>1014.4098511</v>
      </c>
      <c r="F315">
        <v>1146.7099608999999</v>
      </c>
      <c r="G315">
        <v>1169.2700195</v>
      </c>
      <c r="H315">
        <v>1181.2199707</v>
      </c>
      <c r="I315">
        <v>1191.8100586</v>
      </c>
      <c r="J315">
        <v>1167.9648437999999</v>
      </c>
      <c r="L315" t="str">
        <f t="shared" si="31"/>
        <v>14MAY2023:01:00:00</v>
      </c>
      <c r="M315">
        <v>3</v>
      </c>
      <c r="N315">
        <f t="shared" si="32"/>
        <v>107.1407471</v>
      </c>
      <c r="O315" t="str">
        <f t="shared" si="33"/>
        <v/>
      </c>
      <c r="P315">
        <f t="shared" si="34"/>
        <v>107.1407471</v>
      </c>
      <c r="Q315" t="str">
        <f t="shared" si="35"/>
        <v/>
      </c>
      <c r="R315">
        <f t="shared" si="36"/>
        <v>1</v>
      </c>
      <c r="S315">
        <f t="shared" si="37"/>
        <v>9.9751251812594877</v>
      </c>
    </row>
    <row r="316" spans="1:19" x14ac:dyDescent="0.3">
      <c r="A316" t="s">
        <v>340</v>
      </c>
      <c r="B316">
        <v>1005.3140869</v>
      </c>
      <c r="C316">
        <v>1143.9300536999999</v>
      </c>
      <c r="D316">
        <v>1071.7445068</v>
      </c>
      <c r="E316">
        <v>984.92956543000003</v>
      </c>
      <c r="F316">
        <v>1094.3299560999999</v>
      </c>
      <c r="G316">
        <v>1126.4899902</v>
      </c>
      <c r="H316">
        <v>1143.9300536999999</v>
      </c>
      <c r="I316">
        <v>1149.0500488</v>
      </c>
      <c r="J316">
        <v>1124.3249512</v>
      </c>
      <c r="L316" t="str">
        <f t="shared" si="31"/>
        <v>14MAY2023:02:00:00</v>
      </c>
      <c r="M316">
        <v>4</v>
      </c>
      <c r="N316">
        <f t="shared" si="32"/>
        <v>138.61596679999991</v>
      </c>
      <c r="O316" t="str">
        <f t="shared" si="33"/>
        <v/>
      </c>
      <c r="P316">
        <f t="shared" si="34"/>
        <v>138.61596679999991</v>
      </c>
      <c r="Q316" t="str">
        <f t="shared" si="35"/>
        <v/>
      </c>
      <c r="R316">
        <f t="shared" si="36"/>
        <v>1</v>
      </c>
      <c r="S316">
        <f t="shared" si="37"/>
        <v>13.788324326324519</v>
      </c>
    </row>
    <row r="317" spans="1:19" x14ac:dyDescent="0.3">
      <c r="A317" t="s">
        <v>341</v>
      </c>
      <c r="B317">
        <v>1010.0830078</v>
      </c>
      <c r="C317">
        <v>1134.6199951000001</v>
      </c>
      <c r="D317">
        <v>1054.4642334</v>
      </c>
      <c r="E317">
        <v>988.81225586000005</v>
      </c>
      <c r="F317">
        <v>1073.2399902</v>
      </c>
      <c r="G317">
        <v>1112.9300536999999</v>
      </c>
      <c r="H317">
        <v>1134.6199951000001</v>
      </c>
      <c r="I317">
        <v>1139.6400146000001</v>
      </c>
      <c r="J317">
        <v>1111.7878418</v>
      </c>
      <c r="L317" t="str">
        <f t="shared" si="31"/>
        <v>14MAY2023:03:00:00</v>
      </c>
      <c r="M317">
        <v>5</v>
      </c>
      <c r="N317">
        <f t="shared" si="32"/>
        <v>124.53698730000008</v>
      </c>
      <c r="O317" t="str">
        <f t="shared" si="33"/>
        <v/>
      </c>
      <c r="P317">
        <f t="shared" si="34"/>
        <v>124.53698730000008</v>
      </c>
      <c r="Q317" t="str">
        <f t="shared" si="35"/>
        <v/>
      </c>
      <c r="R317">
        <f t="shared" si="36"/>
        <v>1</v>
      </c>
      <c r="S317">
        <f t="shared" si="37"/>
        <v>12.329381480364319</v>
      </c>
    </row>
    <row r="318" spans="1:19" x14ac:dyDescent="0.3">
      <c r="A318" t="s">
        <v>342</v>
      </c>
      <c r="B318">
        <v>1004.234436</v>
      </c>
      <c r="C318">
        <v>1113.5999756000001</v>
      </c>
      <c r="D318">
        <v>1022.7154541</v>
      </c>
      <c r="E318">
        <v>959.82269286999997</v>
      </c>
      <c r="F318">
        <v>1056.1300048999999</v>
      </c>
      <c r="G318">
        <v>1095.6099853999999</v>
      </c>
      <c r="H318">
        <v>1113.5999756000001</v>
      </c>
      <c r="I318">
        <v>1124.8599853999999</v>
      </c>
      <c r="J318">
        <v>1091.2551269999999</v>
      </c>
      <c r="L318" t="str">
        <f t="shared" si="31"/>
        <v>14MAY2023:04:00:00</v>
      </c>
      <c r="M318">
        <v>6</v>
      </c>
      <c r="N318">
        <f t="shared" si="32"/>
        <v>109.36553960000015</v>
      </c>
      <c r="O318" t="str">
        <f t="shared" si="33"/>
        <v/>
      </c>
      <c r="P318">
        <f t="shared" si="34"/>
        <v>109.36553960000015</v>
      </c>
      <c r="Q318" t="str">
        <f t="shared" si="35"/>
        <v/>
      </c>
      <c r="R318">
        <f t="shared" si="36"/>
        <v>1</v>
      </c>
      <c r="S318">
        <f t="shared" si="37"/>
        <v>10.89043909265029</v>
      </c>
    </row>
    <row r="319" spans="1:19" x14ac:dyDescent="0.3">
      <c r="A319" t="s">
        <v>343</v>
      </c>
      <c r="B319">
        <v>1028.1706543</v>
      </c>
      <c r="C319">
        <v>1094.4100341999999</v>
      </c>
      <c r="D319">
        <v>1018.1546631</v>
      </c>
      <c r="E319">
        <v>965.31591796999999</v>
      </c>
      <c r="F319">
        <v>1035.8299560999999</v>
      </c>
      <c r="G319">
        <v>1072.2199707</v>
      </c>
      <c r="H319">
        <v>1094.4100341999999</v>
      </c>
      <c r="I319">
        <v>1099.0400391000001</v>
      </c>
      <c r="J319">
        <v>1072.4709473</v>
      </c>
      <c r="L319" t="str">
        <f t="shared" si="31"/>
        <v>14MAY2023:05:00:00</v>
      </c>
      <c r="M319">
        <v>7</v>
      </c>
      <c r="N319">
        <f t="shared" si="32"/>
        <v>66.239379899999904</v>
      </c>
      <c r="O319" t="str">
        <f t="shared" si="33"/>
        <v/>
      </c>
      <c r="P319">
        <f t="shared" si="34"/>
        <v>66.239379899999904</v>
      </c>
      <c r="Q319" t="str">
        <f t="shared" si="35"/>
        <v/>
      </c>
      <c r="R319">
        <f t="shared" si="36"/>
        <v>1</v>
      </c>
      <c r="S319">
        <f t="shared" si="37"/>
        <v>6.4424499593500899</v>
      </c>
    </row>
    <row r="320" spans="1:19" x14ac:dyDescent="0.3">
      <c r="A320" t="s">
        <v>344</v>
      </c>
      <c r="B320">
        <v>1046.7373047000001</v>
      </c>
      <c r="C320">
        <v>1083.3599853999999</v>
      </c>
      <c r="D320">
        <v>1019.3151855</v>
      </c>
      <c r="E320">
        <v>972.73834228999999</v>
      </c>
      <c r="F320">
        <v>1034.1700439000001</v>
      </c>
      <c r="G320">
        <v>1071.7800293</v>
      </c>
      <c r="H320">
        <v>1083.3599853999999</v>
      </c>
      <c r="I320">
        <v>1102.3900146000001</v>
      </c>
      <c r="J320">
        <v>1070.1831055</v>
      </c>
      <c r="L320" t="str">
        <f t="shared" si="31"/>
        <v>14MAY2023:06:00:00</v>
      </c>
      <c r="M320">
        <v>8</v>
      </c>
      <c r="N320">
        <f t="shared" si="32"/>
        <v>36.622680699999819</v>
      </c>
      <c r="O320" t="str">
        <f t="shared" si="33"/>
        <v/>
      </c>
      <c r="P320">
        <f t="shared" si="34"/>
        <v>36.622680699999819</v>
      </c>
      <c r="Q320" t="str">
        <f t="shared" si="35"/>
        <v/>
      </c>
      <c r="R320">
        <f t="shared" si="36"/>
        <v>1</v>
      </c>
      <c r="S320">
        <f t="shared" si="37"/>
        <v>3.4987461071234156</v>
      </c>
    </row>
    <row r="321" spans="1:19" x14ac:dyDescent="0.3">
      <c r="A321" t="s">
        <v>345</v>
      </c>
      <c r="B321">
        <v>1031.1984863</v>
      </c>
      <c r="C321">
        <v>1084.9399414</v>
      </c>
      <c r="D321">
        <v>1052.8677978999999</v>
      </c>
      <c r="E321">
        <v>998.96649170000001</v>
      </c>
      <c r="F321">
        <v>1043.9599608999999</v>
      </c>
      <c r="G321">
        <v>1086.9100341999999</v>
      </c>
      <c r="H321">
        <v>1084.9399414</v>
      </c>
      <c r="I321">
        <v>1129.3399658000001</v>
      </c>
      <c r="J321">
        <v>1087.9445800999999</v>
      </c>
      <c r="L321" t="str">
        <f t="shared" si="31"/>
        <v>14MAY2023:07:00:00</v>
      </c>
      <c r="M321">
        <v>9</v>
      </c>
      <c r="N321">
        <f t="shared" si="32"/>
        <v>53.741455099999939</v>
      </c>
      <c r="O321" t="str">
        <f t="shared" si="33"/>
        <v/>
      </c>
      <c r="P321">
        <f t="shared" si="34"/>
        <v>53.741455099999939</v>
      </c>
      <c r="Q321" t="str">
        <f t="shared" si="35"/>
        <v/>
      </c>
      <c r="R321">
        <f t="shared" si="36"/>
        <v>1</v>
      </c>
      <c r="S321">
        <f t="shared" si="37"/>
        <v>5.2115529467879069</v>
      </c>
    </row>
    <row r="322" spans="1:19" x14ac:dyDescent="0.3">
      <c r="A322" t="s">
        <v>346</v>
      </c>
      <c r="B322">
        <v>1047.6726074000001</v>
      </c>
      <c r="C322">
        <v>1124.0100098</v>
      </c>
      <c r="D322">
        <v>1103.9116211</v>
      </c>
      <c r="E322">
        <v>1058.7913818</v>
      </c>
      <c r="F322">
        <v>1075.5100098</v>
      </c>
      <c r="G322">
        <v>1109.5100098</v>
      </c>
      <c r="H322">
        <v>1124.0100098</v>
      </c>
      <c r="I322">
        <v>1147.1600341999999</v>
      </c>
      <c r="J322">
        <v>1120.635376</v>
      </c>
      <c r="L322" t="str">
        <f t="shared" si="31"/>
        <v>14MAY2023:08:00:00</v>
      </c>
      <c r="M322">
        <v>10</v>
      </c>
      <c r="N322">
        <f t="shared" si="32"/>
        <v>76.337402399999974</v>
      </c>
      <c r="O322" t="str">
        <f t="shared" si="33"/>
        <v/>
      </c>
      <c r="P322">
        <f t="shared" si="34"/>
        <v>76.337402399999974</v>
      </c>
      <c r="Q322" t="str">
        <f t="shared" si="35"/>
        <v/>
      </c>
      <c r="R322">
        <f t="shared" si="36"/>
        <v>1</v>
      </c>
      <c r="S322">
        <f t="shared" si="37"/>
        <v>7.2863795293308122</v>
      </c>
    </row>
    <row r="323" spans="1:19" x14ac:dyDescent="0.3">
      <c r="A323" t="s">
        <v>347</v>
      </c>
      <c r="B323">
        <v>1126.9743652</v>
      </c>
      <c r="C323">
        <v>1187.4799805</v>
      </c>
      <c r="D323">
        <v>1167.0957031</v>
      </c>
      <c r="E323">
        <v>1133.6777344</v>
      </c>
      <c r="F323">
        <v>1136.3900146000001</v>
      </c>
      <c r="G323">
        <v>1165.2900391000001</v>
      </c>
      <c r="H323">
        <v>1187.4799805</v>
      </c>
      <c r="I323">
        <v>1204.7199707</v>
      </c>
      <c r="J323">
        <v>1181.2471923999999</v>
      </c>
      <c r="L323" t="str">
        <f t="shared" si="31"/>
        <v>14MAY2023:09:00:00</v>
      </c>
      <c r="M323">
        <v>11</v>
      </c>
      <c r="N323">
        <f t="shared" si="32"/>
        <v>60.505615300000045</v>
      </c>
      <c r="O323" t="str">
        <f t="shared" ref="O323:O386" si="41">IF(N323&lt;0,N323,"")</f>
        <v/>
      </c>
      <c r="P323">
        <f t="shared" ref="P323:P386" si="42">IF(N323&gt;0,N323,"")</f>
        <v>60.505615300000045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5.3688546224618285</v>
      </c>
    </row>
    <row r="324" spans="1:19" x14ac:dyDescent="0.3">
      <c r="A324" t="s">
        <v>348</v>
      </c>
      <c r="B324">
        <v>1183.269043</v>
      </c>
      <c r="C324">
        <v>1266.7099608999999</v>
      </c>
      <c r="D324">
        <v>1195.9134521000001</v>
      </c>
      <c r="E324">
        <v>1152.8062743999999</v>
      </c>
      <c r="F324">
        <v>1199.0100098</v>
      </c>
      <c r="G324">
        <v>1228.3100586</v>
      </c>
      <c r="H324">
        <v>1266.7099608999999</v>
      </c>
      <c r="I324">
        <v>1260.5</v>
      </c>
      <c r="J324">
        <v>1240.0776367000001</v>
      </c>
      <c r="L324" t="str">
        <f t="shared" ref="L324:L387" si="45">A324</f>
        <v>14MAY2023:10:00:00</v>
      </c>
      <c r="M324">
        <v>12</v>
      </c>
      <c r="N324">
        <f t="shared" ref="N324:N387" si="46">C324-B324</f>
        <v>83.440917899999931</v>
      </c>
      <c r="O324" t="str">
        <f t="shared" si="41"/>
        <v/>
      </c>
      <c r="P324">
        <f t="shared" si="42"/>
        <v>83.440917899999931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7.0517282940528965</v>
      </c>
    </row>
    <row r="325" spans="1:19" x14ac:dyDescent="0.3">
      <c r="A325" t="s">
        <v>349</v>
      </c>
      <c r="B325">
        <v>1220.0653076000001</v>
      </c>
      <c r="C325">
        <v>1322.8599853999999</v>
      </c>
      <c r="D325">
        <v>1265.0556641000001</v>
      </c>
      <c r="E325">
        <v>1241.8415527</v>
      </c>
      <c r="F325">
        <v>1258.5699463000001</v>
      </c>
      <c r="G325">
        <v>1289.5300293</v>
      </c>
      <c r="H325">
        <v>1322.8599853999999</v>
      </c>
      <c r="I325">
        <v>1327.25</v>
      </c>
      <c r="J325">
        <v>1302.854126</v>
      </c>
      <c r="L325" t="str">
        <f t="shared" si="45"/>
        <v>14MAY2023:11:00:00</v>
      </c>
      <c r="M325">
        <v>13</v>
      </c>
      <c r="N325">
        <f t="shared" si="46"/>
        <v>102.79467779999982</v>
      </c>
      <c r="O325" t="str">
        <f t="shared" si="41"/>
        <v/>
      </c>
      <c r="P325">
        <f t="shared" si="42"/>
        <v>102.79467779999982</v>
      </c>
      <c r="Q325" t="str">
        <f t="shared" si="43"/>
        <v/>
      </c>
      <c r="R325">
        <f t="shared" si="44"/>
        <v>1</v>
      </c>
      <c r="S325">
        <f t="shared" si="47"/>
        <v>8.4253422468185768</v>
      </c>
    </row>
    <row r="326" spans="1:19" x14ac:dyDescent="0.3">
      <c r="A326" t="s">
        <v>350</v>
      </c>
      <c r="B326">
        <v>1230.1621094</v>
      </c>
      <c r="C326">
        <v>1373.2900391000001</v>
      </c>
      <c r="D326">
        <v>1321.6345214999999</v>
      </c>
      <c r="E326">
        <v>1318.3555908000001</v>
      </c>
      <c r="F326">
        <v>1308.8000488</v>
      </c>
      <c r="G326">
        <v>1340.4399414</v>
      </c>
      <c r="H326">
        <v>1373.2900391000001</v>
      </c>
      <c r="I326">
        <v>1374.9499512</v>
      </c>
      <c r="J326">
        <v>1353.7229004000001</v>
      </c>
      <c r="L326" t="str">
        <f t="shared" si="45"/>
        <v>14MAY2023:12:00:00</v>
      </c>
      <c r="M326">
        <v>14</v>
      </c>
      <c r="N326">
        <f t="shared" si="46"/>
        <v>143.1279297000001</v>
      </c>
      <c r="O326" t="str">
        <f t="shared" si="41"/>
        <v/>
      </c>
      <c r="P326">
        <f t="shared" si="42"/>
        <v>143.1279297000001</v>
      </c>
      <c r="Q326" t="str">
        <f t="shared" si="43"/>
        <v/>
      </c>
      <c r="R326">
        <f t="shared" si="44"/>
        <v>1</v>
      </c>
      <c r="S326">
        <f t="shared" si="47"/>
        <v>11.63488361463266</v>
      </c>
    </row>
    <row r="327" spans="1:19" x14ac:dyDescent="0.3">
      <c r="A327" t="s">
        <v>351</v>
      </c>
      <c r="B327">
        <v>1233.9331055</v>
      </c>
      <c r="C327">
        <v>1417.6400146000001</v>
      </c>
      <c r="D327">
        <v>1363.6806641000001</v>
      </c>
      <c r="E327">
        <v>1358.574707</v>
      </c>
      <c r="F327">
        <v>1358.4799805</v>
      </c>
      <c r="G327">
        <v>1383.7600098</v>
      </c>
      <c r="H327">
        <v>1417.6400146000001</v>
      </c>
      <c r="I327">
        <v>1426.6199951000001</v>
      </c>
      <c r="J327">
        <v>1400.2382812999999</v>
      </c>
      <c r="L327" t="str">
        <f t="shared" si="45"/>
        <v>14MAY2023:13:00:00</v>
      </c>
      <c r="M327">
        <v>15</v>
      </c>
      <c r="N327">
        <f t="shared" si="46"/>
        <v>183.70690910000008</v>
      </c>
      <c r="O327" t="str">
        <f t="shared" si="41"/>
        <v/>
      </c>
      <c r="P327">
        <f t="shared" si="42"/>
        <v>183.70690910000008</v>
      </c>
      <c r="Q327" t="str">
        <f t="shared" si="43"/>
        <v/>
      </c>
      <c r="R327">
        <f t="shared" si="44"/>
        <v>1</v>
      </c>
      <c r="S327">
        <f t="shared" si="47"/>
        <v>14.887914772783448</v>
      </c>
    </row>
    <row r="328" spans="1:19" x14ac:dyDescent="0.3">
      <c r="A328" t="s">
        <v>352</v>
      </c>
      <c r="B328">
        <v>1275.1669922000001</v>
      </c>
      <c r="C328">
        <v>1460.0300293</v>
      </c>
      <c r="D328">
        <v>1377.5786132999999</v>
      </c>
      <c r="E328">
        <v>1343.2274170000001</v>
      </c>
      <c r="F328">
        <v>1395.8000488</v>
      </c>
      <c r="G328">
        <v>1417.1500243999999</v>
      </c>
      <c r="H328">
        <v>1460.0300293</v>
      </c>
      <c r="I328">
        <v>1452.6500243999999</v>
      </c>
      <c r="J328">
        <v>1430.6147461</v>
      </c>
      <c r="L328" t="str">
        <f t="shared" si="45"/>
        <v>14MAY2023:14:00:00</v>
      </c>
      <c r="M328">
        <v>16</v>
      </c>
      <c r="N328">
        <f t="shared" si="46"/>
        <v>184.86303709999993</v>
      </c>
      <c r="O328" t="str">
        <f t="shared" si="41"/>
        <v/>
      </c>
      <c r="P328">
        <f t="shared" si="42"/>
        <v>184.86303709999993</v>
      </c>
      <c r="Q328" t="str">
        <f t="shared" si="43"/>
        <v/>
      </c>
      <c r="R328">
        <f t="shared" si="44"/>
        <v>1</v>
      </c>
      <c r="S328">
        <f t="shared" si="47"/>
        <v>14.497162977929841</v>
      </c>
    </row>
    <row r="329" spans="1:19" x14ac:dyDescent="0.3">
      <c r="A329" t="s">
        <v>353</v>
      </c>
      <c r="B329">
        <v>1322.0299072</v>
      </c>
      <c r="C329">
        <v>1509.0600586</v>
      </c>
      <c r="D329">
        <v>1417.0306396000001</v>
      </c>
      <c r="E329">
        <v>1373.0604248</v>
      </c>
      <c r="F329">
        <v>1452.3900146000001</v>
      </c>
      <c r="G329">
        <v>1471.0300293</v>
      </c>
      <c r="H329">
        <v>1509.0600586</v>
      </c>
      <c r="I329">
        <v>1517.3800048999999</v>
      </c>
      <c r="J329">
        <v>1483.6801757999999</v>
      </c>
      <c r="L329" t="str">
        <f t="shared" si="45"/>
        <v>14MAY2023:15:00:00</v>
      </c>
      <c r="M329">
        <v>17</v>
      </c>
      <c r="N329">
        <f t="shared" si="46"/>
        <v>187.03015140000002</v>
      </c>
      <c r="O329" t="str">
        <f t="shared" si="41"/>
        <v/>
      </c>
      <c r="P329">
        <f t="shared" si="42"/>
        <v>187.03015140000002</v>
      </c>
      <c r="Q329" t="str">
        <f t="shared" si="43"/>
        <v/>
      </c>
      <c r="R329">
        <f t="shared" si="44"/>
        <v>1</v>
      </c>
      <c r="S329">
        <f t="shared" si="47"/>
        <v>14.147195186841232</v>
      </c>
    </row>
    <row r="330" spans="1:19" x14ac:dyDescent="0.3">
      <c r="A330" t="s">
        <v>354</v>
      </c>
      <c r="B330">
        <v>1387.0887451000001</v>
      </c>
      <c r="C330">
        <v>1567.7700195</v>
      </c>
      <c r="D330">
        <v>1440.3233643000001</v>
      </c>
      <c r="E330">
        <v>1391.7795410000001</v>
      </c>
      <c r="F330">
        <v>1515.0999756000001</v>
      </c>
      <c r="G330">
        <v>1531.0500488</v>
      </c>
      <c r="H330">
        <v>1567.7700195</v>
      </c>
      <c r="I330">
        <v>1585.7900391000001</v>
      </c>
      <c r="J330">
        <v>1538.7478027</v>
      </c>
      <c r="L330" t="str">
        <f t="shared" si="45"/>
        <v>14MAY2023:16:00:00</v>
      </c>
      <c r="M330">
        <v>18</v>
      </c>
      <c r="N330">
        <f t="shared" si="46"/>
        <v>180.68127439999989</v>
      </c>
      <c r="O330" t="str">
        <f t="shared" si="41"/>
        <v/>
      </c>
      <c r="P330">
        <f t="shared" si="42"/>
        <v>180.68127439999989</v>
      </c>
      <c r="Q330" t="str">
        <f t="shared" si="43"/>
        <v/>
      </c>
      <c r="R330">
        <f t="shared" si="44"/>
        <v>1</v>
      </c>
      <c r="S330">
        <f t="shared" si="47"/>
        <v>13.025934716741858</v>
      </c>
    </row>
    <row r="331" spans="1:19" x14ac:dyDescent="0.3">
      <c r="A331" t="s">
        <v>355</v>
      </c>
      <c r="B331">
        <v>1446.7579346</v>
      </c>
      <c r="C331">
        <v>1622.0100098</v>
      </c>
      <c r="D331">
        <v>1418.8889160000001</v>
      </c>
      <c r="E331">
        <v>1333.8194579999999</v>
      </c>
      <c r="F331">
        <v>1569.9399414</v>
      </c>
      <c r="G331">
        <v>1584.5100098</v>
      </c>
      <c r="H331">
        <v>1622.0100098</v>
      </c>
      <c r="I331">
        <v>1639.4499512</v>
      </c>
      <c r="J331">
        <v>1577.6607666</v>
      </c>
      <c r="L331" t="str">
        <f t="shared" si="45"/>
        <v>14MAY2023:17:00:00</v>
      </c>
      <c r="M331">
        <v>19</v>
      </c>
      <c r="N331">
        <f t="shared" si="46"/>
        <v>175.25207520000004</v>
      </c>
      <c r="O331" t="str">
        <f t="shared" si="41"/>
        <v/>
      </c>
      <c r="P331">
        <f t="shared" si="42"/>
        <v>175.25207520000004</v>
      </c>
      <c r="Q331" t="str">
        <f t="shared" si="43"/>
        <v/>
      </c>
      <c r="R331">
        <f t="shared" si="44"/>
        <v>1</v>
      </c>
      <c r="S331">
        <f t="shared" si="47"/>
        <v>12.113434528938924</v>
      </c>
    </row>
    <row r="332" spans="1:19" x14ac:dyDescent="0.3">
      <c r="A332" t="s">
        <v>356</v>
      </c>
      <c r="B332">
        <v>1533.9466553</v>
      </c>
      <c r="C332">
        <v>1609.8199463000001</v>
      </c>
      <c r="D332">
        <v>1395.4272461</v>
      </c>
      <c r="E332">
        <v>1316.3717041</v>
      </c>
      <c r="F332">
        <v>1555.3499756000001</v>
      </c>
      <c r="G332">
        <v>1567.3199463000001</v>
      </c>
      <c r="H332">
        <v>1609.8199463000001</v>
      </c>
      <c r="I332">
        <v>1599.9300536999999</v>
      </c>
      <c r="J332">
        <v>1554.2774658000001</v>
      </c>
      <c r="L332" t="str">
        <f t="shared" si="45"/>
        <v>14MAY2023:18:00:00</v>
      </c>
      <c r="M332">
        <v>20</v>
      </c>
      <c r="N332">
        <f t="shared" si="46"/>
        <v>75.873291000000108</v>
      </c>
      <c r="O332" t="str">
        <f t="shared" si="41"/>
        <v/>
      </c>
      <c r="P332">
        <f t="shared" si="42"/>
        <v>75.873291000000108</v>
      </c>
      <c r="Q332" t="str">
        <f t="shared" si="43"/>
        <v/>
      </c>
      <c r="R332">
        <f t="shared" si="44"/>
        <v>1</v>
      </c>
      <c r="S332">
        <f t="shared" si="47"/>
        <v>4.9462796335092412</v>
      </c>
    </row>
    <row r="333" spans="1:19" x14ac:dyDescent="0.3">
      <c r="A333" t="s">
        <v>357</v>
      </c>
      <c r="B333">
        <v>1541.9971923999999</v>
      </c>
      <c r="C333">
        <v>1632.5300293</v>
      </c>
      <c r="D333">
        <v>1403.0295410000001</v>
      </c>
      <c r="E333">
        <v>1353.0394286999999</v>
      </c>
      <c r="F333">
        <v>1583.3800048999999</v>
      </c>
      <c r="G333">
        <v>1600.8699951000001</v>
      </c>
      <c r="H333">
        <v>1632.5300293</v>
      </c>
      <c r="I333">
        <v>1650.9899902</v>
      </c>
      <c r="J333">
        <v>1584.0869141000001</v>
      </c>
      <c r="L333" t="str">
        <f t="shared" si="45"/>
        <v>14MAY2023:19:00:00</v>
      </c>
      <c r="M333">
        <v>21</v>
      </c>
      <c r="N333">
        <f t="shared" si="46"/>
        <v>90.53283690000012</v>
      </c>
      <c r="O333" t="str">
        <f t="shared" si="41"/>
        <v/>
      </c>
      <c r="P333">
        <f t="shared" si="42"/>
        <v>90.53283690000012</v>
      </c>
      <c r="Q333" t="str">
        <f t="shared" si="43"/>
        <v/>
      </c>
      <c r="R333">
        <f t="shared" si="44"/>
        <v>1</v>
      </c>
      <c r="S333">
        <f t="shared" si="47"/>
        <v>5.8711414875595676</v>
      </c>
    </row>
    <row r="334" spans="1:19" x14ac:dyDescent="0.3">
      <c r="A334" t="s">
        <v>358</v>
      </c>
      <c r="B334">
        <v>1524.765625</v>
      </c>
      <c r="C334">
        <v>1544.3800048999999</v>
      </c>
      <c r="D334">
        <v>1339.0877685999999</v>
      </c>
      <c r="E334">
        <v>1238.7631836</v>
      </c>
      <c r="F334">
        <v>1501.8499756000001</v>
      </c>
      <c r="G334">
        <v>1516.4100341999999</v>
      </c>
      <c r="H334">
        <v>1544.3800048999999</v>
      </c>
      <c r="I334">
        <v>1552.1700439000001</v>
      </c>
      <c r="J334">
        <v>1498.6085204999999</v>
      </c>
      <c r="L334" t="str">
        <f t="shared" si="45"/>
        <v>14MAY2023:20:00:00</v>
      </c>
      <c r="M334">
        <v>22</v>
      </c>
      <c r="N334">
        <f t="shared" si="46"/>
        <v>19.614379899999904</v>
      </c>
      <c r="O334" t="str">
        <f t="shared" si="41"/>
        <v/>
      </c>
      <c r="P334">
        <f t="shared" si="42"/>
        <v>19.614379899999904</v>
      </c>
      <c r="Q334" t="str">
        <f t="shared" si="43"/>
        <v/>
      </c>
      <c r="R334">
        <f t="shared" si="44"/>
        <v>1</v>
      </c>
      <c r="S334">
        <f t="shared" si="47"/>
        <v>1.2863865487523634</v>
      </c>
    </row>
    <row r="335" spans="1:19" x14ac:dyDescent="0.3">
      <c r="A335" t="s">
        <v>359</v>
      </c>
      <c r="B335">
        <v>1501.3138428</v>
      </c>
      <c r="C335">
        <v>1549.5100098</v>
      </c>
      <c r="D335">
        <v>1258.9099120999999</v>
      </c>
      <c r="E335">
        <v>1084.3948975000001</v>
      </c>
      <c r="F335">
        <v>1501.1700439000001</v>
      </c>
      <c r="G335">
        <v>1534.5500488</v>
      </c>
      <c r="H335">
        <v>1549.5100098</v>
      </c>
      <c r="I335">
        <v>1594.0500488</v>
      </c>
      <c r="J335">
        <v>1498.4221190999999</v>
      </c>
      <c r="L335" t="str">
        <f t="shared" si="45"/>
        <v>14MAY2023:21:00:00</v>
      </c>
      <c r="M335">
        <v>23</v>
      </c>
      <c r="N335">
        <f t="shared" si="46"/>
        <v>48.196167000000059</v>
      </c>
      <c r="O335" t="str">
        <f t="shared" si="41"/>
        <v/>
      </c>
      <c r="P335">
        <f t="shared" si="42"/>
        <v>48.196167000000059</v>
      </c>
      <c r="Q335" t="str">
        <f t="shared" si="43"/>
        <v/>
      </c>
      <c r="R335">
        <f t="shared" si="44"/>
        <v>1</v>
      </c>
      <c r="S335">
        <f t="shared" si="47"/>
        <v>3.2102659434693961</v>
      </c>
    </row>
    <row r="336" spans="1:19" x14ac:dyDescent="0.3">
      <c r="A336" t="s">
        <v>360</v>
      </c>
      <c r="B336">
        <v>1431.3156738</v>
      </c>
      <c r="C336">
        <v>1529.2800293</v>
      </c>
      <c r="D336">
        <v>1312.2150879000001</v>
      </c>
      <c r="E336">
        <v>1216.1572266000001</v>
      </c>
      <c r="F336">
        <v>1476.7199707</v>
      </c>
      <c r="G336">
        <v>1515.2399902</v>
      </c>
      <c r="H336">
        <v>1529.2800293</v>
      </c>
      <c r="I336">
        <v>1582.2600098</v>
      </c>
      <c r="J336">
        <v>1495.1010742000001</v>
      </c>
      <c r="L336" t="str">
        <f t="shared" si="45"/>
        <v>14MAY2023:22:00:00</v>
      </c>
      <c r="M336">
        <v>24</v>
      </c>
      <c r="N336">
        <f t="shared" si="46"/>
        <v>97.964355500000011</v>
      </c>
      <c r="O336" t="str">
        <f t="shared" si="41"/>
        <v/>
      </c>
      <c r="P336">
        <f t="shared" si="42"/>
        <v>97.964355500000011</v>
      </c>
      <c r="Q336" t="str">
        <f t="shared" si="43"/>
        <v/>
      </c>
      <c r="R336">
        <f t="shared" si="44"/>
        <v>1</v>
      </c>
      <c r="S336">
        <f t="shared" si="47"/>
        <v>6.8443570690394555</v>
      </c>
    </row>
    <row r="337" spans="1:19" x14ac:dyDescent="0.3">
      <c r="A337" t="s">
        <v>361</v>
      </c>
      <c r="B337">
        <v>1391.2172852000001</v>
      </c>
      <c r="C337">
        <v>1422.1999512</v>
      </c>
      <c r="D337">
        <v>1286.3901367000001</v>
      </c>
      <c r="E337">
        <v>1179.2956543</v>
      </c>
      <c r="F337">
        <v>1385.7099608999999</v>
      </c>
      <c r="G337">
        <v>1412.6400146000001</v>
      </c>
      <c r="H337">
        <v>1422.1999512</v>
      </c>
      <c r="I337">
        <v>1473.7399902</v>
      </c>
      <c r="J337">
        <v>1405.8950195</v>
      </c>
      <c r="L337" t="str">
        <f t="shared" si="45"/>
        <v>14MAY2023:23:00:00</v>
      </c>
      <c r="M337">
        <v>1</v>
      </c>
      <c r="N337">
        <f t="shared" si="46"/>
        <v>30.982665999999881</v>
      </c>
      <c r="O337" t="str">
        <f t="shared" si="41"/>
        <v/>
      </c>
      <c r="P337">
        <f t="shared" si="42"/>
        <v>30.982665999999881</v>
      </c>
      <c r="Q337" t="str">
        <f t="shared" si="43"/>
        <v/>
      </c>
      <c r="R337">
        <f t="shared" si="44"/>
        <v>1</v>
      </c>
      <c r="S337">
        <f t="shared" si="47"/>
        <v>2.2270184772428157</v>
      </c>
    </row>
    <row r="338" spans="1:19" x14ac:dyDescent="0.3">
      <c r="A338" t="s">
        <v>362</v>
      </c>
      <c r="B338">
        <v>1270.4490966999999</v>
      </c>
      <c r="C338">
        <v>1290.0100098</v>
      </c>
      <c r="D338">
        <v>1221.5305175999999</v>
      </c>
      <c r="E338">
        <v>1082.1171875</v>
      </c>
      <c r="F338">
        <v>1271.8900146000001</v>
      </c>
      <c r="G338">
        <v>1299.1999512</v>
      </c>
      <c r="H338">
        <v>1290.0100098</v>
      </c>
      <c r="I338">
        <v>1344.7800293</v>
      </c>
      <c r="J338">
        <v>1291.8520507999999</v>
      </c>
      <c r="L338" t="str">
        <f t="shared" si="45"/>
        <v>15MAY2023:00:00:00</v>
      </c>
      <c r="M338">
        <v>2</v>
      </c>
      <c r="N338">
        <f t="shared" si="46"/>
        <v>19.560913100000107</v>
      </c>
      <c r="O338" t="str">
        <f t="shared" si="41"/>
        <v/>
      </c>
      <c r="P338">
        <f t="shared" si="42"/>
        <v>19.560913100000107</v>
      </c>
      <c r="Q338" t="str">
        <f t="shared" si="43"/>
        <v/>
      </c>
      <c r="R338">
        <f t="shared" si="44"/>
        <v>1</v>
      </c>
      <c r="S338">
        <f t="shared" si="47"/>
        <v>1.5396849154216181</v>
      </c>
    </row>
    <row r="339" spans="1:19" x14ac:dyDescent="0.3">
      <c r="A339" t="s">
        <v>363</v>
      </c>
      <c r="B339">
        <v>1212.9176024999999</v>
      </c>
      <c r="C339">
        <v>1143.3199463000001</v>
      </c>
      <c r="D339">
        <v>1103.8897704999999</v>
      </c>
      <c r="E339">
        <v>948.21862793000003</v>
      </c>
      <c r="F339">
        <v>1221.9000243999999</v>
      </c>
      <c r="G339">
        <v>1228.4799805</v>
      </c>
      <c r="H339">
        <v>1143.3199463000001</v>
      </c>
      <c r="I339">
        <v>1300.6800536999999</v>
      </c>
      <c r="J339">
        <v>1199.0159911999999</v>
      </c>
      <c r="L339" t="str">
        <f t="shared" si="45"/>
        <v>15MAY2023:01:00:00</v>
      </c>
      <c r="M339">
        <v>3</v>
      </c>
      <c r="N339">
        <f t="shared" si="46"/>
        <v>-69.597656199999847</v>
      </c>
      <c r="O339">
        <f t="shared" si="41"/>
        <v>-69.597656199999847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5.7380366198453165</v>
      </c>
    </row>
    <row r="340" spans="1:19" x14ac:dyDescent="0.3">
      <c r="A340" t="s">
        <v>364</v>
      </c>
      <c r="B340">
        <v>1185.1241454999999</v>
      </c>
      <c r="C340">
        <v>1086.7800293</v>
      </c>
      <c r="D340">
        <v>1050.3414307</v>
      </c>
      <c r="E340">
        <v>928.56750488</v>
      </c>
      <c r="F340">
        <v>1174.6800536999999</v>
      </c>
      <c r="G340">
        <v>1187.1899414</v>
      </c>
      <c r="H340">
        <v>1086.7800293</v>
      </c>
      <c r="I340">
        <v>1247.3900146000001</v>
      </c>
      <c r="J340">
        <v>1146.5063477000001</v>
      </c>
      <c r="L340" t="str">
        <f t="shared" si="45"/>
        <v>15MAY2023:02:00:00</v>
      </c>
      <c r="M340">
        <v>4</v>
      </c>
      <c r="N340">
        <f t="shared" si="46"/>
        <v>-98.344116199999917</v>
      </c>
      <c r="O340">
        <f t="shared" si="41"/>
        <v>-98.344116199999917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8.298212180843624</v>
      </c>
    </row>
    <row r="341" spans="1:19" x14ac:dyDescent="0.3">
      <c r="A341" t="s">
        <v>365</v>
      </c>
      <c r="B341">
        <v>1160.9549560999999</v>
      </c>
      <c r="C341">
        <v>1061.0500488</v>
      </c>
      <c r="D341">
        <v>1030.2379149999999</v>
      </c>
      <c r="E341">
        <v>920.30950928000004</v>
      </c>
      <c r="F341">
        <v>1158.6400146000001</v>
      </c>
      <c r="G341">
        <v>1182.9699707</v>
      </c>
      <c r="H341">
        <v>1061.0500488</v>
      </c>
      <c r="I341">
        <v>1231.6099853999999</v>
      </c>
      <c r="J341">
        <v>1128.0065918</v>
      </c>
      <c r="L341" t="str">
        <f t="shared" si="45"/>
        <v>15MAY2023:03:00:00</v>
      </c>
      <c r="M341">
        <v>5</v>
      </c>
      <c r="N341">
        <f t="shared" si="46"/>
        <v>-99.904907299999877</v>
      </c>
      <c r="O341">
        <f t="shared" si="41"/>
        <v>-99.904907299999877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8.6054077098400779</v>
      </c>
    </row>
    <row r="342" spans="1:19" x14ac:dyDescent="0.3">
      <c r="A342" t="s">
        <v>366</v>
      </c>
      <c r="B342">
        <v>1150.5340576000001</v>
      </c>
      <c r="C342">
        <v>1039.8100586</v>
      </c>
      <c r="D342">
        <v>1015.138916</v>
      </c>
      <c r="E342">
        <v>971.50775146000001</v>
      </c>
      <c r="F342">
        <v>1141.6500243999999</v>
      </c>
      <c r="G342">
        <v>1164.8599853999999</v>
      </c>
      <c r="H342">
        <v>1039.8100586</v>
      </c>
      <c r="I342">
        <v>1218.8900146000001</v>
      </c>
      <c r="J342">
        <v>1111.2888184000001</v>
      </c>
      <c r="L342" t="str">
        <f t="shared" si="45"/>
        <v>15MAY2023:04:00:00</v>
      </c>
      <c r="M342">
        <v>6</v>
      </c>
      <c r="N342">
        <f t="shared" si="46"/>
        <v>-110.72399900000005</v>
      </c>
      <c r="O342">
        <f t="shared" si="41"/>
        <v>-110.72399900000005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9.6237045977560154</v>
      </c>
    </row>
    <row r="343" spans="1:19" x14ac:dyDescent="0.3">
      <c r="A343" t="s">
        <v>367</v>
      </c>
      <c r="B343">
        <v>1171.5213623</v>
      </c>
      <c r="C343">
        <v>1032.8100586</v>
      </c>
      <c r="D343">
        <v>1012.9362183</v>
      </c>
      <c r="E343">
        <v>956.68896484000004</v>
      </c>
      <c r="F343">
        <v>1141.5699463000001</v>
      </c>
      <c r="G343">
        <v>1165.9699707</v>
      </c>
      <c r="H343">
        <v>1032.8100586</v>
      </c>
      <c r="I343">
        <v>1226.2800293</v>
      </c>
      <c r="J343">
        <v>1111.0683594</v>
      </c>
      <c r="L343" t="str">
        <f t="shared" si="45"/>
        <v>15MAY2023:05:00:00</v>
      </c>
      <c r="M343">
        <v>7</v>
      </c>
      <c r="N343">
        <f t="shared" si="46"/>
        <v>-138.71130369999992</v>
      </c>
      <c r="O343">
        <f t="shared" si="41"/>
        <v>-138.71130369999992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11.840270964216451</v>
      </c>
    </row>
    <row r="344" spans="1:19" x14ac:dyDescent="0.3">
      <c r="A344" t="s">
        <v>368</v>
      </c>
      <c r="B344">
        <v>1209.5535889</v>
      </c>
      <c r="C344">
        <v>1045.9100341999999</v>
      </c>
      <c r="D344">
        <v>1038.3609618999999</v>
      </c>
      <c r="E344">
        <v>996.64135741999996</v>
      </c>
      <c r="F344">
        <v>1158.5</v>
      </c>
      <c r="G344">
        <v>1182.5699463000001</v>
      </c>
      <c r="H344">
        <v>1045.9100341999999</v>
      </c>
      <c r="I344">
        <v>1248.8499756000001</v>
      </c>
      <c r="J344">
        <v>1130.2071533000001</v>
      </c>
      <c r="L344" t="str">
        <f t="shared" si="45"/>
        <v>15MAY2023:06:00:00</v>
      </c>
      <c r="M344">
        <v>8</v>
      </c>
      <c r="N344">
        <f t="shared" si="46"/>
        <v>-163.6435547000001</v>
      </c>
      <c r="O344">
        <f t="shared" si="41"/>
        <v>-163.6435547000001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13.529252130847865</v>
      </c>
    </row>
    <row r="345" spans="1:19" x14ac:dyDescent="0.3">
      <c r="A345" t="s">
        <v>369</v>
      </c>
      <c r="B345">
        <v>1283.1894531</v>
      </c>
      <c r="C345">
        <v>1086.5300293</v>
      </c>
      <c r="D345">
        <v>1111.3685303</v>
      </c>
      <c r="E345">
        <v>1063.4803466999999</v>
      </c>
      <c r="F345">
        <v>1211.8100586</v>
      </c>
      <c r="G345">
        <v>1236.9899902</v>
      </c>
      <c r="H345">
        <v>1086.5300293</v>
      </c>
      <c r="I345">
        <v>1310.2199707</v>
      </c>
      <c r="J345">
        <v>1186.1787108999999</v>
      </c>
      <c r="L345" t="str">
        <f t="shared" si="45"/>
        <v>15MAY2023:07:00:00</v>
      </c>
      <c r="M345">
        <v>9</v>
      </c>
      <c r="N345">
        <f t="shared" si="46"/>
        <v>-196.65942380000001</v>
      </c>
      <c r="O345">
        <f t="shared" si="41"/>
        <v>-196.65942380000001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15.325829192633972</v>
      </c>
    </row>
    <row r="346" spans="1:19" x14ac:dyDescent="0.3">
      <c r="A346" t="s">
        <v>370</v>
      </c>
      <c r="B346">
        <v>1332.3624268000001</v>
      </c>
      <c r="C346">
        <v>1134.2700195</v>
      </c>
      <c r="D346">
        <v>1164.4031981999999</v>
      </c>
      <c r="E346">
        <v>1120.9466553</v>
      </c>
      <c r="F346">
        <v>1253.2900391000001</v>
      </c>
      <c r="G346">
        <v>1272.6800536999999</v>
      </c>
      <c r="H346">
        <v>1134.2700195</v>
      </c>
      <c r="I346">
        <v>1343.3800048999999</v>
      </c>
      <c r="J346">
        <v>1228.7727050999999</v>
      </c>
      <c r="L346" t="str">
        <f t="shared" si="45"/>
        <v>15MAY2023:08:00:00</v>
      </c>
      <c r="M346">
        <v>10</v>
      </c>
      <c r="N346">
        <f t="shared" si="46"/>
        <v>-198.0924073000001</v>
      </c>
      <c r="O346">
        <f t="shared" si="41"/>
        <v>-198.0924073000001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14.867756949268548</v>
      </c>
    </row>
    <row r="347" spans="1:19" x14ac:dyDescent="0.3">
      <c r="A347" t="s">
        <v>371</v>
      </c>
      <c r="B347">
        <v>1344.0756836</v>
      </c>
      <c r="C347">
        <v>1160.3399658000001</v>
      </c>
      <c r="D347">
        <v>1195.2973632999999</v>
      </c>
      <c r="E347">
        <v>1155.5848389</v>
      </c>
      <c r="F347">
        <v>1279.4200439000001</v>
      </c>
      <c r="G347">
        <v>1302.0500488</v>
      </c>
      <c r="H347">
        <v>1160.3399658000001</v>
      </c>
      <c r="I347">
        <v>1371.3399658000001</v>
      </c>
      <c r="J347">
        <v>1256.7104492000001</v>
      </c>
      <c r="L347" t="str">
        <f t="shared" si="45"/>
        <v>15MAY2023:09:00:00</v>
      </c>
      <c r="M347">
        <v>11</v>
      </c>
      <c r="N347">
        <f t="shared" si="46"/>
        <v>-183.73571779999997</v>
      </c>
      <c r="O347">
        <f t="shared" si="41"/>
        <v>-183.73571779999997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13.670042546107108</v>
      </c>
    </row>
    <row r="348" spans="1:19" x14ac:dyDescent="0.3">
      <c r="A348" t="s">
        <v>372</v>
      </c>
      <c r="B348">
        <v>1490.7290039</v>
      </c>
      <c r="C348">
        <v>1231.9000243999999</v>
      </c>
      <c r="D348">
        <v>1283.3531493999999</v>
      </c>
      <c r="E348">
        <v>1286.8779297000001</v>
      </c>
      <c r="F348">
        <v>1307.3000488</v>
      </c>
      <c r="G348">
        <v>1327.7399902</v>
      </c>
      <c r="H348">
        <v>1231.9000243999999</v>
      </c>
      <c r="I348">
        <v>1382.1199951000001</v>
      </c>
      <c r="J348">
        <v>1304.3806152</v>
      </c>
      <c r="L348" t="str">
        <f t="shared" si="45"/>
        <v>15MAY2023:10:00:00</v>
      </c>
      <c r="M348">
        <v>12</v>
      </c>
      <c r="N348">
        <f t="shared" si="46"/>
        <v>-258.82897950000006</v>
      </c>
      <c r="O348">
        <f t="shared" si="41"/>
        <v>-258.82897950000006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17.36257755922502</v>
      </c>
    </row>
    <row r="349" spans="1:19" x14ac:dyDescent="0.3">
      <c r="A349" t="s">
        <v>373</v>
      </c>
      <c r="B349">
        <v>1551.5368652</v>
      </c>
      <c r="C349">
        <v>1286.75</v>
      </c>
      <c r="D349">
        <v>1378.7451172000001</v>
      </c>
      <c r="E349">
        <v>1420.2231445</v>
      </c>
      <c r="F349">
        <v>1354.0300293</v>
      </c>
      <c r="G349">
        <v>1377.6899414</v>
      </c>
      <c r="H349">
        <v>1286.75</v>
      </c>
      <c r="I349">
        <v>1422.4699707</v>
      </c>
      <c r="J349">
        <v>1361.6870117000001</v>
      </c>
      <c r="L349" t="str">
        <f t="shared" si="45"/>
        <v>15MAY2023:11:00:00</v>
      </c>
      <c r="M349">
        <v>13</v>
      </c>
      <c r="N349">
        <f t="shared" si="46"/>
        <v>-264.78686519999997</v>
      </c>
      <c r="O349">
        <f t="shared" si="41"/>
        <v>-264.78686519999997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17.066102078461913</v>
      </c>
    </row>
    <row r="350" spans="1:19" x14ac:dyDescent="0.3">
      <c r="A350" t="s">
        <v>374</v>
      </c>
      <c r="B350">
        <v>1551.3852539</v>
      </c>
      <c r="C350">
        <v>1348.0699463000001</v>
      </c>
      <c r="D350">
        <v>1453.1129149999999</v>
      </c>
      <c r="E350">
        <v>1483.6534423999999</v>
      </c>
      <c r="F350">
        <v>1397.8199463000001</v>
      </c>
      <c r="G350">
        <v>1425.1199951000001</v>
      </c>
      <c r="H350">
        <v>1348.0699463000001</v>
      </c>
      <c r="I350">
        <v>1457.5</v>
      </c>
      <c r="J350">
        <v>1414.5876464999999</v>
      </c>
      <c r="L350" t="str">
        <f t="shared" si="45"/>
        <v>15MAY2023:12:00:00</v>
      </c>
      <c r="M350">
        <v>14</v>
      </c>
      <c r="N350">
        <f t="shared" si="46"/>
        <v>-203.31530759999987</v>
      </c>
      <c r="O350">
        <f t="shared" si="41"/>
        <v>-203.31530759999987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13.105404159855787</v>
      </c>
    </row>
    <row r="351" spans="1:19" x14ac:dyDescent="0.3">
      <c r="A351" t="s">
        <v>375</v>
      </c>
      <c r="B351">
        <v>1562.9810791</v>
      </c>
      <c r="C351">
        <v>1383.0699463000001</v>
      </c>
      <c r="D351">
        <v>1448.3641356999999</v>
      </c>
      <c r="E351">
        <v>1435.9377440999999</v>
      </c>
      <c r="F351">
        <v>1435.7800293</v>
      </c>
      <c r="G351">
        <v>1469.1800536999999</v>
      </c>
      <c r="H351">
        <v>1383.0699463000001</v>
      </c>
      <c r="I351">
        <v>1504.4200439000001</v>
      </c>
      <c r="J351">
        <v>1446.4158935999999</v>
      </c>
      <c r="L351" t="str">
        <f t="shared" si="45"/>
        <v>15MAY2023:13:00:00</v>
      </c>
      <c r="M351">
        <v>15</v>
      </c>
      <c r="N351">
        <f t="shared" si="46"/>
        <v>-179.9111327999999</v>
      </c>
      <c r="O351">
        <f t="shared" si="41"/>
        <v>-179.9111327999999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11.510768441521813</v>
      </c>
    </row>
    <row r="352" spans="1:19" x14ac:dyDescent="0.3">
      <c r="A352" t="s">
        <v>376</v>
      </c>
      <c r="B352">
        <v>1588.1538086</v>
      </c>
      <c r="C352">
        <v>1442.0200195</v>
      </c>
      <c r="D352">
        <v>1455.9027100000001</v>
      </c>
      <c r="E352">
        <v>1400.604126</v>
      </c>
      <c r="F352">
        <v>1481.8399658000001</v>
      </c>
      <c r="G352">
        <v>1521.0200195</v>
      </c>
      <c r="H352">
        <v>1442.0200195</v>
      </c>
      <c r="I352">
        <v>1550.6300048999999</v>
      </c>
      <c r="J352">
        <v>1489.2614745999999</v>
      </c>
      <c r="L352" t="str">
        <f t="shared" si="45"/>
        <v>15MAY2023:14:00:00</v>
      </c>
      <c r="M352">
        <v>16</v>
      </c>
      <c r="N352">
        <f t="shared" si="46"/>
        <v>-146.13378910000006</v>
      </c>
      <c r="O352">
        <f t="shared" si="41"/>
        <v>-146.13378910000006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9.2014884395120955</v>
      </c>
    </row>
    <row r="353" spans="1:19" x14ac:dyDescent="0.3">
      <c r="A353" t="s">
        <v>377</v>
      </c>
      <c r="B353">
        <v>1646.7799072</v>
      </c>
      <c r="C353">
        <v>1478.4300536999999</v>
      </c>
      <c r="D353">
        <v>1500.2152100000001</v>
      </c>
      <c r="E353">
        <v>1401.2633057</v>
      </c>
      <c r="F353">
        <v>1517.3699951000001</v>
      </c>
      <c r="G353">
        <v>1556.9300536999999</v>
      </c>
      <c r="H353">
        <v>1478.4300536999999</v>
      </c>
      <c r="I353">
        <v>1584.4200439000001</v>
      </c>
      <c r="J353">
        <v>1526.328125</v>
      </c>
      <c r="L353" t="str">
        <f t="shared" si="45"/>
        <v>15MAY2023:15:00:00</v>
      </c>
      <c r="M353">
        <v>17</v>
      </c>
      <c r="N353">
        <f t="shared" si="46"/>
        <v>-168.34985350000011</v>
      </c>
      <c r="O353">
        <f t="shared" si="41"/>
        <v>-168.34985350000011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10.222972284513924</v>
      </c>
    </row>
    <row r="354" spans="1:19" x14ac:dyDescent="0.3">
      <c r="A354" t="s">
        <v>378</v>
      </c>
      <c r="B354">
        <v>1624.2763672000001</v>
      </c>
      <c r="C354">
        <v>1524.9100341999999</v>
      </c>
      <c r="D354">
        <v>1541.8366699000001</v>
      </c>
      <c r="E354">
        <v>1504.8509521000001</v>
      </c>
      <c r="F354">
        <v>1566.7099608999999</v>
      </c>
      <c r="G354">
        <v>1607.2099608999999</v>
      </c>
      <c r="H354">
        <v>1524.9100341999999</v>
      </c>
      <c r="I354">
        <v>1636.9699707</v>
      </c>
      <c r="J354">
        <v>1574.3234863</v>
      </c>
      <c r="L354" t="str">
        <f t="shared" si="45"/>
        <v>15MAY2023:16:00:00</v>
      </c>
      <c r="M354">
        <v>18</v>
      </c>
      <c r="N354">
        <f t="shared" si="46"/>
        <v>-99.366333000000168</v>
      </c>
      <c r="O354">
        <f t="shared" si="41"/>
        <v>-99.366333000000168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6.1175754943287313</v>
      </c>
    </row>
    <row r="355" spans="1:19" x14ac:dyDescent="0.3">
      <c r="A355" t="s">
        <v>379</v>
      </c>
      <c r="B355">
        <v>1625.1130370999999</v>
      </c>
      <c r="C355">
        <v>1562.9699707</v>
      </c>
      <c r="D355">
        <v>1534.5943603999999</v>
      </c>
      <c r="E355">
        <v>1540.9268798999999</v>
      </c>
      <c r="F355">
        <v>1602.6700439000001</v>
      </c>
      <c r="G355">
        <v>1643.5500488</v>
      </c>
      <c r="H355">
        <v>1562.9699707</v>
      </c>
      <c r="I355">
        <v>1670.0600586</v>
      </c>
      <c r="J355">
        <v>1601.4499512</v>
      </c>
      <c r="L355" t="str">
        <f t="shared" si="45"/>
        <v>15MAY2023:17:00:00</v>
      </c>
      <c r="M355">
        <v>19</v>
      </c>
      <c r="N355">
        <f t="shared" si="46"/>
        <v>-62.143066399999952</v>
      </c>
      <c r="O355">
        <f t="shared" si="41"/>
        <v>-62.143066399999952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3.8239227045334467</v>
      </c>
    </row>
    <row r="356" spans="1:19" x14ac:dyDescent="0.3">
      <c r="A356" t="s">
        <v>380</v>
      </c>
      <c r="B356">
        <v>1479.6982422000001</v>
      </c>
      <c r="C356">
        <v>1547.2700195</v>
      </c>
      <c r="D356">
        <v>1504.5656738</v>
      </c>
      <c r="E356">
        <v>1541.3262939000001</v>
      </c>
      <c r="F356">
        <v>1592.3599853999999</v>
      </c>
      <c r="G356">
        <v>1624.25</v>
      </c>
      <c r="H356">
        <v>1547.2700195</v>
      </c>
      <c r="I356">
        <v>1637.5899658000001</v>
      </c>
      <c r="J356">
        <v>1578.0321045000001</v>
      </c>
      <c r="L356" t="str">
        <f t="shared" si="45"/>
        <v>15MAY2023:18:00:00</v>
      </c>
      <c r="M356">
        <v>20</v>
      </c>
      <c r="N356">
        <f t="shared" si="46"/>
        <v>67.571777299999894</v>
      </c>
      <c r="O356" t="str">
        <f t="shared" si="41"/>
        <v/>
      </c>
      <c r="P356">
        <f t="shared" si="42"/>
        <v>67.571777299999894</v>
      </c>
      <c r="Q356" t="str">
        <f t="shared" si="43"/>
        <v/>
      </c>
      <c r="R356">
        <f t="shared" si="44"/>
        <v>1</v>
      </c>
      <c r="S356">
        <f t="shared" si="47"/>
        <v>4.5665917126139766</v>
      </c>
    </row>
    <row r="357" spans="1:19" x14ac:dyDescent="0.3">
      <c r="A357" t="s">
        <v>381</v>
      </c>
      <c r="B357">
        <v>1393.8874512</v>
      </c>
      <c r="C357">
        <v>1541.2399902</v>
      </c>
      <c r="D357">
        <v>1486.3416748</v>
      </c>
      <c r="E357">
        <v>1519.4941406</v>
      </c>
      <c r="F357">
        <v>1594.4499512</v>
      </c>
      <c r="G357">
        <v>1623.5400391000001</v>
      </c>
      <c r="H357">
        <v>1541.2399902</v>
      </c>
      <c r="I357">
        <v>1644.5400391000001</v>
      </c>
      <c r="J357">
        <v>1574.8013916</v>
      </c>
      <c r="L357" t="str">
        <f t="shared" si="45"/>
        <v>15MAY2023:19:00:00</v>
      </c>
      <c r="M357">
        <v>21</v>
      </c>
      <c r="N357">
        <f t="shared" si="46"/>
        <v>147.35253899999998</v>
      </c>
      <c r="O357" t="str">
        <f t="shared" si="41"/>
        <v/>
      </c>
      <c r="P357">
        <f t="shared" si="42"/>
        <v>147.35253899999998</v>
      </c>
      <c r="Q357" t="str">
        <f t="shared" si="43"/>
        <v/>
      </c>
      <c r="R357">
        <f t="shared" si="44"/>
        <v>1</v>
      </c>
      <c r="S357">
        <f t="shared" si="47"/>
        <v>10.571336937795369</v>
      </c>
    </row>
    <row r="358" spans="1:19" x14ac:dyDescent="0.3">
      <c r="A358" t="s">
        <v>382</v>
      </c>
      <c r="B358">
        <v>1434.2233887</v>
      </c>
      <c r="C358">
        <v>1448.4799805</v>
      </c>
      <c r="D358">
        <v>1390.9575195</v>
      </c>
      <c r="E358">
        <v>1446.2136230000001</v>
      </c>
      <c r="F358">
        <v>1513.3199463000001</v>
      </c>
      <c r="G358">
        <v>1530.5500488</v>
      </c>
      <c r="H358">
        <v>1448.4799805</v>
      </c>
      <c r="I358">
        <v>1543.5600586</v>
      </c>
      <c r="J358">
        <v>1480.1905518000001</v>
      </c>
      <c r="L358" t="str">
        <f t="shared" si="45"/>
        <v>15MAY2023:20:00:00</v>
      </c>
      <c r="M358">
        <v>22</v>
      </c>
      <c r="N358">
        <f t="shared" si="46"/>
        <v>14.256591800000024</v>
      </c>
      <c r="O358" t="str">
        <f t="shared" si="41"/>
        <v/>
      </c>
      <c r="P358">
        <f t="shared" si="42"/>
        <v>14.256591800000024</v>
      </c>
      <c r="Q358" t="str">
        <f t="shared" si="43"/>
        <v/>
      </c>
      <c r="R358">
        <f t="shared" si="44"/>
        <v>1</v>
      </c>
      <c r="S358">
        <f t="shared" si="47"/>
        <v>0.99402867867901634</v>
      </c>
    </row>
    <row r="359" spans="1:19" x14ac:dyDescent="0.3">
      <c r="A359" t="s">
        <v>383</v>
      </c>
      <c r="B359">
        <v>1449.5223389</v>
      </c>
      <c r="C359">
        <v>1387.9899902</v>
      </c>
      <c r="D359">
        <v>1300.6688231999999</v>
      </c>
      <c r="E359">
        <v>1378.7888184000001</v>
      </c>
      <c r="F359">
        <v>1458.2800293</v>
      </c>
      <c r="G359">
        <v>1477.8699951000001</v>
      </c>
      <c r="H359">
        <v>1387.9899902</v>
      </c>
      <c r="I359">
        <v>1489.4399414</v>
      </c>
      <c r="J359">
        <v>1416.9777832</v>
      </c>
      <c r="L359" t="str">
        <f t="shared" si="45"/>
        <v>15MAY2023:21:00:00</v>
      </c>
      <c r="M359">
        <v>23</v>
      </c>
      <c r="N359">
        <f t="shared" si="46"/>
        <v>-61.532348700000057</v>
      </c>
      <c r="O359">
        <f t="shared" si="41"/>
        <v>-61.532348700000057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4.2450086520705259</v>
      </c>
    </row>
    <row r="360" spans="1:19" x14ac:dyDescent="0.3">
      <c r="A360" t="s">
        <v>384</v>
      </c>
      <c r="B360">
        <v>1456.8553466999999</v>
      </c>
      <c r="C360">
        <v>1359.6500243999999</v>
      </c>
      <c r="D360">
        <v>1349.6324463000001</v>
      </c>
      <c r="E360">
        <v>1379.5076904</v>
      </c>
      <c r="F360">
        <v>1435.6199951000001</v>
      </c>
      <c r="G360">
        <v>1454.8100586</v>
      </c>
      <c r="H360">
        <v>1359.6500243999999</v>
      </c>
      <c r="I360">
        <v>1483.1300048999999</v>
      </c>
      <c r="J360">
        <v>1411.8034668</v>
      </c>
      <c r="L360" t="str">
        <f t="shared" si="45"/>
        <v>15MAY2023:22:00:00</v>
      </c>
      <c r="M360">
        <v>24</v>
      </c>
      <c r="N360">
        <f t="shared" si="46"/>
        <v>-97.205322300000034</v>
      </c>
      <c r="O360">
        <f t="shared" si="41"/>
        <v>-97.205322300000034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6.6722700040319687</v>
      </c>
    </row>
    <row r="361" spans="1:19" x14ac:dyDescent="0.3">
      <c r="A361" t="s">
        <v>385</v>
      </c>
      <c r="B361">
        <v>1339.2967529</v>
      </c>
      <c r="C361">
        <v>1298.4000243999999</v>
      </c>
      <c r="D361">
        <v>1307.1094971</v>
      </c>
      <c r="E361">
        <v>1280.6585693</v>
      </c>
      <c r="F361">
        <v>1356.8000488</v>
      </c>
      <c r="G361">
        <v>1386.2800293</v>
      </c>
      <c r="H361">
        <v>1298.4000243999999</v>
      </c>
      <c r="I361">
        <v>1425.6400146000001</v>
      </c>
      <c r="J361">
        <v>1352.9418945</v>
      </c>
      <c r="L361" t="str">
        <f t="shared" si="45"/>
        <v>15MAY2023:23:00:00</v>
      </c>
      <c r="M361">
        <v>1</v>
      </c>
      <c r="N361">
        <f t="shared" si="46"/>
        <v>-40.896728500000108</v>
      </c>
      <c r="O361">
        <f t="shared" si="41"/>
        <v>-40.896728500000108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3.0535972264134732</v>
      </c>
    </row>
    <row r="362" spans="1:19" x14ac:dyDescent="0.3">
      <c r="A362" t="s">
        <v>386</v>
      </c>
      <c r="B362">
        <v>1211.6304932</v>
      </c>
      <c r="C362">
        <v>1212.6099853999999</v>
      </c>
      <c r="D362">
        <v>1227.5794678</v>
      </c>
      <c r="E362">
        <v>1177.9393310999999</v>
      </c>
      <c r="F362">
        <v>1252.3699951000001</v>
      </c>
      <c r="G362">
        <v>1285.2399902</v>
      </c>
      <c r="H362">
        <v>1212.6099853999999</v>
      </c>
      <c r="I362">
        <v>1338.6500243999999</v>
      </c>
      <c r="J362">
        <v>1264.6550293</v>
      </c>
      <c r="L362" t="str">
        <f t="shared" si="45"/>
        <v>16MAY2023:00:00:00</v>
      </c>
      <c r="M362">
        <v>2</v>
      </c>
      <c r="N362">
        <f t="shared" si="46"/>
        <v>0.97949219999986781</v>
      </c>
      <c r="O362" t="str">
        <f t="shared" si="41"/>
        <v/>
      </c>
      <c r="P362">
        <f t="shared" si="42"/>
        <v>0.97949219999986781</v>
      </c>
      <c r="Q362" t="str">
        <f t="shared" si="43"/>
        <v/>
      </c>
      <c r="R362">
        <f t="shared" si="44"/>
        <v>1</v>
      </c>
      <c r="S362">
        <f t="shared" si="47"/>
        <v>8.0840834354784272E-2</v>
      </c>
    </row>
    <row r="363" spans="1:19" x14ac:dyDescent="0.3">
      <c r="A363" t="s">
        <v>387</v>
      </c>
      <c r="B363">
        <v>1125.8896483999999</v>
      </c>
      <c r="C363">
        <v>1171.2399902</v>
      </c>
      <c r="D363">
        <v>1109.9521483999999</v>
      </c>
      <c r="E363">
        <v>1052.9534911999999</v>
      </c>
      <c r="F363">
        <v>1169.3699951000001</v>
      </c>
      <c r="G363">
        <v>1212.4300536999999</v>
      </c>
      <c r="H363">
        <v>1171.2399902</v>
      </c>
      <c r="I363">
        <v>1231.25</v>
      </c>
      <c r="J363">
        <v>1180.9174805</v>
      </c>
      <c r="L363" t="str">
        <f t="shared" si="45"/>
        <v>16MAY2023:01:00:00</v>
      </c>
      <c r="M363">
        <v>3</v>
      </c>
      <c r="N363">
        <f t="shared" si="46"/>
        <v>45.350341800000024</v>
      </c>
      <c r="O363" t="str">
        <f t="shared" si="41"/>
        <v/>
      </c>
      <c r="P363">
        <f t="shared" si="42"/>
        <v>45.350341800000024</v>
      </c>
      <c r="Q363" t="str">
        <f t="shared" si="43"/>
        <v/>
      </c>
      <c r="R363">
        <f t="shared" si="44"/>
        <v>1</v>
      </c>
      <c r="S363">
        <f t="shared" si="47"/>
        <v>4.0279561913058997</v>
      </c>
    </row>
    <row r="364" spans="1:19" x14ac:dyDescent="0.3">
      <c r="A364" t="s">
        <v>388</v>
      </c>
      <c r="B364">
        <v>1100.4869385</v>
      </c>
      <c r="C364">
        <v>1127.2199707</v>
      </c>
      <c r="D364">
        <v>1044.9836425999999</v>
      </c>
      <c r="E364">
        <v>994.01934814000003</v>
      </c>
      <c r="F364">
        <v>1135.0899658000001</v>
      </c>
      <c r="G364">
        <v>1196.7700195</v>
      </c>
      <c r="H364">
        <v>1127.2199707</v>
      </c>
      <c r="I364">
        <v>1206.8900146000001</v>
      </c>
      <c r="J364">
        <v>1142.4157714999999</v>
      </c>
      <c r="L364" t="str">
        <f t="shared" si="45"/>
        <v>16MAY2023:02:00:00</v>
      </c>
      <c r="M364">
        <v>4</v>
      </c>
      <c r="N364">
        <f t="shared" si="46"/>
        <v>26.733032200000025</v>
      </c>
      <c r="O364" t="str">
        <f t="shared" si="41"/>
        <v/>
      </c>
      <c r="P364">
        <f t="shared" si="42"/>
        <v>26.733032200000025</v>
      </c>
      <c r="Q364" t="str">
        <f t="shared" si="43"/>
        <v/>
      </c>
      <c r="R364">
        <f t="shared" si="44"/>
        <v>1</v>
      </c>
      <c r="S364">
        <f t="shared" si="47"/>
        <v>2.4292003171285277</v>
      </c>
    </row>
    <row r="365" spans="1:19" x14ac:dyDescent="0.3">
      <c r="A365" t="s">
        <v>389</v>
      </c>
      <c r="B365">
        <v>1086.9875488</v>
      </c>
      <c r="C365">
        <v>1101.1899414</v>
      </c>
      <c r="D365">
        <v>1018.2155150999999</v>
      </c>
      <c r="E365">
        <v>981.51318359000004</v>
      </c>
      <c r="F365">
        <v>1123.7099608999999</v>
      </c>
      <c r="G365">
        <v>1202.8199463000001</v>
      </c>
      <c r="H365">
        <v>1101.1899414</v>
      </c>
      <c r="I365">
        <v>1204.8399658000001</v>
      </c>
      <c r="J365">
        <v>1128.1051024999999</v>
      </c>
      <c r="L365" t="str">
        <f t="shared" si="45"/>
        <v>16MAY2023:03:00:00</v>
      </c>
      <c r="M365">
        <v>5</v>
      </c>
      <c r="N365">
        <f t="shared" si="46"/>
        <v>14.202392599999939</v>
      </c>
      <c r="O365" t="str">
        <f t="shared" si="41"/>
        <v/>
      </c>
      <c r="P365">
        <f t="shared" si="42"/>
        <v>14.202392599999939</v>
      </c>
      <c r="Q365" t="str">
        <f t="shared" si="43"/>
        <v/>
      </c>
      <c r="R365">
        <f t="shared" si="44"/>
        <v>1</v>
      </c>
      <c r="S365">
        <f t="shared" si="47"/>
        <v>1.3065828229291985</v>
      </c>
    </row>
    <row r="366" spans="1:19" x14ac:dyDescent="0.3">
      <c r="A366" t="s">
        <v>390</v>
      </c>
      <c r="B366">
        <v>1072.0793457</v>
      </c>
      <c r="C366">
        <v>1082.4100341999999</v>
      </c>
      <c r="D366">
        <v>1002.3560181</v>
      </c>
      <c r="E366">
        <v>988.23431396000001</v>
      </c>
      <c r="F366">
        <v>1105.7700195</v>
      </c>
      <c r="G366">
        <v>1184.5400391000001</v>
      </c>
      <c r="H366">
        <v>1082.4100341999999</v>
      </c>
      <c r="I366">
        <v>1185.6300048999999</v>
      </c>
      <c r="J366">
        <v>1109.9143065999999</v>
      </c>
      <c r="L366" t="str">
        <f t="shared" si="45"/>
        <v>16MAY2023:04:00:00</v>
      </c>
      <c r="M366">
        <v>6</v>
      </c>
      <c r="N366">
        <f t="shared" si="46"/>
        <v>10.330688499999951</v>
      </c>
      <c r="O366" t="str">
        <f t="shared" si="41"/>
        <v/>
      </c>
      <c r="P366">
        <f t="shared" si="42"/>
        <v>10.330688499999951</v>
      </c>
      <c r="Q366" t="str">
        <f t="shared" si="43"/>
        <v/>
      </c>
      <c r="R366">
        <f t="shared" si="44"/>
        <v>1</v>
      </c>
      <c r="S366">
        <f t="shared" si="47"/>
        <v>0.96361230551034127</v>
      </c>
    </row>
    <row r="367" spans="1:19" x14ac:dyDescent="0.3">
      <c r="A367" t="s">
        <v>391</v>
      </c>
      <c r="B367">
        <v>1072.6414795000001</v>
      </c>
      <c r="C367">
        <v>1084.8100586</v>
      </c>
      <c r="D367">
        <v>1004.2069702</v>
      </c>
      <c r="E367">
        <v>999.60626220999995</v>
      </c>
      <c r="F367">
        <v>1113</v>
      </c>
      <c r="G367">
        <v>1193.6999512</v>
      </c>
      <c r="H367">
        <v>1084.8100586</v>
      </c>
      <c r="I367">
        <v>1189.0999756000001</v>
      </c>
      <c r="J367">
        <v>1113.6844481999999</v>
      </c>
      <c r="L367" t="str">
        <f t="shared" si="45"/>
        <v>16MAY2023:05:00:00</v>
      </c>
      <c r="M367">
        <v>7</v>
      </c>
      <c r="N367">
        <f t="shared" si="46"/>
        <v>12.168579099999988</v>
      </c>
      <c r="O367" t="str">
        <f t="shared" si="41"/>
        <v/>
      </c>
      <c r="P367">
        <f t="shared" si="42"/>
        <v>12.168579099999988</v>
      </c>
      <c r="Q367" t="str">
        <f t="shared" si="43"/>
        <v/>
      </c>
      <c r="R367">
        <f t="shared" si="44"/>
        <v>1</v>
      </c>
      <c r="S367">
        <f t="shared" si="47"/>
        <v>1.1344497982375468</v>
      </c>
    </row>
    <row r="368" spans="1:19" x14ac:dyDescent="0.3">
      <c r="A368" t="s">
        <v>392</v>
      </c>
      <c r="B368">
        <v>1097.5526123</v>
      </c>
      <c r="C368">
        <v>1095.5200195</v>
      </c>
      <c r="D368">
        <v>1027.4517822</v>
      </c>
      <c r="E368">
        <v>1036.4449463000001</v>
      </c>
      <c r="F368">
        <v>1128.6800536999999</v>
      </c>
      <c r="G368">
        <v>1209.0699463000001</v>
      </c>
      <c r="H368">
        <v>1095.5200195</v>
      </c>
      <c r="I368">
        <v>1203.2099608999999</v>
      </c>
      <c r="J368">
        <v>1128.8843993999999</v>
      </c>
      <c r="L368" t="str">
        <f t="shared" si="45"/>
        <v>16MAY2023:06:00:00</v>
      </c>
      <c r="M368">
        <v>8</v>
      </c>
      <c r="N368">
        <f t="shared" si="46"/>
        <v>-2.0325927999999749</v>
      </c>
      <c r="O368">
        <f t="shared" si="41"/>
        <v>-2.0325927999999749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0.18519319959892688</v>
      </c>
    </row>
    <row r="369" spans="1:19" x14ac:dyDescent="0.3">
      <c r="A369" t="s">
        <v>393</v>
      </c>
      <c r="B369">
        <v>1173.0593262</v>
      </c>
      <c r="C369">
        <v>1145.2399902</v>
      </c>
      <c r="D369">
        <v>1099.9931641000001</v>
      </c>
      <c r="E369">
        <v>1087.2021483999999</v>
      </c>
      <c r="F369">
        <v>1185.1899414</v>
      </c>
      <c r="G369">
        <v>1267.3699951000001</v>
      </c>
      <c r="H369">
        <v>1145.2399902</v>
      </c>
      <c r="I369">
        <v>1256.5500488</v>
      </c>
      <c r="J369">
        <v>1185.7917480000001</v>
      </c>
      <c r="L369" t="str">
        <f t="shared" si="45"/>
        <v>16MAY2023:07:00:00</v>
      </c>
      <c r="M369">
        <v>9</v>
      </c>
      <c r="N369">
        <f t="shared" si="46"/>
        <v>-27.819336000000021</v>
      </c>
      <c r="O369">
        <f t="shared" si="41"/>
        <v>-27.819336000000021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2.3715199545889787</v>
      </c>
    </row>
    <row r="370" spans="1:19" x14ac:dyDescent="0.3">
      <c r="A370" t="s">
        <v>394</v>
      </c>
      <c r="B370">
        <v>1200.7918701000001</v>
      </c>
      <c r="C370">
        <v>1180.1099853999999</v>
      </c>
      <c r="D370">
        <v>1159.5729980000001</v>
      </c>
      <c r="E370">
        <v>1133.8267822</v>
      </c>
      <c r="F370">
        <v>1217.7399902</v>
      </c>
      <c r="G370">
        <v>1291.7700195</v>
      </c>
      <c r="H370">
        <v>1180.1099853999999</v>
      </c>
      <c r="I370">
        <v>1293.3399658000001</v>
      </c>
      <c r="J370">
        <v>1224.9006348</v>
      </c>
      <c r="L370" t="str">
        <f t="shared" si="45"/>
        <v>16MAY2023:08:00:00</v>
      </c>
      <c r="M370">
        <v>10</v>
      </c>
      <c r="N370">
        <f t="shared" si="46"/>
        <v>-20.681884700000182</v>
      </c>
      <c r="O370">
        <f t="shared" si="41"/>
        <v>-20.681884700000182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1.7223538245872554</v>
      </c>
    </row>
    <row r="371" spans="1:19" x14ac:dyDescent="0.3">
      <c r="A371" t="s">
        <v>395</v>
      </c>
      <c r="B371">
        <v>1264.4486084</v>
      </c>
      <c r="C371">
        <v>1208.9899902</v>
      </c>
      <c r="D371">
        <v>1222.6358643000001</v>
      </c>
      <c r="E371">
        <v>1192.2554932</v>
      </c>
      <c r="F371">
        <v>1246.0600586</v>
      </c>
      <c r="G371">
        <v>1316.4799805</v>
      </c>
      <c r="H371">
        <v>1208.9899902</v>
      </c>
      <c r="I371">
        <v>1317.1099853999999</v>
      </c>
      <c r="J371">
        <v>1258.6112060999999</v>
      </c>
      <c r="L371" t="str">
        <f t="shared" si="45"/>
        <v>16MAY2023:09:00:00</v>
      </c>
      <c r="M371">
        <v>11</v>
      </c>
      <c r="N371">
        <f t="shared" si="46"/>
        <v>-55.458618200000046</v>
      </c>
      <c r="O371">
        <f t="shared" si="41"/>
        <v>-55.458618200000046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4.3859922682168886</v>
      </c>
    </row>
    <row r="372" spans="1:19" x14ac:dyDescent="0.3">
      <c r="A372" t="s">
        <v>396</v>
      </c>
      <c r="B372">
        <v>1322.3895264</v>
      </c>
      <c r="C372">
        <v>1255.3299560999999</v>
      </c>
      <c r="D372">
        <v>1283.9130858999999</v>
      </c>
      <c r="E372">
        <v>1280.4320068</v>
      </c>
      <c r="F372">
        <v>1268.4200439000001</v>
      </c>
      <c r="G372">
        <v>1326.4200439000001</v>
      </c>
      <c r="H372">
        <v>1255.3299560999999</v>
      </c>
      <c r="I372">
        <v>1372.5</v>
      </c>
      <c r="J372">
        <v>1304.6157227000001</v>
      </c>
      <c r="L372" t="str">
        <f t="shared" si="45"/>
        <v>16MAY2023:10:00:00</v>
      </c>
      <c r="M372">
        <v>12</v>
      </c>
      <c r="N372">
        <f t="shared" si="46"/>
        <v>-67.059570300000132</v>
      </c>
      <c r="O372">
        <f t="shared" si="41"/>
        <v>-67.059570300000132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5.0710905494358682</v>
      </c>
    </row>
    <row r="373" spans="1:19" x14ac:dyDescent="0.3">
      <c r="A373" t="s">
        <v>397</v>
      </c>
      <c r="B373">
        <v>1317.1248779</v>
      </c>
      <c r="C373">
        <v>1301.5100098</v>
      </c>
      <c r="D373">
        <v>1353.2181396000001</v>
      </c>
      <c r="E373">
        <v>1349.0755615</v>
      </c>
      <c r="F373">
        <v>1311.1199951000001</v>
      </c>
      <c r="G373">
        <v>1363.5600586</v>
      </c>
      <c r="H373">
        <v>1301.5100098</v>
      </c>
      <c r="I373">
        <v>1422.75</v>
      </c>
      <c r="J373">
        <v>1355.3896483999999</v>
      </c>
      <c r="L373" t="str">
        <f t="shared" si="45"/>
        <v>16MAY2023:11:00:00</v>
      </c>
      <c r="M373">
        <v>13</v>
      </c>
      <c r="N373">
        <f t="shared" si="46"/>
        <v>-15.614868099999967</v>
      </c>
      <c r="O373">
        <f t="shared" si="41"/>
        <v>-15.614868099999967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1.1855267759345665</v>
      </c>
    </row>
    <row r="374" spans="1:19" x14ac:dyDescent="0.3">
      <c r="A374" t="s">
        <v>398</v>
      </c>
      <c r="B374">
        <v>1336.1922606999999</v>
      </c>
      <c r="C374">
        <v>1356.1300048999999</v>
      </c>
      <c r="D374">
        <v>1390.527832</v>
      </c>
      <c r="E374">
        <v>1376.3397216999999</v>
      </c>
      <c r="F374">
        <v>1353.7800293</v>
      </c>
      <c r="G374">
        <v>1406.1099853999999</v>
      </c>
      <c r="H374">
        <v>1356.1300048999999</v>
      </c>
      <c r="I374">
        <v>1483.1099853999999</v>
      </c>
      <c r="J374">
        <v>1405.8665771000001</v>
      </c>
      <c r="L374" t="str">
        <f t="shared" si="45"/>
        <v>16MAY2023:12:00:00</v>
      </c>
      <c r="M374">
        <v>14</v>
      </c>
      <c r="N374">
        <f t="shared" si="46"/>
        <v>19.937744199999997</v>
      </c>
      <c r="O374" t="str">
        <f t="shared" si="41"/>
        <v/>
      </c>
      <c r="P374">
        <f t="shared" si="42"/>
        <v>19.937744199999997</v>
      </c>
      <c r="Q374" t="str">
        <f t="shared" si="43"/>
        <v/>
      </c>
      <c r="R374">
        <f t="shared" si="44"/>
        <v>1</v>
      </c>
      <c r="S374">
        <f t="shared" si="47"/>
        <v>1.4921313935432525</v>
      </c>
    </row>
    <row r="375" spans="1:19" x14ac:dyDescent="0.3">
      <c r="A375" t="s">
        <v>399</v>
      </c>
      <c r="B375">
        <v>1368.8277588000001</v>
      </c>
      <c r="C375">
        <v>1382.1600341999999</v>
      </c>
      <c r="D375">
        <v>1400.0551757999999</v>
      </c>
      <c r="E375">
        <v>1350.8920897999999</v>
      </c>
      <c r="F375">
        <v>1388.7099608999999</v>
      </c>
      <c r="G375">
        <v>1439.7600098</v>
      </c>
      <c r="H375">
        <v>1382.1600341999999</v>
      </c>
      <c r="I375">
        <v>1507.0899658000001</v>
      </c>
      <c r="J375">
        <v>1429.6330565999999</v>
      </c>
      <c r="L375" t="str">
        <f t="shared" si="45"/>
        <v>16MAY2023:13:00:00</v>
      </c>
      <c r="M375">
        <v>15</v>
      </c>
      <c r="N375">
        <f t="shared" si="46"/>
        <v>13.332275399999844</v>
      </c>
      <c r="O375" t="str">
        <f t="shared" si="41"/>
        <v/>
      </c>
      <c r="P375">
        <f t="shared" si="42"/>
        <v>13.332275399999844</v>
      </c>
      <c r="Q375" t="str">
        <f t="shared" si="43"/>
        <v/>
      </c>
      <c r="R375">
        <f t="shared" si="44"/>
        <v>1</v>
      </c>
      <c r="S375">
        <f t="shared" si="47"/>
        <v>0.97399218523211051</v>
      </c>
    </row>
    <row r="376" spans="1:19" x14ac:dyDescent="0.3">
      <c r="A376" t="s">
        <v>400</v>
      </c>
      <c r="B376">
        <v>1433.1679687999999</v>
      </c>
      <c r="C376">
        <v>1429.0400391000001</v>
      </c>
      <c r="D376">
        <v>1414.1049805</v>
      </c>
      <c r="E376">
        <v>1365.7104492000001</v>
      </c>
      <c r="F376">
        <v>1428.8800048999999</v>
      </c>
      <c r="G376">
        <v>1481.7099608999999</v>
      </c>
      <c r="H376">
        <v>1429.0400391000001</v>
      </c>
      <c r="I376">
        <v>1556.7199707</v>
      </c>
      <c r="J376">
        <v>1469.6080322</v>
      </c>
      <c r="L376" t="str">
        <f t="shared" si="45"/>
        <v>16MAY2023:14:00:00</v>
      </c>
      <c r="M376">
        <v>16</v>
      </c>
      <c r="N376">
        <f t="shared" si="46"/>
        <v>-4.1279296999998678</v>
      </c>
      <c r="O376">
        <f t="shared" si="41"/>
        <v>-4.1279296999998678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0.28802832535088035</v>
      </c>
    </row>
    <row r="377" spans="1:19" x14ac:dyDescent="0.3">
      <c r="A377" t="s">
        <v>401</v>
      </c>
      <c r="B377">
        <v>1456.2186279</v>
      </c>
      <c r="C377">
        <v>1462.9599608999999</v>
      </c>
      <c r="D377">
        <v>1458.0765381000001</v>
      </c>
      <c r="E377">
        <v>1398.0581055</v>
      </c>
      <c r="F377">
        <v>1462.75</v>
      </c>
      <c r="G377">
        <v>1518.3199463000001</v>
      </c>
      <c r="H377">
        <v>1462.9599608999999</v>
      </c>
      <c r="I377">
        <v>1585.9200439000001</v>
      </c>
      <c r="J377">
        <v>1504.3863524999999</v>
      </c>
      <c r="L377" t="str">
        <f t="shared" si="45"/>
        <v>16MAY2023:15:00:00</v>
      </c>
      <c r="M377">
        <v>17</v>
      </c>
      <c r="N377">
        <f t="shared" si="46"/>
        <v>6.7413329999999405</v>
      </c>
      <c r="O377" t="str">
        <f t="shared" si="41"/>
        <v/>
      </c>
      <c r="P377">
        <f t="shared" si="42"/>
        <v>6.7413329999999405</v>
      </c>
      <c r="Q377" t="str">
        <f t="shared" si="43"/>
        <v/>
      </c>
      <c r="R377">
        <f t="shared" si="44"/>
        <v>1</v>
      </c>
      <c r="S377">
        <f t="shared" si="47"/>
        <v>0.46293412753011937</v>
      </c>
    </row>
    <row r="378" spans="1:19" x14ac:dyDescent="0.3">
      <c r="A378" t="s">
        <v>402</v>
      </c>
      <c r="B378">
        <v>1458.9274902</v>
      </c>
      <c r="C378">
        <v>1510.4100341999999</v>
      </c>
      <c r="D378">
        <v>1505.3083495999999</v>
      </c>
      <c r="E378">
        <v>1464.5438231999999</v>
      </c>
      <c r="F378">
        <v>1516.7299805</v>
      </c>
      <c r="G378">
        <v>1570.1500243999999</v>
      </c>
      <c r="H378">
        <v>1510.4100341999999</v>
      </c>
      <c r="I378">
        <v>1635.4799805</v>
      </c>
      <c r="J378">
        <v>1553.5167236</v>
      </c>
      <c r="L378" t="str">
        <f t="shared" si="45"/>
        <v>16MAY2023:16:00:00</v>
      </c>
      <c r="M378">
        <v>18</v>
      </c>
      <c r="N378">
        <f t="shared" si="46"/>
        <v>51.482543999999962</v>
      </c>
      <c r="O378" t="str">
        <f t="shared" si="41"/>
        <v/>
      </c>
      <c r="P378">
        <f t="shared" si="42"/>
        <v>51.482543999999962</v>
      </c>
      <c r="Q378" t="str">
        <f t="shared" si="43"/>
        <v/>
      </c>
      <c r="R378">
        <f t="shared" si="44"/>
        <v>1</v>
      </c>
      <c r="S378">
        <f t="shared" si="47"/>
        <v>3.5287938808351864</v>
      </c>
    </row>
    <row r="379" spans="1:19" x14ac:dyDescent="0.3">
      <c r="A379" t="s">
        <v>403</v>
      </c>
      <c r="B379">
        <v>1490.3453368999999</v>
      </c>
      <c r="C379">
        <v>1556.9899902</v>
      </c>
      <c r="D379">
        <v>1521.8731689000001</v>
      </c>
      <c r="E379">
        <v>1514.7025146000001</v>
      </c>
      <c r="F379">
        <v>1563.1300048999999</v>
      </c>
      <c r="G379">
        <v>1615.0799560999999</v>
      </c>
      <c r="H379">
        <v>1556.9899902</v>
      </c>
      <c r="I379">
        <v>1683.9799805</v>
      </c>
      <c r="J379">
        <v>1594.4865723</v>
      </c>
      <c r="L379" t="str">
        <f t="shared" si="45"/>
        <v>16MAY2023:17:00:00</v>
      </c>
      <c r="M379">
        <v>19</v>
      </c>
      <c r="N379">
        <f t="shared" si="46"/>
        <v>66.644653300000073</v>
      </c>
      <c r="O379" t="str">
        <f t="shared" si="41"/>
        <v/>
      </c>
      <c r="P379">
        <f t="shared" si="42"/>
        <v>66.644653300000073</v>
      </c>
      <c r="Q379" t="str">
        <f t="shared" si="43"/>
        <v/>
      </c>
      <c r="R379">
        <f t="shared" si="44"/>
        <v>1</v>
      </c>
      <c r="S379">
        <f t="shared" si="47"/>
        <v>4.4717591050826258</v>
      </c>
    </row>
    <row r="380" spans="1:19" x14ac:dyDescent="0.3">
      <c r="A380" t="s">
        <v>404</v>
      </c>
      <c r="B380">
        <v>1507.9550781</v>
      </c>
      <c r="C380">
        <v>1568.5200195</v>
      </c>
      <c r="D380">
        <v>1527.3424072</v>
      </c>
      <c r="E380">
        <v>1568.2260742000001</v>
      </c>
      <c r="F380">
        <v>1575.7099608999999</v>
      </c>
      <c r="G380">
        <v>1619.3000488</v>
      </c>
      <c r="H380">
        <v>1568.5200195</v>
      </c>
      <c r="I380">
        <v>1688.8699951000001</v>
      </c>
      <c r="J380">
        <v>1602.1865233999999</v>
      </c>
      <c r="L380" t="str">
        <f t="shared" si="45"/>
        <v>16MAY2023:18:00:00</v>
      </c>
      <c r="M380">
        <v>20</v>
      </c>
      <c r="N380">
        <f t="shared" si="46"/>
        <v>60.564941399999952</v>
      </c>
      <c r="O380" t="str">
        <f t="shared" si="41"/>
        <v/>
      </c>
      <c r="P380">
        <f t="shared" si="42"/>
        <v>60.564941399999952</v>
      </c>
      <c r="Q380" t="str">
        <f t="shared" si="43"/>
        <v/>
      </c>
      <c r="R380">
        <f t="shared" si="44"/>
        <v>1</v>
      </c>
      <c r="S380">
        <f t="shared" si="47"/>
        <v>4.0163624420636479</v>
      </c>
    </row>
    <row r="381" spans="1:19" x14ac:dyDescent="0.3">
      <c r="A381" t="s">
        <v>405</v>
      </c>
      <c r="B381">
        <v>1502.5358887</v>
      </c>
      <c r="C381">
        <v>1549.75</v>
      </c>
      <c r="D381">
        <v>1524.6082764</v>
      </c>
      <c r="E381">
        <v>1559.3681641000001</v>
      </c>
      <c r="F381">
        <v>1566.4300536999999</v>
      </c>
      <c r="G381">
        <v>1613.7399902</v>
      </c>
      <c r="H381">
        <v>1549.75</v>
      </c>
      <c r="I381">
        <v>1674.7900391000001</v>
      </c>
      <c r="J381">
        <v>1590.3006591999999</v>
      </c>
      <c r="L381" t="str">
        <f t="shared" si="45"/>
        <v>16MAY2023:19:00:00</v>
      </c>
      <c r="M381">
        <v>21</v>
      </c>
      <c r="N381">
        <f t="shared" si="46"/>
        <v>47.214111300000013</v>
      </c>
      <c r="O381" t="str">
        <f t="shared" si="41"/>
        <v/>
      </c>
      <c r="P381">
        <f t="shared" si="42"/>
        <v>47.214111300000013</v>
      </c>
      <c r="Q381" t="str">
        <f t="shared" si="43"/>
        <v/>
      </c>
      <c r="R381">
        <f t="shared" si="44"/>
        <v>1</v>
      </c>
      <c r="S381">
        <f t="shared" si="47"/>
        <v>3.1422950796103679</v>
      </c>
    </row>
    <row r="382" spans="1:19" x14ac:dyDescent="0.3">
      <c r="A382" t="s">
        <v>406</v>
      </c>
      <c r="B382">
        <v>1483.6274414</v>
      </c>
      <c r="C382">
        <v>1487.5500488</v>
      </c>
      <c r="D382">
        <v>1449.166626</v>
      </c>
      <c r="E382">
        <v>1501.3812256000001</v>
      </c>
      <c r="F382">
        <v>1518.3000488</v>
      </c>
      <c r="G382">
        <v>1552.3100586</v>
      </c>
      <c r="H382">
        <v>1487.5500488</v>
      </c>
      <c r="I382">
        <v>1605.4899902</v>
      </c>
      <c r="J382">
        <v>1524.8063964999999</v>
      </c>
      <c r="L382" t="str">
        <f t="shared" si="45"/>
        <v>16MAY2023:20:00:00</v>
      </c>
      <c r="M382">
        <v>22</v>
      </c>
      <c r="N382">
        <f t="shared" si="46"/>
        <v>3.9226074000000608</v>
      </c>
      <c r="O382" t="str">
        <f t="shared" si="41"/>
        <v/>
      </c>
      <c r="P382">
        <f t="shared" si="42"/>
        <v>3.9226074000000608</v>
      </c>
      <c r="Q382" t="str">
        <f t="shared" si="43"/>
        <v/>
      </c>
      <c r="R382">
        <f t="shared" si="44"/>
        <v>1</v>
      </c>
      <c r="S382">
        <f t="shared" si="47"/>
        <v>0.26439302014382793</v>
      </c>
    </row>
    <row r="383" spans="1:19" x14ac:dyDescent="0.3">
      <c r="A383" t="s">
        <v>407</v>
      </c>
      <c r="B383">
        <v>1493.0245361</v>
      </c>
      <c r="C383">
        <v>1434.3800048999999</v>
      </c>
      <c r="D383">
        <v>1374.918457</v>
      </c>
      <c r="E383">
        <v>1453.1763916</v>
      </c>
      <c r="F383">
        <v>1472.4499512</v>
      </c>
      <c r="G383">
        <v>1507.0400391000001</v>
      </c>
      <c r="H383">
        <v>1434.3800048999999</v>
      </c>
      <c r="I383">
        <v>1559.9699707</v>
      </c>
      <c r="J383">
        <v>1471.237793</v>
      </c>
      <c r="L383" t="str">
        <f t="shared" si="45"/>
        <v>16MAY2023:21:00:00</v>
      </c>
      <c r="M383">
        <v>23</v>
      </c>
      <c r="N383">
        <f t="shared" si="46"/>
        <v>-58.644531200000074</v>
      </c>
      <c r="O383">
        <f t="shared" si="41"/>
        <v>-58.644531200000074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3.9279013694703386</v>
      </c>
    </row>
    <row r="384" spans="1:19" x14ac:dyDescent="0.3">
      <c r="A384" t="s">
        <v>408</v>
      </c>
      <c r="B384">
        <v>1454.0159911999999</v>
      </c>
      <c r="C384">
        <v>1398.6999512</v>
      </c>
      <c r="D384">
        <v>1401.0759277</v>
      </c>
      <c r="E384">
        <v>1410.2457274999999</v>
      </c>
      <c r="F384">
        <v>1434.1199951000001</v>
      </c>
      <c r="G384">
        <v>1482.7700195</v>
      </c>
      <c r="H384">
        <v>1398.6999512</v>
      </c>
      <c r="I384">
        <v>1526.6700439000001</v>
      </c>
      <c r="J384">
        <v>1449.5151367000001</v>
      </c>
      <c r="L384" t="str">
        <f t="shared" si="45"/>
        <v>16MAY2023:22:00:00</v>
      </c>
      <c r="M384">
        <v>24</v>
      </c>
      <c r="N384">
        <f t="shared" si="46"/>
        <v>-55.31603999999993</v>
      </c>
      <c r="O384">
        <f t="shared" si="41"/>
        <v>-55.31603999999993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3.8043625609885892</v>
      </c>
    </row>
    <row r="385" spans="1:19" x14ac:dyDescent="0.3">
      <c r="A385" t="s">
        <v>409</v>
      </c>
      <c r="B385">
        <v>1350.3383789</v>
      </c>
      <c r="C385">
        <v>1331.1300048999999</v>
      </c>
      <c r="D385">
        <v>1353.9979248</v>
      </c>
      <c r="E385">
        <v>1336.791626</v>
      </c>
      <c r="F385">
        <v>1374</v>
      </c>
      <c r="G385">
        <v>1417.6899414</v>
      </c>
      <c r="H385">
        <v>1331.1300048999999</v>
      </c>
      <c r="I385">
        <v>1446.3299560999999</v>
      </c>
      <c r="J385">
        <v>1383.2066649999999</v>
      </c>
      <c r="L385" t="str">
        <f t="shared" si="45"/>
        <v>16MAY2023:23:00:00</v>
      </c>
      <c r="M385">
        <v>1</v>
      </c>
      <c r="N385">
        <f t="shared" si="46"/>
        <v>-19.208374000000049</v>
      </c>
      <c r="O385">
        <f t="shared" si="41"/>
        <v>-19.208374000000049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1.4224859709347368</v>
      </c>
    </row>
    <row r="386" spans="1:19" x14ac:dyDescent="0.3">
      <c r="A386" t="s">
        <v>410</v>
      </c>
      <c r="B386">
        <v>1249.4812012</v>
      </c>
      <c r="C386">
        <v>1241.2800293</v>
      </c>
      <c r="D386">
        <v>1254.8897704999999</v>
      </c>
      <c r="E386">
        <v>1219.7158202999999</v>
      </c>
      <c r="F386">
        <v>1282.3800048999999</v>
      </c>
      <c r="G386">
        <v>1326.3100586</v>
      </c>
      <c r="H386">
        <v>1241.2800293</v>
      </c>
      <c r="I386">
        <v>1344.5999756000001</v>
      </c>
      <c r="J386">
        <v>1287.6109618999999</v>
      </c>
      <c r="L386" t="str">
        <f t="shared" si="45"/>
        <v>17MAY2023:00:00:00</v>
      </c>
      <c r="M386">
        <v>2</v>
      </c>
      <c r="N386">
        <f t="shared" si="46"/>
        <v>-8.201171899999963</v>
      </c>
      <c r="O386">
        <f t="shared" si="41"/>
        <v>-8.201171899999963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0.65636616958491012</v>
      </c>
    </row>
    <row r="387" spans="1:19" x14ac:dyDescent="0.3">
      <c r="A387" t="s">
        <v>411</v>
      </c>
      <c r="B387">
        <v>1131.137207</v>
      </c>
      <c r="C387">
        <v>1159.0899658000001</v>
      </c>
      <c r="D387">
        <v>1139.7124022999999</v>
      </c>
      <c r="E387">
        <v>1161.2197266000001</v>
      </c>
      <c r="F387">
        <v>1216.3599853999999</v>
      </c>
      <c r="G387">
        <v>1255.5699463000001</v>
      </c>
      <c r="H387">
        <v>1179.2900391000001</v>
      </c>
      <c r="I387">
        <v>1159.0899658000001</v>
      </c>
      <c r="J387">
        <v>1176.6494141000001</v>
      </c>
      <c r="L387" t="str">
        <f t="shared" si="45"/>
        <v>17MAY2023:01:00:00</v>
      </c>
      <c r="M387">
        <v>3</v>
      </c>
      <c r="N387">
        <f t="shared" si="46"/>
        <v>27.952758800000083</v>
      </c>
      <c r="O387" t="str">
        <f t="shared" ref="O387:O450" si="48">IF(N387&lt;0,N387,"")</f>
        <v/>
      </c>
      <c r="P387">
        <f t="shared" ref="P387:P450" si="49">IF(N387&gt;0,N387,"")</f>
        <v>27.952758800000083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2.4712084994654484</v>
      </c>
    </row>
    <row r="388" spans="1:19" x14ac:dyDescent="0.3">
      <c r="A388" t="s">
        <v>412</v>
      </c>
      <c r="B388">
        <v>1055.6668701000001</v>
      </c>
      <c r="C388">
        <v>1069.4000243999999</v>
      </c>
      <c r="D388">
        <v>1077.0510254000001</v>
      </c>
      <c r="E388">
        <v>1114.9094238</v>
      </c>
      <c r="F388">
        <v>1152.3199463000001</v>
      </c>
      <c r="G388">
        <v>1191.6199951000001</v>
      </c>
      <c r="H388">
        <v>1094.8199463000001</v>
      </c>
      <c r="I388">
        <v>1069.4000243999999</v>
      </c>
      <c r="J388">
        <v>1099.0701904</v>
      </c>
      <c r="L388" t="str">
        <f t="shared" ref="L388:L451" si="52">A388</f>
        <v>17MAY2023:02:00:00</v>
      </c>
      <c r="M388">
        <v>4</v>
      </c>
      <c r="N388">
        <f t="shared" ref="N388:N451" si="53">C388-B388</f>
        <v>13.733154299999796</v>
      </c>
      <c r="O388" t="str">
        <f t="shared" si="48"/>
        <v/>
      </c>
      <c r="P388">
        <f t="shared" si="49"/>
        <v>13.733154299999796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1.3008984831264903</v>
      </c>
    </row>
    <row r="389" spans="1:19" x14ac:dyDescent="0.3">
      <c r="A389" t="s">
        <v>413</v>
      </c>
      <c r="B389">
        <v>1021.592041</v>
      </c>
      <c r="C389">
        <v>1016.2600098</v>
      </c>
      <c r="D389">
        <v>1047.5915527</v>
      </c>
      <c r="E389">
        <v>1086.3706055</v>
      </c>
      <c r="F389">
        <v>1118.0300293</v>
      </c>
      <c r="G389">
        <v>1160.7399902</v>
      </c>
      <c r="H389">
        <v>1048.1400146000001</v>
      </c>
      <c r="I389">
        <v>1016.2600098</v>
      </c>
      <c r="J389">
        <v>1056.715332</v>
      </c>
      <c r="L389" t="str">
        <f t="shared" si="52"/>
        <v>17MAY2023:03:00:00</v>
      </c>
      <c r="M389">
        <v>5</v>
      </c>
      <c r="N389">
        <f t="shared" si="53"/>
        <v>-5.3320311999999603</v>
      </c>
      <c r="O389">
        <f t="shared" si="48"/>
        <v>-5.3320311999999603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0.52193351024745893</v>
      </c>
    </row>
    <row r="390" spans="1:19" x14ac:dyDescent="0.3">
      <c r="A390" t="s">
        <v>414</v>
      </c>
      <c r="B390">
        <v>978.69012451000003</v>
      </c>
      <c r="C390">
        <v>994.75097656000003</v>
      </c>
      <c r="D390">
        <v>1028.0888672000001</v>
      </c>
      <c r="E390">
        <v>1073.8314209</v>
      </c>
      <c r="F390">
        <v>1101.4699707</v>
      </c>
      <c r="G390">
        <v>1143.1600341999999</v>
      </c>
      <c r="H390">
        <v>1025.5999756000001</v>
      </c>
      <c r="I390">
        <v>994.75097656000003</v>
      </c>
      <c r="J390">
        <v>1036.1860352000001</v>
      </c>
      <c r="L390" t="str">
        <f t="shared" si="52"/>
        <v>17MAY2023:04:00:00</v>
      </c>
      <c r="M390">
        <v>6</v>
      </c>
      <c r="N390">
        <f t="shared" si="53"/>
        <v>16.060852049999994</v>
      </c>
      <c r="O390" t="str">
        <f t="shared" si="48"/>
        <v/>
      </c>
      <c r="P390">
        <f t="shared" si="49"/>
        <v>16.060852049999994</v>
      </c>
      <c r="Q390" t="str">
        <f t="shared" si="50"/>
        <v/>
      </c>
      <c r="R390">
        <f t="shared" si="51"/>
        <v>1</v>
      </c>
      <c r="S390">
        <f t="shared" si="54"/>
        <v>1.6410559019425242</v>
      </c>
    </row>
    <row r="391" spans="1:19" x14ac:dyDescent="0.3">
      <c r="A391" t="s">
        <v>415</v>
      </c>
      <c r="B391">
        <v>982.95867920000001</v>
      </c>
      <c r="C391">
        <v>985.88897704999999</v>
      </c>
      <c r="D391">
        <v>1031.8918457</v>
      </c>
      <c r="E391">
        <v>1086.465332</v>
      </c>
      <c r="F391">
        <v>1097.5100098</v>
      </c>
      <c r="G391">
        <v>1139.8000488</v>
      </c>
      <c r="H391">
        <v>1017.5200195</v>
      </c>
      <c r="I391">
        <v>985.88897704999999</v>
      </c>
      <c r="J391">
        <v>1031.1320800999999</v>
      </c>
      <c r="L391" t="str">
        <f t="shared" si="52"/>
        <v>17MAY2023:05:00:00</v>
      </c>
      <c r="M391">
        <v>7</v>
      </c>
      <c r="N391">
        <f t="shared" si="53"/>
        <v>2.9302978499999881</v>
      </c>
      <c r="O391" t="str">
        <f t="shared" si="48"/>
        <v/>
      </c>
      <c r="P391">
        <f t="shared" si="49"/>
        <v>2.9302978499999881</v>
      </c>
      <c r="Q391" t="str">
        <f t="shared" si="50"/>
        <v/>
      </c>
      <c r="R391">
        <f t="shared" si="51"/>
        <v>1</v>
      </c>
      <c r="S391">
        <f t="shared" si="54"/>
        <v>0.29810997267808531</v>
      </c>
    </row>
    <row r="392" spans="1:19" x14ac:dyDescent="0.3">
      <c r="A392" t="s">
        <v>416</v>
      </c>
      <c r="B392">
        <v>1051.9536132999999</v>
      </c>
      <c r="C392">
        <v>1001.2399902</v>
      </c>
      <c r="D392">
        <v>1053.6253661999999</v>
      </c>
      <c r="E392">
        <v>1115.4300536999999</v>
      </c>
      <c r="F392">
        <v>1113.6899414</v>
      </c>
      <c r="G392">
        <v>1159.6899414</v>
      </c>
      <c r="H392">
        <v>1034.1400146000001</v>
      </c>
      <c r="I392">
        <v>1001.2399902</v>
      </c>
      <c r="J392">
        <v>1048.6770019999999</v>
      </c>
      <c r="L392" t="str">
        <f t="shared" si="52"/>
        <v>17MAY2023:06:00:00</v>
      </c>
      <c r="M392">
        <v>8</v>
      </c>
      <c r="N392">
        <f t="shared" si="53"/>
        <v>-50.71362309999995</v>
      </c>
      <c r="O392">
        <f t="shared" si="48"/>
        <v>-50.71362309999995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4.8208991783307136</v>
      </c>
    </row>
    <row r="393" spans="1:19" x14ac:dyDescent="0.3">
      <c r="A393" t="s">
        <v>417</v>
      </c>
      <c r="B393">
        <v>1155.010376</v>
      </c>
      <c r="C393">
        <v>1056.3800048999999</v>
      </c>
      <c r="D393">
        <v>1126.512207</v>
      </c>
      <c r="E393">
        <v>1184.1297606999999</v>
      </c>
      <c r="F393">
        <v>1157.0400391000001</v>
      </c>
      <c r="G393">
        <v>1211.2399902</v>
      </c>
      <c r="H393">
        <v>1090.2299805</v>
      </c>
      <c r="I393">
        <v>1056.3800048999999</v>
      </c>
      <c r="J393">
        <v>1106.1135254000001</v>
      </c>
      <c r="L393" t="str">
        <f t="shared" si="52"/>
        <v>17MAY2023:07:00:00</v>
      </c>
      <c r="M393">
        <v>9</v>
      </c>
      <c r="N393">
        <f t="shared" si="53"/>
        <v>-98.630371100000048</v>
      </c>
      <c r="O393">
        <f t="shared" si="48"/>
        <v>-98.630371100000048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8.5393493555940179</v>
      </c>
    </row>
    <row r="394" spans="1:19" x14ac:dyDescent="0.3">
      <c r="A394" t="s">
        <v>418</v>
      </c>
      <c r="B394">
        <v>1184.3905029</v>
      </c>
      <c r="C394">
        <v>1100.6700439000001</v>
      </c>
      <c r="D394">
        <v>1185.2525635</v>
      </c>
      <c r="E394">
        <v>1235.3309326000001</v>
      </c>
      <c r="F394">
        <v>1188.0300293</v>
      </c>
      <c r="G394">
        <v>1242.75</v>
      </c>
      <c r="H394">
        <v>1133.2199707</v>
      </c>
      <c r="I394">
        <v>1100.6700439000001</v>
      </c>
      <c r="J394">
        <v>1150.2955322</v>
      </c>
      <c r="L394" t="str">
        <f t="shared" si="52"/>
        <v>17MAY2023:08:00:00</v>
      </c>
      <c r="M394">
        <v>10</v>
      </c>
      <c r="N394">
        <f t="shared" si="53"/>
        <v>-83.720458999999892</v>
      </c>
      <c r="O394">
        <f t="shared" si="48"/>
        <v>-83.720458999999892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7.06865335335001</v>
      </c>
    </row>
    <row r="395" spans="1:19" x14ac:dyDescent="0.3">
      <c r="A395" t="s">
        <v>419</v>
      </c>
      <c r="B395">
        <v>1188.0219727000001</v>
      </c>
      <c r="C395">
        <v>1124.8900146000001</v>
      </c>
      <c r="D395">
        <v>1251.8349608999999</v>
      </c>
      <c r="E395">
        <v>1272.0336914</v>
      </c>
      <c r="F395">
        <v>1200.2399902</v>
      </c>
      <c r="G395">
        <v>1259.5100098</v>
      </c>
      <c r="H395">
        <v>1154.4000243999999</v>
      </c>
      <c r="I395">
        <v>1124.8900146000001</v>
      </c>
      <c r="J395">
        <v>1180.1290283000001</v>
      </c>
      <c r="L395" t="str">
        <f t="shared" si="52"/>
        <v>17MAY2023:09:00:00</v>
      </c>
      <c r="M395">
        <v>11</v>
      </c>
      <c r="N395">
        <f t="shared" si="53"/>
        <v>-63.13195810000002</v>
      </c>
      <c r="O395">
        <f t="shared" si="48"/>
        <v>-63.13195810000002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5.3140396011801823</v>
      </c>
    </row>
    <row r="396" spans="1:19" x14ac:dyDescent="0.3">
      <c r="A396" t="s">
        <v>420</v>
      </c>
      <c r="B396">
        <v>1279.5548096</v>
      </c>
      <c r="C396">
        <v>1209.1099853999999</v>
      </c>
      <c r="D396">
        <v>1342.9360352000001</v>
      </c>
      <c r="E396">
        <v>1407.1488036999999</v>
      </c>
      <c r="F396">
        <v>1254.0899658000001</v>
      </c>
      <c r="G396">
        <v>1311.5400391000001</v>
      </c>
      <c r="H396">
        <v>1236.1600341999999</v>
      </c>
      <c r="I396">
        <v>1209.1099853999999</v>
      </c>
      <c r="J396">
        <v>1258.7312012</v>
      </c>
      <c r="L396" t="str">
        <f t="shared" si="52"/>
        <v>17MAY2023:10:00:00</v>
      </c>
      <c r="M396">
        <v>12</v>
      </c>
      <c r="N396">
        <f t="shared" si="53"/>
        <v>-70.444824200000085</v>
      </c>
      <c r="O396">
        <f t="shared" si="48"/>
        <v>-70.444824200000085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5.5054167020810736</v>
      </c>
    </row>
    <row r="397" spans="1:19" x14ac:dyDescent="0.3">
      <c r="A397" t="s">
        <v>421</v>
      </c>
      <c r="B397">
        <v>1391.1430664</v>
      </c>
      <c r="C397">
        <v>1304.9699707</v>
      </c>
      <c r="D397">
        <v>1431.0791016000001</v>
      </c>
      <c r="E397">
        <v>1485.6279297000001</v>
      </c>
      <c r="F397">
        <v>1318.8299560999999</v>
      </c>
      <c r="G397">
        <v>1386.1800536999999</v>
      </c>
      <c r="H397">
        <v>1326.9499512</v>
      </c>
      <c r="I397">
        <v>1304.9699707</v>
      </c>
      <c r="J397">
        <v>1346.2927245999999</v>
      </c>
      <c r="L397" t="str">
        <f t="shared" si="52"/>
        <v>17MAY2023:11:00:00</v>
      </c>
      <c r="M397">
        <v>13</v>
      </c>
      <c r="N397">
        <f t="shared" si="53"/>
        <v>-86.173095699999976</v>
      </c>
      <c r="O397">
        <f t="shared" si="48"/>
        <v>-86.173095699999976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6.1944093157146458</v>
      </c>
    </row>
    <row r="398" spans="1:19" x14ac:dyDescent="0.3">
      <c r="A398" t="s">
        <v>422</v>
      </c>
      <c r="B398">
        <v>1410.84375</v>
      </c>
      <c r="C398">
        <v>1411.0899658000001</v>
      </c>
      <c r="D398">
        <v>1483.4958495999999</v>
      </c>
      <c r="E398">
        <v>1513.1888428</v>
      </c>
      <c r="F398">
        <v>1391.4000243999999</v>
      </c>
      <c r="G398">
        <v>1471.0799560999999</v>
      </c>
      <c r="H398">
        <v>1429.9699707</v>
      </c>
      <c r="I398">
        <v>1411.0899658000001</v>
      </c>
      <c r="J398">
        <v>1435.2651367000001</v>
      </c>
      <c r="L398" t="str">
        <f t="shared" si="52"/>
        <v>17MAY2023:12:00:00</v>
      </c>
      <c r="M398">
        <v>14</v>
      </c>
      <c r="N398">
        <f t="shared" si="53"/>
        <v>0.2462158000000727</v>
      </c>
      <c r="O398" t="str">
        <f t="shared" si="48"/>
        <v/>
      </c>
      <c r="P398">
        <f t="shared" si="49"/>
        <v>0.2462158000000727</v>
      </c>
      <c r="Q398" t="str">
        <f t="shared" si="50"/>
        <v/>
      </c>
      <c r="R398">
        <f t="shared" si="51"/>
        <v>1</v>
      </c>
      <c r="S398">
        <f t="shared" si="54"/>
        <v>1.7451670321399708E-2</v>
      </c>
    </row>
    <row r="399" spans="1:19" x14ac:dyDescent="0.3">
      <c r="A399" t="s">
        <v>423</v>
      </c>
      <c r="B399">
        <v>1486.1389160000001</v>
      </c>
      <c r="C399">
        <v>1479.5799560999999</v>
      </c>
      <c r="D399">
        <v>1525.1834716999999</v>
      </c>
      <c r="E399">
        <v>1530.9812012</v>
      </c>
      <c r="F399">
        <v>1435.5600586</v>
      </c>
      <c r="G399">
        <v>1528.6099853999999</v>
      </c>
      <c r="H399">
        <v>1494.4100341999999</v>
      </c>
      <c r="I399">
        <v>1479.5799560999999</v>
      </c>
      <c r="J399">
        <v>1493.6507568</v>
      </c>
      <c r="L399" t="str">
        <f t="shared" si="52"/>
        <v>17MAY2023:13:00:00</v>
      </c>
      <c r="M399">
        <v>15</v>
      </c>
      <c r="N399">
        <f t="shared" si="53"/>
        <v>-6.5589599000002181</v>
      </c>
      <c r="O399">
        <f t="shared" si="48"/>
        <v>-6.5589599000002181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0.44134231526982082</v>
      </c>
    </row>
    <row r="400" spans="1:19" x14ac:dyDescent="0.3">
      <c r="A400" t="s">
        <v>424</v>
      </c>
      <c r="B400">
        <v>1549.8432617000001</v>
      </c>
      <c r="C400">
        <v>1570.3299560999999</v>
      </c>
      <c r="D400">
        <v>1560.2335204999999</v>
      </c>
      <c r="E400">
        <v>1577.1457519999999</v>
      </c>
      <c r="F400">
        <v>1500.0100098</v>
      </c>
      <c r="G400">
        <v>1605.8399658000001</v>
      </c>
      <c r="H400">
        <v>1585.1400146000001</v>
      </c>
      <c r="I400">
        <v>1570.3299560999999</v>
      </c>
      <c r="J400">
        <v>1569.2727050999999</v>
      </c>
      <c r="L400" t="str">
        <f t="shared" si="52"/>
        <v>17MAY2023:14:00:00</v>
      </c>
      <c r="M400">
        <v>16</v>
      </c>
      <c r="N400">
        <f t="shared" si="53"/>
        <v>20.486694399999806</v>
      </c>
      <c r="O400" t="str">
        <f t="shared" si="48"/>
        <v/>
      </c>
      <c r="P400">
        <f t="shared" si="49"/>
        <v>20.486694399999806</v>
      </c>
      <c r="Q400" t="str">
        <f t="shared" si="50"/>
        <v/>
      </c>
      <c r="R400">
        <f t="shared" si="51"/>
        <v>1</v>
      </c>
      <c r="S400">
        <f t="shared" si="54"/>
        <v>1.3218558873836219</v>
      </c>
    </row>
    <row r="401" spans="1:19" x14ac:dyDescent="0.3">
      <c r="A401" t="s">
        <v>425</v>
      </c>
      <c r="B401">
        <v>1598.112793</v>
      </c>
      <c r="C401">
        <v>1648.2700195</v>
      </c>
      <c r="D401">
        <v>1626.1330565999999</v>
      </c>
      <c r="E401">
        <v>1650.7971190999999</v>
      </c>
      <c r="F401">
        <v>1564.5600586</v>
      </c>
      <c r="G401">
        <v>1680.3699951000001</v>
      </c>
      <c r="H401">
        <v>1665.5100098</v>
      </c>
      <c r="I401">
        <v>1648.2700195</v>
      </c>
      <c r="J401">
        <v>1643.8535156</v>
      </c>
      <c r="L401" t="str">
        <f t="shared" si="52"/>
        <v>17MAY2023:15:00:00</v>
      </c>
      <c r="M401">
        <v>17</v>
      </c>
      <c r="N401">
        <f t="shared" si="53"/>
        <v>50.157226499999979</v>
      </c>
      <c r="O401" t="str">
        <f t="shared" si="48"/>
        <v/>
      </c>
      <c r="P401">
        <f t="shared" si="49"/>
        <v>50.157226499999979</v>
      </c>
      <c r="Q401" t="str">
        <f t="shared" si="50"/>
        <v/>
      </c>
      <c r="R401">
        <f t="shared" si="51"/>
        <v>1</v>
      </c>
      <c r="S401">
        <f t="shared" si="54"/>
        <v>3.1385285644227974</v>
      </c>
    </row>
    <row r="402" spans="1:19" x14ac:dyDescent="0.3">
      <c r="A402" t="s">
        <v>426</v>
      </c>
      <c r="B402">
        <v>1598.8919678</v>
      </c>
      <c r="C402">
        <v>1704.6800536999999</v>
      </c>
      <c r="D402">
        <v>1677.3732910000001</v>
      </c>
      <c r="E402">
        <v>1680.5272216999999</v>
      </c>
      <c r="F402">
        <v>1616.7399902</v>
      </c>
      <c r="G402">
        <v>1739.5500488</v>
      </c>
      <c r="H402">
        <v>1726.8599853999999</v>
      </c>
      <c r="I402">
        <v>1704.6800536999999</v>
      </c>
      <c r="J402">
        <v>1700.5657959</v>
      </c>
      <c r="L402" t="str">
        <f t="shared" si="52"/>
        <v>17MAY2023:16:00:00</v>
      </c>
      <c r="M402">
        <v>18</v>
      </c>
      <c r="N402">
        <f t="shared" si="53"/>
        <v>105.78808589999994</v>
      </c>
      <c r="O402" t="str">
        <f t="shared" si="48"/>
        <v/>
      </c>
      <c r="P402">
        <f t="shared" si="49"/>
        <v>105.78808589999994</v>
      </c>
      <c r="Q402" t="str">
        <f t="shared" si="50"/>
        <v/>
      </c>
      <c r="R402">
        <f t="shared" si="51"/>
        <v>1</v>
      </c>
      <c r="S402">
        <f t="shared" si="54"/>
        <v>6.6163373154947651</v>
      </c>
    </row>
    <row r="403" spans="1:19" x14ac:dyDescent="0.3">
      <c r="A403" t="s">
        <v>427</v>
      </c>
      <c r="B403">
        <v>1646.4350586</v>
      </c>
      <c r="C403">
        <v>1746.1999512</v>
      </c>
      <c r="D403">
        <v>1703.425293</v>
      </c>
      <c r="E403">
        <v>1714.1717529</v>
      </c>
      <c r="F403">
        <v>1660.1999512</v>
      </c>
      <c r="G403">
        <v>1786.7600098</v>
      </c>
      <c r="H403">
        <v>1775.1800536999999</v>
      </c>
      <c r="I403">
        <v>1746.1999512</v>
      </c>
      <c r="J403">
        <v>1741.7950439000001</v>
      </c>
      <c r="L403" t="str">
        <f t="shared" si="52"/>
        <v>17MAY2023:17:00:00</v>
      </c>
      <c r="M403">
        <v>19</v>
      </c>
      <c r="N403">
        <f t="shared" si="53"/>
        <v>99.764892599999939</v>
      </c>
      <c r="O403" t="str">
        <f t="shared" si="48"/>
        <v/>
      </c>
      <c r="P403">
        <f t="shared" si="49"/>
        <v>99.764892599999939</v>
      </c>
      <c r="Q403" t="str">
        <f t="shared" si="50"/>
        <v/>
      </c>
      <c r="R403">
        <f t="shared" si="51"/>
        <v>1</v>
      </c>
      <c r="S403">
        <f t="shared" si="54"/>
        <v>6.0594489942914738</v>
      </c>
    </row>
    <row r="404" spans="1:19" x14ac:dyDescent="0.3">
      <c r="A404" t="s">
        <v>428</v>
      </c>
      <c r="B404">
        <v>1688.2126464999999</v>
      </c>
      <c r="C404">
        <v>1751.2800293</v>
      </c>
      <c r="D404">
        <v>1694.9283447</v>
      </c>
      <c r="E404">
        <v>1658.7395019999999</v>
      </c>
      <c r="F404">
        <v>1672.5400391000001</v>
      </c>
      <c r="G404">
        <v>1797.2700195</v>
      </c>
      <c r="H404">
        <v>1783.6700439000001</v>
      </c>
      <c r="I404">
        <v>1751.2800293</v>
      </c>
      <c r="J404">
        <v>1746.4516602000001</v>
      </c>
      <c r="L404" t="str">
        <f t="shared" si="52"/>
        <v>17MAY2023:18:00:00</v>
      </c>
      <c r="M404">
        <v>20</v>
      </c>
      <c r="N404">
        <f t="shared" si="53"/>
        <v>63.067382800000132</v>
      </c>
      <c r="O404" t="str">
        <f t="shared" si="48"/>
        <v/>
      </c>
      <c r="P404">
        <f t="shared" si="49"/>
        <v>63.067382800000132</v>
      </c>
      <c r="Q404" t="str">
        <f t="shared" si="50"/>
        <v/>
      </c>
      <c r="R404">
        <f t="shared" si="51"/>
        <v>1</v>
      </c>
      <c r="S404">
        <f t="shared" si="54"/>
        <v>3.7357487476919062</v>
      </c>
    </row>
    <row r="405" spans="1:19" x14ac:dyDescent="0.3">
      <c r="A405" t="s">
        <v>429</v>
      </c>
      <c r="B405">
        <v>1615.5994873</v>
      </c>
      <c r="C405">
        <v>1711.2600098</v>
      </c>
      <c r="D405">
        <v>1681.9074707</v>
      </c>
      <c r="E405">
        <v>1617.2081298999999</v>
      </c>
      <c r="F405">
        <v>1657.1999512</v>
      </c>
      <c r="G405">
        <v>1778.1999512</v>
      </c>
      <c r="H405">
        <v>1749.0699463000001</v>
      </c>
      <c r="I405">
        <v>1711.2600098</v>
      </c>
      <c r="J405">
        <v>1718.0206298999999</v>
      </c>
      <c r="L405" t="str">
        <f t="shared" si="52"/>
        <v>17MAY2023:19:00:00</v>
      </c>
      <c r="M405">
        <v>21</v>
      </c>
      <c r="N405">
        <f t="shared" si="53"/>
        <v>95.66052250000007</v>
      </c>
      <c r="O405" t="str">
        <f t="shared" si="48"/>
        <v/>
      </c>
      <c r="P405">
        <f t="shared" si="49"/>
        <v>95.66052250000007</v>
      </c>
      <c r="Q405" t="str">
        <f t="shared" si="50"/>
        <v/>
      </c>
      <c r="R405">
        <f t="shared" si="51"/>
        <v>1</v>
      </c>
      <c r="S405">
        <f t="shared" si="54"/>
        <v>5.9210542744024099</v>
      </c>
    </row>
    <row r="406" spans="1:19" x14ac:dyDescent="0.3">
      <c r="A406" t="s">
        <v>430</v>
      </c>
      <c r="B406">
        <v>1464.1807861</v>
      </c>
      <c r="C406">
        <v>1621.6099853999999</v>
      </c>
      <c r="D406">
        <v>1622.4289550999999</v>
      </c>
      <c r="E406">
        <v>1633.4141846</v>
      </c>
      <c r="F406">
        <v>1597.8499756000001</v>
      </c>
      <c r="G406">
        <v>1702.0300293</v>
      </c>
      <c r="H406">
        <v>1657.7299805</v>
      </c>
      <c r="I406">
        <v>1621.6099853999999</v>
      </c>
      <c r="J406">
        <v>1638.2758789</v>
      </c>
      <c r="L406" t="str">
        <f t="shared" si="52"/>
        <v>17MAY2023:20:00:00</v>
      </c>
      <c r="M406">
        <v>22</v>
      </c>
      <c r="N406">
        <f t="shared" si="53"/>
        <v>157.42919929999994</v>
      </c>
      <c r="O406" t="str">
        <f t="shared" si="48"/>
        <v/>
      </c>
      <c r="P406">
        <f t="shared" si="49"/>
        <v>157.42919929999994</v>
      </c>
      <c r="Q406" t="str">
        <f t="shared" si="50"/>
        <v/>
      </c>
      <c r="R406">
        <f t="shared" si="51"/>
        <v>1</v>
      </c>
      <c r="S406">
        <f t="shared" si="54"/>
        <v>10.752032863327569</v>
      </c>
    </row>
    <row r="407" spans="1:19" x14ac:dyDescent="0.3">
      <c r="A407" t="s">
        <v>431</v>
      </c>
      <c r="B407">
        <v>1517.0859375</v>
      </c>
      <c r="C407">
        <v>1526.0999756000001</v>
      </c>
      <c r="D407">
        <v>1549.9522704999999</v>
      </c>
      <c r="E407">
        <v>1630.8640137</v>
      </c>
      <c r="F407">
        <v>1531.7700195</v>
      </c>
      <c r="G407">
        <v>1621.5799560999999</v>
      </c>
      <c r="H407">
        <v>1567.3699951000001</v>
      </c>
      <c r="I407">
        <v>1526.0999756000001</v>
      </c>
      <c r="J407">
        <v>1553.3664550999999</v>
      </c>
      <c r="L407" t="str">
        <f t="shared" si="52"/>
        <v>17MAY2023:21:00:00</v>
      </c>
      <c r="M407">
        <v>23</v>
      </c>
      <c r="N407">
        <f t="shared" si="53"/>
        <v>9.0140381000001071</v>
      </c>
      <c r="O407" t="str">
        <f t="shared" si="48"/>
        <v/>
      </c>
      <c r="P407">
        <f t="shared" si="49"/>
        <v>9.0140381000001071</v>
      </c>
      <c r="Q407" t="str">
        <f t="shared" si="50"/>
        <v/>
      </c>
      <c r="R407">
        <f t="shared" si="51"/>
        <v>1</v>
      </c>
      <c r="S407">
        <f t="shared" si="54"/>
        <v>0.59416792926406692</v>
      </c>
    </row>
    <row r="408" spans="1:19" x14ac:dyDescent="0.3">
      <c r="A408" t="s">
        <v>432</v>
      </c>
      <c r="B408">
        <v>1402.2894286999999</v>
      </c>
      <c r="C408">
        <v>1470.8299560999999</v>
      </c>
      <c r="D408">
        <v>1551.0548096</v>
      </c>
      <c r="E408">
        <v>1611.6870117000001</v>
      </c>
      <c r="F408">
        <v>1481.7900391000001</v>
      </c>
      <c r="G408">
        <v>1573.0400391000001</v>
      </c>
      <c r="H408">
        <v>1511.2900391000001</v>
      </c>
      <c r="I408">
        <v>1470.8299560999999</v>
      </c>
      <c r="J408">
        <v>1510.3300781</v>
      </c>
      <c r="L408" t="str">
        <f t="shared" si="52"/>
        <v>17MAY2023:22:00:00</v>
      </c>
      <c r="M408">
        <v>24</v>
      </c>
      <c r="N408">
        <f t="shared" si="53"/>
        <v>68.540527399999974</v>
      </c>
      <c r="O408" t="str">
        <f t="shared" si="48"/>
        <v/>
      </c>
      <c r="P408">
        <f t="shared" si="49"/>
        <v>68.540527399999974</v>
      </c>
      <c r="Q408" t="str">
        <f t="shared" si="50"/>
        <v/>
      </c>
      <c r="R408">
        <f t="shared" si="51"/>
        <v>1</v>
      </c>
      <c r="S408">
        <f t="shared" si="54"/>
        <v>4.8877589745178955</v>
      </c>
    </row>
    <row r="409" spans="1:19" x14ac:dyDescent="0.3">
      <c r="A409" t="s">
        <v>433</v>
      </c>
      <c r="B409">
        <v>1218.1064452999999</v>
      </c>
      <c r="C409">
        <v>1393.1999512</v>
      </c>
      <c r="D409">
        <v>1458.8742675999999</v>
      </c>
      <c r="E409">
        <v>1492.1632079999999</v>
      </c>
      <c r="F409">
        <v>1401.5600586</v>
      </c>
      <c r="G409">
        <v>1487.3499756000001</v>
      </c>
      <c r="H409">
        <v>1417.8499756000001</v>
      </c>
      <c r="I409">
        <v>1393.1999512</v>
      </c>
      <c r="J409">
        <v>1423.9808350000001</v>
      </c>
      <c r="L409" t="str">
        <f t="shared" si="52"/>
        <v>17MAY2023:23:00:00</v>
      </c>
      <c r="M409">
        <v>1</v>
      </c>
      <c r="N409">
        <f t="shared" si="53"/>
        <v>175.09350590000008</v>
      </c>
      <c r="O409" t="str">
        <f t="shared" si="48"/>
        <v/>
      </c>
      <c r="P409">
        <f t="shared" si="49"/>
        <v>175.09350590000008</v>
      </c>
      <c r="Q409" t="str">
        <f t="shared" si="50"/>
        <v/>
      </c>
      <c r="R409">
        <f t="shared" si="51"/>
        <v>1</v>
      </c>
      <c r="S409">
        <f t="shared" si="54"/>
        <v>14.374236880166691</v>
      </c>
    </row>
    <row r="410" spans="1:19" x14ac:dyDescent="0.3">
      <c r="A410" t="s">
        <v>434</v>
      </c>
      <c r="B410">
        <v>1160.1228027</v>
      </c>
      <c r="C410">
        <v>1306.9599608999999</v>
      </c>
      <c r="D410">
        <v>1333.848999</v>
      </c>
      <c r="E410">
        <v>1341.5754394999999</v>
      </c>
      <c r="F410">
        <v>1320.8699951000001</v>
      </c>
      <c r="G410">
        <v>1397.3199463000001</v>
      </c>
      <c r="H410">
        <v>1320.1199951000001</v>
      </c>
      <c r="I410">
        <v>1306.9599608999999</v>
      </c>
      <c r="J410">
        <v>1326.7128906</v>
      </c>
      <c r="L410" t="str">
        <f t="shared" si="52"/>
        <v>18MAY2023:00:00:00</v>
      </c>
      <c r="M410">
        <v>2</v>
      </c>
      <c r="N410">
        <f t="shared" si="53"/>
        <v>146.83715819999998</v>
      </c>
      <c r="O410" t="str">
        <f t="shared" si="48"/>
        <v/>
      </c>
      <c r="P410">
        <f t="shared" si="49"/>
        <v>146.83715819999998</v>
      </c>
      <c r="Q410" t="str">
        <f t="shared" si="50"/>
        <v/>
      </c>
      <c r="R410">
        <f t="shared" si="51"/>
        <v>1</v>
      </c>
      <c r="S410">
        <f t="shared" si="54"/>
        <v>12.657035777441838</v>
      </c>
    </row>
    <row r="411" spans="1:19" x14ac:dyDescent="0.3">
      <c r="A411" t="s">
        <v>435</v>
      </c>
      <c r="B411">
        <v>1015.2252808</v>
      </c>
      <c r="C411">
        <v>1287.7199707</v>
      </c>
      <c r="D411">
        <v>1207.6199951000001</v>
      </c>
      <c r="E411">
        <v>1243.8245850000001</v>
      </c>
      <c r="F411">
        <v>1276</v>
      </c>
      <c r="G411">
        <v>1287.7199707</v>
      </c>
      <c r="H411">
        <v>1270.3399658000001</v>
      </c>
      <c r="I411">
        <v>1301.7600098</v>
      </c>
      <c r="J411">
        <v>1269.526001</v>
      </c>
      <c r="L411" t="str">
        <f t="shared" si="52"/>
        <v>18MAY2023:01:00:00</v>
      </c>
      <c r="M411">
        <v>3</v>
      </c>
      <c r="N411">
        <f t="shared" si="53"/>
        <v>272.49468990000003</v>
      </c>
      <c r="O411" t="str">
        <f t="shared" si="48"/>
        <v/>
      </c>
      <c r="P411">
        <f t="shared" si="49"/>
        <v>272.49468990000003</v>
      </c>
      <c r="Q411" t="str">
        <f t="shared" si="50"/>
        <v/>
      </c>
      <c r="R411">
        <f t="shared" si="51"/>
        <v>1</v>
      </c>
      <c r="S411">
        <f t="shared" si="54"/>
        <v>26.840810119038167</v>
      </c>
    </row>
    <row r="412" spans="1:19" x14ac:dyDescent="0.3">
      <c r="A412" t="s">
        <v>436</v>
      </c>
      <c r="B412">
        <v>911.63751220999995</v>
      </c>
      <c r="C412">
        <v>1237.8199463000001</v>
      </c>
      <c r="D412">
        <v>1145.1359863</v>
      </c>
      <c r="E412">
        <v>1196.3293457</v>
      </c>
      <c r="F412">
        <v>1231.4499512</v>
      </c>
      <c r="G412">
        <v>1237.8199463000001</v>
      </c>
      <c r="H412">
        <v>1202.9799805</v>
      </c>
      <c r="I412">
        <v>1246.3699951000001</v>
      </c>
      <c r="J412">
        <v>1210.7592772999999</v>
      </c>
      <c r="L412" t="str">
        <f t="shared" si="52"/>
        <v>18MAY2023:02:00:00</v>
      </c>
      <c r="M412">
        <v>4</v>
      </c>
      <c r="N412">
        <f t="shared" si="53"/>
        <v>326.18243409000013</v>
      </c>
      <c r="O412" t="str">
        <f t="shared" si="48"/>
        <v/>
      </c>
      <c r="P412">
        <f t="shared" si="49"/>
        <v>326.18243409000013</v>
      </c>
      <c r="Q412" t="str">
        <f t="shared" si="50"/>
        <v/>
      </c>
      <c r="R412">
        <f t="shared" si="51"/>
        <v>1</v>
      </c>
      <c r="S412">
        <f t="shared" si="54"/>
        <v>35.779838995355263</v>
      </c>
    </row>
    <row r="413" spans="1:19" x14ac:dyDescent="0.3">
      <c r="A413" t="s">
        <v>437</v>
      </c>
      <c r="B413">
        <v>851.07177734000004</v>
      </c>
      <c r="C413">
        <v>1211.1700439000001</v>
      </c>
      <c r="D413">
        <v>1108.0294189000001</v>
      </c>
      <c r="E413">
        <v>1162.8370361</v>
      </c>
      <c r="F413">
        <v>1215.1199951000001</v>
      </c>
      <c r="G413">
        <v>1211.1700439000001</v>
      </c>
      <c r="H413">
        <v>1161.6800536999999</v>
      </c>
      <c r="I413">
        <v>1219.3399658000001</v>
      </c>
      <c r="J413">
        <v>1178.5408935999999</v>
      </c>
      <c r="L413" t="str">
        <f t="shared" si="52"/>
        <v>18MAY2023:03:00:00</v>
      </c>
      <c r="M413">
        <v>5</v>
      </c>
      <c r="N413">
        <f t="shared" si="53"/>
        <v>360.09826656000007</v>
      </c>
      <c r="O413" t="str">
        <f t="shared" si="48"/>
        <v/>
      </c>
      <c r="P413">
        <f t="shared" si="49"/>
        <v>360.09826656000007</v>
      </c>
      <c r="Q413" t="str">
        <f t="shared" si="50"/>
        <v/>
      </c>
      <c r="R413">
        <f t="shared" si="51"/>
        <v>1</v>
      </c>
      <c r="S413">
        <f t="shared" si="54"/>
        <v>42.311151203424544</v>
      </c>
    </row>
    <row r="414" spans="1:19" x14ac:dyDescent="0.3">
      <c r="A414" t="s">
        <v>438</v>
      </c>
      <c r="B414">
        <v>847.93334961000005</v>
      </c>
      <c r="C414">
        <v>1194.8900146000001</v>
      </c>
      <c r="D414">
        <v>1085.2989502</v>
      </c>
      <c r="E414">
        <v>1135.1217041</v>
      </c>
      <c r="F414">
        <v>1198.6600341999999</v>
      </c>
      <c r="G414">
        <v>1194.8900146000001</v>
      </c>
      <c r="H414">
        <v>1142.1099853999999</v>
      </c>
      <c r="I414">
        <v>1205.9399414</v>
      </c>
      <c r="J414">
        <v>1160.8298339999999</v>
      </c>
      <c r="L414" t="str">
        <f t="shared" si="52"/>
        <v>18MAY2023:04:00:00</v>
      </c>
      <c r="M414">
        <v>6</v>
      </c>
      <c r="N414">
        <f t="shared" si="53"/>
        <v>346.95666499000004</v>
      </c>
      <c r="O414" t="str">
        <f t="shared" si="48"/>
        <v/>
      </c>
      <c r="P414">
        <f t="shared" si="49"/>
        <v>346.95666499000004</v>
      </c>
      <c r="Q414" t="str">
        <f t="shared" si="50"/>
        <v/>
      </c>
      <c r="R414">
        <f t="shared" si="51"/>
        <v>1</v>
      </c>
      <c r="S414">
        <f t="shared" si="54"/>
        <v>40.91791709213701</v>
      </c>
    </row>
    <row r="415" spans="1:19" x14ac:dyDescent="0.3">
      <c r="A415" t="s">
        <v>439</v>
      </c>
      <c r="B415">
        <v>811.98413086000005</v>
      </c>
      <c r="C415">
        <v>1177.3399658000001</v>
      </c>
      <c r="D415">
        <v>1085.0325928</v>
      </c>
      <c r="E415">
        <v>1127.4781493999999</v>
      </c>
      <c r="F415">
        <v>1182.3299560999999</v>
      </c>
      <c r="G415">
        <v>1177.3399658000001</v>
      </c>
      <c r="H415">
        <v>1121.4399414</v>
      </c>
      <c r="I415">
        <v>1189.7299805</v>
      </c>
      <c r="J415">
        <v>1146.3244629000001</v>
      </c>
      <c r="L415" t="str">
        <f t="shared" si="52"/>
        <v>18MAY2023:05:00:00</v>
      </c>
      <c r="M415">
        <v>7</v>
      </c>
      <c r="N415">
        <f t="shared" si="53"/>
        <v>365.35583494000002</v>
      </c>
      <c r="O415" t="str">
        <f t="shared" si="48"/>
        <v/>
      </c>
      <c r="P415">
        <f t="shared" si="49"/>
        <v>365.35583494000002</v>
      </c>
      <c r="Q415" t="str">
        <f t="shared" si="50"/>
        <v/>
      </c>
      <c r="R415">
        <f t="shared" si="51"/>
        <v>1</v>
      </c>
      <c r="S415">
        <f t="shared" si="54"/>
        <v>44.995440311504517</v>
      </c>
    </row>
    <row r="416" spans="1:19" x14ac:dyDescent="0.3">
      <c r="A416" t="s">
        <v>440</v>
      </c>
      <c r="B416">
        <v>831.42584228999999</v>
      </c>
      <c r="C416">
        <v>1180.6899414</v>
      </c>
      <c r="D416">
        <v>1102.3388672000001</v>
      </c>
      <c r="E416">
        <v>1142.2301024999999</v>
      </c>
      <c r="F416">
        <v>1185.8900146000001</v>
      </c>
      <c r="G416">
        <v>1180.6899414</v>
      </c>
      <c r="H416">
        <v>1122.0799560999999</v>
      </c>
      <c r="I416">
        <v>1192.2700195</v>
      </c>
      <c r="J416">
        <v>1151.4307861</v>
      </c>
      <c r="L416" t="str">
        <f t="shared" si="52"/>
        <v>18MAY2023:06:00:00</v>
      </c>
      <c r="M416">
        <v>8</v>
      </c>
      <c r="N416">
        <f t="shared" si="53"/>
        <v>349.26409910999996</v>
      </c>
      <c r="O416" t="str">
        <f t="shared" si="48"/>
        <v/>
      </c>
      <c r="P416">
        <f t="shared" si="49"/>
        <v>349.26409910999996</v>
      </c>
      <c r="Q416" t="str">
        <f t="shared" si="50"/>
        <v/>
      </c>
      <c r="R416">
        <f t="shared" si="51"/>
        <v>1</v>
      </c>
      <c r="S416">
        <f t="shared" si="54"/>
        <v>42.007847404408345</v>
      </c>
    </row>
    <row r="417" spans="1:19" x14ac:dyDescent="0.3">
      <c r="A417" t="s">
        <v>441</v>
      </c>
      <c r="B417">
        <v>911.23132324000005</v>
      </c>
      <c r="C417">
        <v>1223.4699707</v>
      </c>
      <c r="D417">
        <v>1172.9136963000001</v>
      </c>
      <c r="E417">
        <v>1206.5162353999999</v>
      </c>
      <c r="F417">
        <v>1230.4000243999999</v>
      </c>
      <c r="G417">
        <v>1223.4699707</v>
      </c>
      <c r="H417">
        <v>1167.2900391000001</v>
      </c>
      <c r="I417">
        <v>1231.4499512</v>
      </c>
      <c r="J417">
        <v>1199.5917969</v>
      </c>
      <c r="L417" t="str">
        <f t="shared" si="52"/>
        <v>18MAY2023:07:00:00</v>
      </c>
      <c r="M417">
        <v>9</v>
      </c>
      <c r="N417">
        <f t="shared" si="53"/>
        <v>312.23864745999992</v>
      </c>
      <c r="O417" t="str">
        <f t="shared" si="48"/>
        <v/>
      </c>
      <c r="P417">
        <f t="shared" si="49"/>
        <v>312.23864745999992</v>
      </c>
      <c r="Q417" t="str">
        <f t="shared" si="50"/>
        <v/>
      </c>
      <c r="R417">
        <f t="shared" si="51"/>
        <v>1</v>
      </c>
      <c r="S417">
        <f t="shared" si="54"/>
        <v>34.265574448186797</v>
      </c>
    </row>
    <row r="418" spans="1:19" x14ac:dyDescent="0.3">
      <c r="A418" t="s">
        <v>442</v>
      </c>
      <c r="B418">
        <v>1105.9792480000001</v>
      </c>
      <c r="C418">
        <v>1266.5400391000001</v>
      </c>
      <c r="D418">
        <v>1224.4785156</v>
      </c>
      <c r="E418">
        <v>1238.4436035000001</v>
      </c>
      <c r="F418">
        <v>1276</v>
      </c>
      <c r="G418">
        <v>1266.5400391000001</v>
      </c>
      <c r="H418">
        <v>1220.9599608999999</v>
      </c>
      <c r="I418">
        <v>1286.0200195</v>
      </c>
      <c r="J418">
        <v>1251.2437743999999</v>
      </c>
      <c r="L418" t="str">
        <f t="shared" si="52"/>
        <v>18MAY2023:08:00:00</v>
      </c>
      <c r="M418">
        <v>10</v>
      </c>
      <c r="N418">
        <f t="shared" si="53"/>
        <v>160.56079109999996</v>
      </c>
      <c r="O418" t="str">
        <f t="shared" si="48"/>
        <v/>
      </c>
      <c r="P418">
        <f t="shared" si="49"/>
        <v>160.56079109999996</v>
      </c>
      <c r="Q418" t="str">
        <f t="shared" si="50"/>
        <v/>
      </c>
      <c r="R418">
        <f t="shared" si="51"/>
        <v>1</v>
      </c>
      <c r="S418">
        <f t="shared" si="54"/>
        <v>14.517522945421483</v>
      </c>
    </row>
    <row r="419" spans="1:19" x14ac:dyDescent="0.3">
      <c r="A419" t="s">
        <v>443</v>
      </c>
      <c r="B419">
        <v>1243.6147461</v>
      </c>
      <c r="C419">
        <v>1317.9899902</v>
      </c>
      <c r="D419">
        <v>1296.3741454999999</v>
      </c>
      <c r="E419">
        <v>1295.8120117000001</v>
      </c>
      <c r="F419">
        <v>1327.1099853999999</v>
      </c>
      <c r="G419">
        <v>1317.9899902</v>
      </c>
      <c r="H419">
        <v>1280.5600586</v>
      </c>
      <c r="I419">
        <v>1347.0400391000001</v>
      </c>
      <c r="J419">
        <v>1312.0649414</v>
      </c>
      <c r="L419" t="str">
        <f t="shared" si="52"/>
        <v>18MAY2023:09:00:00</v>
      </c>
      <c r="M419">
        <v>11</v>
      </c>
      <c r="N419">
        <f t="shared" si="53"/>
        <v>74.375244099999918</v>
      </c>
      <c r="O419" t="str">
        <f t="shared" si="48"/>
        <v/>
      </c>
      <c r="P419">
        <f t="shared" si="49"/>
        <v>74.375244099999918</v>
      </c>
      <c r="Q419" t="str">
        <f t="shared" si="50"/>
        <v/>
      </c>
      <c r="R419">
        <f t="shared" si="51"/>
        <v>1</v>
      </c>
      <c r="S419">
        <f t="shared" si="54"/>
        <v>5.9805694917370609</v>
      </c>
    </row>
    <row r="420" spans="1:19" x14ac:dyDescent="0.3">
      <c r="A420" t="s">
        <v>444</v>
      </c>
      <c r="B420">
        <v>1279.4157714999999</v>
      </c>
      <c r="C420">
        <v>1374.7299805</v>
      </c>
      <c r="D420">
        <v>1398.0977783000001</v>
      </c>
      <c r="E420">
        <v>1398.8393555</v>
      </c>
      <c r="F420">
        <v>1366.9799805</v>
      </c>
      <c r="G420">
        <v>1374.7299805</v>
      </c>
      <c r="H420">
        <v>1361.0699463000001</v>
      </c>
      <c r="I420">
        <v>1414.6600341999999</v>
      </c>
      <c r="J420">
        <v>1386.5096435999999</v>
      </c>
      <c r="L420" t="str">
        <f t="shared" si="52"/>
        <v>18MAY2023:10:00:00</v>
      </c>
      <c r="M420">
        <v>12</v>
      </c>
      <c r="N420">
        <f t="shared" si="53"/>
        <v>95.314209000000119</v>
      </c>
      <c r="O420" t="str">
        <f t="shared" si="48"/>
        <v/>
      </c>
      <c r="P420">
        <f t="shared" si="49"/>
        <v>95.314209000000119</v>
      </c>
      <c r="Q420" t="str">
        <f t="shared" si="50"/>
        <v/>
      </c>
      <c r="R420">
        <f t="shared" si="51"/>
        <v>1</v>
      </c>
      <c r="S420">
        <f t="shared" si="54"/>
        <v>7.449822889728237</v>
      </c>
    </row>
    <row r="421" spans="1:19" x14ac:dyDescent="0.3">
      <c r="A421" t="s">
        <v>445</v>
      </c>
      <c r="B421">
        <v>1294.2210693</v>
      </c>
      <c r="C421">
        <v>1457.8699951000001</v>
      </c>
      <c r="D421">
        <v>1483.0064697</v>
      </c>
      <c r="E421">
        <v>1449.9858397999999</v>
      </c>
      <c r="F421">
        <v>1442.4200439000001</v>
      </c>
      <c r="G421">
        <v>1457.8699951000001</v>
      </c>
      <c r="H421">
        <v>1465.9699707</v>
      </c>
      <c r="I421">
        <v>1514.0300293</v>
      </c>
      <c r="J421">
        <v>1480.6303711</v>
      </c>
      <c r="L421" t="str">
        <f t="shared" si="52"/>
        <v>18MAY2023:11:00:00</v>
      </c>
      <c r="M421">
        <v>13</v>
      </c>
      <c r="N421">
        <f t="shared" si="53"/>
        <v>163.64892580000014</v>
      </c>
      <c r="O421" t="str">
        <f t="shared" si="48"/>
        <v/>
      </c>
      <c r="P421">
        <f t="shared" si="49"/>
        <v>163.64892580000014</v>
      </c>
      <c r="Q421" t="str">
        <f t="shared" si="50"/>
        <v/>
      </c>
      <c r="R421">
        <f t="shared" si="51"/>
        <v>1</v>
      </c>
      <c r="S421">
        <f t="shared" si="54"/>
        <v>12.644588291899177</v>
      </c>
    </row>
    <row r="422" spans="1:19" x14ac:dyDescent="0.3">
      <c r="A422" t="s">
        <v>446</v>
      </c>
      <c r="B422">
        <v>1290.4484863</v>
      </c>
      <c r="C422">
        <v>1532.8699951000001</v>
      </c>
      <c r="D422">
        <v>1548.1350098</v>
      </c>
      <c r="E422">
        <v>1496.8178711</v>
      </c>
      <c r="F422">
        <v>1510.2900391000001</v>
      </c>
      <c r="G422">
        <v>1532.8699951000001</v>
      </c>
      <c r="H422">
        <v>1566.2099608999999</v>
      </c>
      <c r="I422">
        <v>1607.7299805</v>
      </c>
      <c r="J422">
        <v>1566.125</v>
      </c>
      <c r="L422" t="str">
        <f t="shared" si="52"/>
        <v>18MAY2023:12:00:00</v>
      </c>
      <c r="M422">
        <v>14</v>
      </c>
      <c r="N422">
        <f t="shared" si="53"/>
        <v>242.42150880000008</v>
      </c>
      <c r="O422" t="str">
        <f t="shared" si="48"/>
        <v/>
      </c>
      <c r="P422">
        <f t="shared" si="49"/>
        <v>242.42150880000008</v>
      </c>
      <c r="Q422" t="str">
        <f t="shared" si="50"/>
        <v/>
      </c>
      <c r="R422">
        <f t="shared" si="51"/>
        <v>1</v>
      </c>
      <c r="S422">
        <f t="shared" si="54"/>
        <v>18.785833868895914</v>
      </c>
    </row>
    <row r="423" spans="1:19" x14ac:dyDescent="0.3">
      <c r="A423" t="s">
        <v>447</v>
      </c>
      <c r="B423">
        <v>1351.8787841999999</v>
      </c>
      <c r="C423">
        <v>1614.0600586</v>
      </c>
      <c r="D423">
        <v>1600.3599853999999</v>
      </c>
      <c r="E423">
        <v>1548.1638184000001</v>
      </c>
      <c r="F423">
        <v>1604.6800536999999</v>
      </c>
      <c r="G423">
        <v>1614.0600586</v>
      </c>
      <c r="H423">
        <v>1660.0300293</v>
      </c>
      <c r="I423">
        <v>1700.2299805</v>
      </c>
      <c r="J423">
        <v>1650.0240478999999</v>
      </c>
      <c r="L423" t="str">
        <f t="shared" si="52"/>
        <v>18MAY2023:13:00:00</v>
      </c>
      <c r="M423">
        <v>15</v>
      </c>
      <c r="N423">
        <f t="shared" si="53"/>
        <v>262.18127440000012</v>
      </c>
      <c r="O423" t="str">
        <f t="shared" si="48"/>
        <v/>
      </c>
      <c r="P423">
        <f t="shared" si="49"/>
        <v>262.18127440000012</v>
      </c>
      <c r="Q423" t="str">
        <f t="shared" si="50"/>
        <v/>
      </c>
      <c r="R423">
        <f t="shared" si="51"/>
        <v>1</v>
      </c>
      <c r="S423">
        <f t="shared" si="54"/>
        <v>19.393844881969276</v>
      </c>
    </row>
    <row r="424" spans="1:19" x14ac:dyDescent="0.3">
      <c r="A424" t="s">
        <v>448</v>
      </c>
      <c r="B424">
        <v>1417.4561768000001</v>
      </c>
      <c r="C424">
        <v>1701.6300048999999</v>
      </c>
      <c r="D424">
        <v>1656.0323486</v>
      </c>
      <c r="E424">
        <v>1624.4492187999999</v>
      </c>
      <c r="F424">
        <v>1689.25</v>
      </c>
      <c r="G424">
        <v>1701.6300048999999</v>
      </c>
      <c r="H424">
        <v>1762.0500488</v>
      </c>
      <c r="I424">
        <v>1787.7800293</v>
      </c>
      <c r="J424">
        <v>1735.2436522999999</v>
      </c>
      <c r="L424" t="str">
        <f t="shared" si="52"/>
        <v>18MAY2023:14:00:00</v>
      </c>
      <c r="M424">
        <v>16</v>
      </c>
      <c r="N424">
        <f t="shared" si="53"/>
        <v>284.17382809999981</v>
      </c>
      <c r="O424" t="str">
        <f t="shared" si="48"/>
        <v/>
      </c>
      <c r="P424">
        <f t="shared" si="49"/>
        <v>284.17382809999981</v>
      </c>
      <c r="Q424" t="str">
        <f t="shared" si="50"/>
        <v/>
      </c>
      <c r="R424">
        <f t="shared" si="51"/>
        <v>1</v>
      </c>
      <c r="S424">
        <f t="shared" si="54"/>
        <v>20.048156179441172</v>
      </c>
    </row>
    <row r="425" spans="1:19" x14ac:dyDescent="0.3">
      <c r="A425" t="s">
        <v>449</v>
      </c>
      <c r="B425">
        <v>1457.9487305</v>
      </c>
      <c r="C425">
        <v>1775.9699707</v>
      </c>
      <c r="D425">
        <v>1726.6535644999999</v>
      </c>
      <c r="E425">
        <v>1683.7313231999999</v>
      </c>
      <c r="F425">
        <v>1760.6899414</v>
      </c>
      <c r="G425">
        <v>1775.9699707</v>
      </c>
      <c r="H425">
        <v>1840.1199951000001</v>
      </c>
      <c r="I425">
        <v>1840.3199463000001</v>
      </c>
      <c r="J425">
        <v>1803.1286620999999</v>
      </c>
      <c r="L425" t="str">
        <f t="shared" si="52"/>
        <v>18MAY2023:15:00:00</v>
      </c>
      <c r="M425">
        <v>17</v>
      </c>
      <c r="N425">
        <f t="shared" si="53"/>
        <v>318.02124019999997</v>
      </c>
      <c r="O425" t="str">
        <f t="shared" si="48"/>
        <v/>
      </c>
      <c r="P425">
        <f t="shared" si="49"/>
        <v>318.02124019999997</v>
      </c>
      <c r="Q425" t="str">
        <f t="shared" si="50"/>
        <v/>
      </c>
      <c r="R425">
        <f t="shared" si="51"/>
        <v>1</v>
      </c>
      <c r="S425">
        <f t="shared" si="54"/>
        <v>21.812923427762463</v>
      </c>
    </row>
    <row r="426" spans="1:19" x14ac:dyDescent="0.3">
      <c r="A426" t="s">
        <v>450</v>
      </c>
      <c r="B426">
        <v>1471.1937256000001</v>
      </c>
      <c r="C426">
        <v>1843.5500488</v>
      </c>
      <c r="D426">
        <v>1780.5822754000001</v>
      </c>
      <c r="E426">
        <v>1707.7810059000001</v>
      </c>
      <c r="F426">
        <v>1822.6300048999999</v>
      </c>
      <c r="G426">
        <v>1843.5500488</v>
      </c>
      <c r="H426">
        <v>1904.5300293</v>
      </c>
      <c r="I426">
        <v>1881.7299805</v>
      </c>
      <c r="J426">
        <v>1858.6125488</v>
      </c>
      <c r="L426" t="str">
        <f t="shared" si="52"/>
        <v>18MAY2023:16:00:00</v>
      </c>
      <c r="M426">
        <v>18</v>
      </c>
      <c r="N426">
        <f t="shared" si="53"/>
        <v>372.35632319999991</v>
      </c>
      <c r="O426" t="str">
        <f t="shared" si="48"/>
        <v/>
      </c>
      <c r="P426">
        <f t="shared" si="49"/>
        <v>372.35632319999991</v>
      </c>
      <c r="Q426" t="str">
        <f t="shared" si="50"/>
        <v/>
      </c>
      <c r="R426">
        <f t="shared" si="51"/>
        <v>1</v>
      </c>
      <c r="S426">
        <f t="shared" si="54"/>
        <v>25.309809083650155</v>
      </c>
    </row>
    <row r="427" spans="1:19" x14ac:dyDescent="0.3">
      <c r="A427" t="s">
        <v>451</v>
      </c>
      <c r="B427">
        <v>1601.6335449000001</v>
      </c>
      <c r="C427">
        <v>1879.3199463000001</v>
      </c>
      <c r="D427">
        <v>1815.2069091999999</v>
      </c>
      <c r="E427">
        <v>1746.0638428</v>
      </c>
      <c r="F427">
        <v>1857.6099853999999</v>
      </c>
      <c r="G427">
        <v>1879.3199463000001</v>
      </c>
      <c r="H427">
        <v>1937.6600341999999</v>
      </c>
      <c r="I427">
        <v>1890.6300048999999</v>
      </c>
      <c r="J427">
        <v>1885.2214355000001</v>
      </c>
      <c r="L427" t="str">
        <f t="shared" si="52"/>
        <v>18MAY2023:17:00:00</v>
      </c>
      <c r="M427">
        <v>19</v>
      </c>
      <c r="N427">
        <f t="shared" si="53"/>
        <v>277.68640140000002</v>
      </c>
      <c r="O427" t="str">
        <f t="shared" si="48"/>
        <v/>
      </c>
      <c r="P427">
        <f t="shared" si="49"/>
        <v>277.68640140000002</v>
      </c>
      <c r="Q427" t="str">
        <f t="shared" si="50"/>
        <v/>
      </c>
      <c r="R427">
        <f t="shared" si="51"/>
        <v>1</v>
      </c>
      <c r="S427">
        <f t="shared" si="54"/>
        <v>17.337698893996237</v>
      </c>
    </row>
    <row r="428" spans="1:19" x14ac:dyDescent="0.3">
      <c r="A428" t="s">
        <v>452</v>
      </c>
      <c r="B428">
        <v>1681.1673584</v>
      </c>
      <c r="C428">
        <v>1879.1899414</v>
      </c>
      <c r="D428">
        <v>1810.9082031</v>
      </c>
      <c r="E428">
        <v>1736.0142822</v>
      </c>
      <c r="F428">
        <v>1853.2700195</v>
      </c>
      <c r="G428">
        <v>1879.1899414</v>
      </c>
      <c r="H428">
        <v>1940.5400391000001</v>
      </c>
      <c r="I428">
        <v>1873.5200195</v>
      </c>
      <c r="J428">
        <v>1879.6457519999999</v>
      </c>
      <c r="L428" t="str">
        <f t="shared" si="52"/>
        <v>18MAY2023:18:00:00</v>
      </c>
      <c r="M428">
        <v>20</v>
      </c>
      <c r="N428">
        <f t="shared" si="53"/>
        <v>198.02258299999994</v>
      </c>
      <c r="O428" t="str">
        <f t="shared" si="48"/>
        <v/>
      </c>
      <c r="P428">
        <f t="shared" si="49"/>
        <v>198.02258299999994</v>
      </c>
      <c r="Q428" t="str">
        <f t="shared" si="50"/>
        <v/>
      </c>
      <c r="R428">
        <f t="shared" si="51"/>
        <v>1</v>
      </c>
      <c r="S428">
        <f t="shared" si="54"/>
        <v>11.778873888466519</v>
      </c>
    </row>
    <row r="429" spans="1:19" x14ac:dyDescent="0.3">
      <c r="A429" t="s">
        <v>453</v>
      </c>
      <c r="B429">
        <v>1695.4707031</v>
      </c>
      <c r="C429">
        <v>1849.25</v>
      </c>
      <c r="D429">
        <v>1793.8986815999999</v>
      </c>
      <c r="E429">
        <v>1713.5994873</v>
      </c>
      <c r="F429">
        <v>1830.4899902</v>
      </c>
      <c r="G429">
        <v>1849.25</v>
      </c>
      <c r="H429">
        <v>1896.3800048999999</v>
      </c>
      <c r="I429">
        <v>1828.4499512</v>
      </c>
      <c r="J429">
        <v>1844.2027588000001</v>
      </c>
      <c r="L429" t="str">
        <f t="shared" si="52"/>
        <v>18MAY2023:19:00:00</v>
      </c>
      <c r="M429">
        <v>21</v>
      </c>
      <c r="N429">
        <f t="shared" si="53"/>
        <v>153.77929689999996</v>
      </c>
      <c r="O429" t="str">
        <f t="shared" si="48"/>
        <v/>
      </c>
      <c r="P429">
        <f t="shared" si="49"/>
        <v>153.77929689999996</v>
      </c>
      <c r="Q429" t="str">
        <f t="shared" si="50"/>
        <v/>
      </c>
      <c r="R429">
        <f t="shared" si="51"/>
        <v>1</v>
      </c>
      <c r="S429">
        <f t="shared" si="54"/>
        <v>9.0700061415882782</v>
      </c>
    </row>
    <row r="430" spans="1:19" x14ac:dyDescent="0.3">
      <c r="A430" t="s">
        <v>454</v>
      </c>
      <c r="B430">
        <v>1600.7305908000001</v>
      </c>
      <c r="C430">
        <v>1757.9399414</v>
      </c>
      <c r="D430">
        <v>1726.6494141000001</v>
      </c>
      <c r="E430">
        <v>1705.5655518000001</v>
      </c>
      <c r="F430">
        <v>1747.7199707</v>
      </c>
      <c r="G430">
        <v>1757.9399414</v>
      </c>
      <c r="H430">
        <v>1807.7700195</v>
      </c>
      <c r="I430">
        <v>1745.1400146000001</v>
      </c>
      <c r="J430">
        <v>1761.769043</v>
      </c>
      <c r="L430" t="str">
        <f t="shared" si="52"/>
        <v>18MAY2023:20:00:00</v>
      </c>
      <c r="M430">
        <v>22</v>
      </c>
      <c r="N430">
        <f t="shared" si="53"/>
        <v>157.20935059999988</v>
      </c>
      <c r="O430" t="str">
        <f t="shared" si="48"/>
        <v/>
      </c>
      <c r="P430">
        <f t="shared" si="49"/>
        <v>157.20935059999988</v>
      </c>
      <c r="Q430" t="str">
        <f t="shared" si="50"/>
        <v/>
      </c>
      <c r="R430">
        <f t="shared" si="51"/>
        <v>1</v>
      </c>
      <c r="S430">
        <f t="shared" si="54"/>
        <v>9.8210999092252678</v>
      </c>
    </row>
    <row r="431" spans="1:19" x14ac:dyDescent="0.3">
      <c r="A431" t="s">
        <v>455</v>
      </c>
      <c r="B431">
        <v>1582.9700928</v>
      </c>
      <c r="C431">
        <v>1671.3699951000001</v>
      </c>
      <c r="D431">
        <v>1645.8269043</v>
      </c>
      <c r="E431">
        <v>1701.4272461</v>
      </c>
      <c r="F431">
        <v>1652.1400146000001</v>
      </c>
      <c r="G431">
        <v>1671.3699951000001</v>
      </c>
      <c r="H431">
        <v>1706.5899658000001</v>
      </c>
      <c r="I431">
        <v>1649.8499756000001</v>
      </c>
      <c r="J431">
        <v>1668.4484863</v>
      </c>
      <c r="L431" t="str">
        <f t="shared" si="52"/>
        <v>18MAY2023:21:00:00</v>
      </c>
      <c r="M431">
        <v>23</v>
      </c>
      <c r="N431">
        <f t="shared" si="53"/>
        <v>88.399902300000122</v>
      </c>
      <c r="O431" t="str">
        <f t="shared" si="48"/>
        <v/>
      </c>
      <c r="P431">
        <f t="shared" si="49"/>
        <v>88.399902300000122</v>
      </c>
      <c r="Q431" t="str">
        <f t="shared" si="50"/>
        <v/>
      </c>
      <c r="R431">
        <f t="shared" si="51"/>
        <v>1</v>
      </c>
      <c r="S431">
        <f t="shared" si="54"/>
        <v>5.5844328772905616</v>
      </c>
    </row>
    <row r="432" spans="1:19" x14ac:dyDescent="0.3">
      <c r="A432" t="s">
        <v>456</v>
      </c>
      <c r="B432">
        <v>1581.6738281</v>
      </c>
      <c r="C432">
        <v>1632.7299805</v>
      </c>
      <c r="D432">
        <v>1636.9217529</v>
      </c>
      <c r="E432">
        <v>1660.8110352000001</v>
      </c>
      <c r="F432">
        <v>1616.5699463000001</v>
      </c>
      <c r="G432">
        <v>1632.7299805</v>
      </c>
      <c r="H432">
        <v>1644.6800536999999</v>
      </c>
      <c r="I432">
        <v>1612.1999512</v>
      </c>
      <c r="J432">
        <v>1629.378418</v>
      </c>
      <c r="L432" t="str">
        <f t="shared" si="52"/>
        <v>18MAY2023:22:00:00</v>
      </c>
      <c r="M432">
        <v>24</v>
      </c>
      <c r="N432">
        <f t="shared" si="53"/>
        <v>51.056152399999974</v>
      </c>
      <c r="O432" t="str">
        <f t="shared" si="48"/>
        <v/>
      </c>
      <c r="P432">
        <f t="shared" si="49"/>
        <v>51.056152399999974</v>
      </c>
      <c r="Q432" t="str">
        <f t="shared" si="50"/>
        <v/>
      </c>
      <c r="R432">
        <f t="shared" si="51"/>
        <v>1</v>
      </c>
      <c r="S432">
        <f t="shared" si="54"/>
        <v>3.2279823749332461</v>
      </c>
    </row>
    <row r="433" spans="1:19" x14ac:dyDescent="0.3">
      <c r="A433" t="s">
        <v>457</v>
      </c>
      <c r="B433">
        <v>1420.8494873</v>
      </c>
      <c r="C433">
        <v>1559.6199951000001</v>
      </c>
      <c r="D433">
        <v>1528.8223877</v>
      </c>
      <c r="E433">
        <v>1532.7333983999999</v>
      </c>
      <c r="F433">
        <v>1539.1199951000001</v>
      </c>
      <c r="G433">
        <v>1559.6199951000001</v>
      </c>
      <c r="H433">
        <v>1550.3499756000001</v>
      </c>
      <c r="I433">
        <v>1548.9000243999999</v>
      </c>
      <c r="J433">
        <v>1545.4135742000001</v>
      </c>
      <c r="L433" t="str">
        <f t="shared" si="52"/>
        <v>18MAY2023:23:00:00</v>
      </c>
      <c r="M433">
        <v>1</v>
      </c>
      <c r="N433">
        <f t="shared" si="53"/>
        <v>138.77050780000013</v>
      </c>
      <c r="O433" t="str">
        <f t="shared" si="48"/>
        <v/>
      </c>
      <c r="P433">
        <f t="shared" si="49"/>
        <v>138.77050780000013</v>
      </c>
      <c r="Q433" t="str">
        <f t="shared" si="50"/>
        <v/>
      </c>
      <c r="R433">
        <f t="shared" si="51"/>
        <v>1</v>
      </c>
      <c r="S433">
        <f t="shared" si="54"/>
        <v>9.7667282171950376</v>
      </c>
    </row>
    <row r="434" spans="1:19" x14ac:dyDescent="0.3">
      <c r="A434" t="s">
        <v>458</v>
      </c>
      <c r="B434">
        <v>1188.9082031</v>
      </c>
      <c r="C434">
        <v>1467.1999512</v>
      </c>
      <c r="D434">
        <v>1398.4144286999999</v>
      </c>
      <c r="E434">
        <v>1397.0633545000001</v>
      </c>
      <c r="F434">
        <v>1430.6300048999999</v>
      </c>
      <c r="G434">
        <v>1467.1999512</v>
      </c>
      <c r="H434">
        <v>1425.9799805</v>
      </c>
      <c r="I434">
        <v>1450.0200195</v>
      </c>
      <c r="J434">
        <v>1432.2659911999999</v>
      </c>
      <c r="L434" t="str">
        <f t="shared" si="52"/>
        <v>19MAY2023:00:00:00</v>
      </c>
      <c r="M434">
        <v>2</v>
      </c>
      <c r="N434">
        <f t="shared" si="53"/>
        <v>278.29174809999995</v>
      </c>
      <c r="O434" t="str">
        <f t="shared" si="48"/>
        <v/>
      </c>
      <c r="P434">
        <f t="shared" si="49"/>
        <v>278.29174809999995</v>
      </c>
      <c r="Q434" t="str">
        <f t="shared" si="50"/>
        <v/>
      </c>
      <c r="R434">
        <f t="shared" si="51"/>
        <v>1</v>
      </c>
      <c r="S434">
        <f t="shared" si="54"/>
        <v>23.407336863718538</v>
      </c>
    </row>
    <row r="435" spans="1:19" x14ac:dyDescent="0.3">
      <c r="A435" t="s">
        <v>459</v>
      </c>
      <c r="B435">
        <v>976.70770263999998</v>
      </c>
      <c r="C435">
        <v>1278.6400146000001</v>
      </c>
      <c r="D435">
        <v>1245.7038574000001</v>
      </c>
      <c r="E435">
        <v>1271.4016113</v>
      </c>
      <c r="F435">
        <v>1356.1199951000001</v>
      </c>
      <c r="G435">
        <v>1369.2800293</v>
      </c>
      <c r="H435">
        <v>1278.6400146000001</v>
      </c>
      <c r="I435">
        <v>1278.6400146000001</v>
      </c>
      <c r="J435">
        <v>1288.8648682</v>
      </c>
      <c r="L435" t="str">
        <f t="shared" si="52"/>
        <v>19MAY2023:01:00:00</v>
      </c>
      <c r="M435">
        <v>3</v>
      </c>
      <c r="N435">
        <f t="shared" si="53"/>
        <v>301.93231196000011</v>
      </c>
      <c r="O435" t="str">
        <f t="shared" si="48"/>
        <v/>
      </c>
      <c r="P435">
        <f t="shared" si="49"/>
        <v>301.93231196000011</v>
      </c>
      <c r="Q435" t="str">
        <f t="shared" si="50"/>
        <v/>
      </c>
      <c r="R435">
        <f t="shared" si="51"/>
        <v>1</v>
      </c>
      <c r="S435">
        <f t="shared" si="54"/>
        <v>30.913272327420959</v>
      </c>
    </row>
    <row r="436" spans="1:19" x14ac:dyDescent="0.3">
      <c r="A436" t="s">
        <v>460</v>
      </c>
      <c r="B436">
        <v>904.74731444999998</v>
      </c>
      <c r="C436">
        <v>1224.3900146000001</v>
      </c>
      <c r="D436">
        <v>1173.9177245999999</v>
      </c>
      <c r="E436">
        <v>1195.2844238</v>
      </c>
      <c r="F436">
        <v>1310.3800048999999</v>
      </c>
      <c r="G436">
        <v>1327.2700195</v>
      </c>
      <c r="H436">
        <v>1224.3900146000001</v>
      </c>
      <c r="I436">
        <v>1224.3900146000001</v>
      </c>
      <c r="J436">
        <v>1233.1826172000001</v>
      </c>
      <c r="L436" t="str">
        <f t="shared" si="52"/>
        <v>19MAY2023:02:00:00</v>
      </c>
      <c r="M436">
        <v>4</v>
      </c>
      <c r="N436">
        <f t="shared" si="53"/>
        <v>319.64270015000011</v>
      </c>
      <c r="O436" t="str">
        <f t="shared" si="48"/>
        <v/>
      </c>
      <c r="P436">
        <f t="shared" si="49"/>
        <v>319.64270015000011</v>
      </c>
      <c r="Q436" t="str">
        <f t="shared" si="50"/>
        <v/>
      </c>
      <c r="R436">
        <f t="shared" si="51"/>
        <v>1</v>
      </c>
      <c r="S436">
        <f t="shared" si="54"/>
        <v>35.329499744833434</v>
      </c>
    </row>
    <row r="437" spans="1:19" x14ac:dyDescent="0.3">
      <c r="A437" t="s">
        <v>461</v>
      </c>
      <c r="B437">
        <v>810.20825194999998</v>
      </c>
      <c r="C437">
        <v>1204.2399902</v>
      </c>
      <c r="D437">
        <v>1137.0452881000001</v>
      </c>
      <c r="E437">
        <v>1151.3116454999999</v>
      </c>
      <c r="F437">
        <v>1296</v>
      </c>
      <c r="G437">
        <v>1316.2700195</v>
      </c>
      <c r="H437">
        <v>1204.2399902</v>
      </c>
      <c r="I437">
        <v>1204.2399902</v>
      </c>
      <c r="J437">
        <v>1211.1800536999999</v>
      </c>
      <c r="L437" t="str">
        <f t="shared" si="52"/>
        <v>19MAY2023:03:00:00</v>
      </c>
      <c r="M437">
        <v>5</v>
      </c>
      <c r="N437">
        <f t="shared" si="53"/>
        <v>394.03173824999999</v>
      </c>
      <c r="O437" t="str">
        <f t="shared" si="48"/>
        <v/>
      </c>
      <c r="P437">
        <f t="shared" si="49"/>
        <v>394.03173824999999</v>
      </c>
      <c r="Q437" t="str">
        <f t="shared" si="50"/>
        <v/>
      </c>
      <c r="R437">
        <f t="shared" si="51"/>
        <v>1</v>
      </c>
      <c r="S437">
        <f t="shared" si="54"/>
        <v>48.633389909526208</v>
      </c>
    </row>
    <row r="438" spans="1:19" x14ac:dyDescent="0.3">
      <c r="A438" t="s">
        <v>462</v>
      </c>
      <c r="B438">
        <v>774.48046875</v>
      </c>
      <c r="C438">
        <v>1192.0699463000001</v>
      </c>
      <c r="D438">
        <v>1109.7099608999999</v>
      </c>
      <c r="E438">
        <v>1114.6879882999999</v>
      </c>
      <c r="F438">
        <v>1286.0300293</v>
      </c>
      <c r="G438">
        <v>1305.6400146000001</v>
      </c>
      <c r="H438">
        <v>1192.0699463000001</v>
      </c>
      <c r="I438">
        <v>1192.0699463000001</v>
      </c>
      <c r="J438">
        <v>1196.3509521000001</v>
      </c>
      <c r="L438" t="str">
        <f t="shared" si="52"/>
        <v>19MAY2023:04:00:00</v>
      </c>
      <c r="M438">
        <v>6</v>
      </c>
      <c r="N438">
        <f t="shared" si="53"/>
        <v>417.58947755000008</v>
      </c>
      <c r="O438" t="str">
        <f t="shared" si="48"/>
        <v/>
      </c>
      <c r="P438">
        <f t="shared" si="49"/>
        <v>417.58947755000008</v>
      </c>
      <c r="Q438" t="str">
        <f t="shared" si="50"/>
        <v/>
      </c>
      <c r="R438">
        <f t="shared" si="51"/>
        <v>1</v>
      </c>
      <c r="S438">
        <f t="shared" si="54"/>
        <v>53.918658300574485</v>
      </c>
    </row>
    <row r="439" spans="1:19" x14ac:dyDescent="0.3">
      <c r="A439" t="s">
        <v>463</v>
      </c>
      <c r="B439">
        <v>727.67449951000003</v>
      </c>
      <c r="C439">
        <v>1168.7600098</v>
      </c>
      <c r="D439">
        <v>1109.2064209</v>
      </c>
      <c r="E439">
        <v>1113.4630127</v>
      </c>
      <c r="F439">
        <v>1270.5400391000001</v>
      </c>
      <c r="G439">
        <v>1289.0600586</v>
      </c>
      <c r="H439">
        <v>1168.7600098</v>
      </c>
      <c r="I439">
        <v>1168.7600098</v>
      </c>
      <c r="J439">
        <v>1179.0573730000001</v>
      </c>
      <c r="L439" t="str">
        <f t="shared" si="52"/>
        <v>19MAY2023:05:00:00</v>
      </c>
      <c r="M439">
        <v>7</v>
      </c>
      <c r="N439">
        <f t="shared" si="53"/>
        <v>441.08551029</v>
      </c>
      <c r="O439" t="str">
        <f t="shared" si="48"/>
        <v/>
      </c>
      <c r="P439">
        <f t="shared" si="49"/>
        <v>441.08551029</v>
      </c>
      <c r="Q439" t="str">
        <f t="shared" si="50"/>
        <v/>
      </c>
      <c r="R439">
        <f t="shared" si="51"/>
        <v>1</v>
      </c>
      <c r="S439">
        <f t="shared" si="54"/>
        <v>60.615771280568062</v>
      </c>
    </row>
    <row r="440" spans="1:19" x14ac:dyDescent="0.3">
      <c r="A440" t="s">
        <v>464</v>
      </c>
      <c r="B440">
        <v>785.68542479999996</v>
      </c>
      <c r="C440">
        <v>1169.8100586</v>
      </c>
      <c r="D440">
        <v>1138.7590332</v>
      </c>
      <c r="E440">
        <v>1157.6672363</v>
      </c>
      <c r="F440">
        <v>1272.1899414</v>
      </c>
      <c r="G440">
        <v>1288.7199707</v>
      </c>
      <c r="H440">
        <v>1169.8100586</v>
      </c>
      <c r="I440">
        <v>1169.8100586</v>
      </c>
      <c r="J440">
        <v>1185.7288818</v>
      </c>
      <c r="L440" t="str">
        <f t="shared" si="52"/>
        <v>19MAY2023:06:00:00</v>
      </c>
      <c r="M440">
        <v>8</v>
      </c>
      <c r="N440">
        <f t="shared" si="53"/>
        <v>384.12463380000008</v>
      </c>
      <c r="O440" t="str">
        <f t="shared" si="48"/>
        <v/>
      </c>
      <c r="P440">
        <f t="shared" si="49"/>
        <v>384.12463380000008</v>
      </c>
      <c r="Q440" t="str">
        <f t="shared" si="50"/>
        <v/>
      </c>
      <c r="R440">
        <f t="shared" si="51"/>
        <v>1</v>
      </c>
      <c r="S440">
        <f t="shared" si="54"/>
        <v>48.890385601563231</v>
      </c>
    </row>
    <row r="441" spans="1:19" x14ac:dyDescent="0.3">
      <c r="A441" t="s">
        <v>465</v>
      </c>
      <c r="B441">
        <v>868.72662353999999</v>
      </c>
      <c r="C441">
        <v>1208.0200195</v>
      </c>
      <c r="D441">
        <v>1218.0275879000001</v>
      </c>
      <c r="E441">
        <v>1245.3928223</v>
      </c>
      <c r="F441">
        <v>1318.0799560999999</v>
      </c>
      <c r="G441">
        <v>1324.6300048999999</v>
      </c>
      <c r="H441">
        <v>1208.0200195</v>
      </c>
      <c r="I441">
        <v>1208.0200195</v>
      </c>
      <c r="J441">
        <v>1232.6884766000001</v>
      </c>
      <c r="L441" t="str">
        <f t="shared" si="52"/>
        <v>19MAY2023:07:00:00</v>
      </c>
      <c r="M441">
        <v>9</v>
      </c>
      <c r="N441">
        <f t="shared" si="53"/>
        <v>339.29339596</v>
      </c>
      <c r="O441" t="str">
        <f t="shared" si="48"/>
        <v/>
      </c>
      <c r="P441">
        <f t="shared" si="49"/>
        <v>339.29339596</v>
      </c>
      <c r="Q441" t="str">
        <f t="shared" si="50"/>
        <v/>
      </c>
      <c r="R441">
        <f t="shared" si="51"/>
        <v>1</v>
      </c>
      <c r="S441">
        <f t="shared" si="54"/>
        <v>39.056405866485733</v>
      </c>
    </row>
    <row r="442" spans="1:19" x14ac:dyDescent="0.3">
      <c r="A442" t="s">
        <v>466</v>
      </c>
      <c r="B442">
        <v>1061.145874</v>
      </c>
      <c r="C442">
        <v>1264.3499756000001</v>
      </c>
      <c r="D442">
        <v>1271.6431885</v>
      </c>
      <c r="E442">
        <v>1279.6711425999999</v>
      </c>
      <c r="F442">
        <v>1356.7199707</v>
      </c>
      <c r="G442">
        <v>1371.0400391000001</v>
      </c>
      <c r="H442">
        <v>1264.3499756000001</v>
      </c>
      <c r="I442">
        <v>1264.3499756000001</v>
      </c>
      <c r="J442">
        <v>1285.7145995999999</v>
      </c>
      <c r="L442" t="str">
        <f t="shared" si="52"/>
        <v>19MAY2023:08:00:00</v>
      </c>
      <c r="M442">
        <v>10</v>
      </c>
      <c r="N442">
        <f t="shared" si="53"/>
        <v>203.20410160000006</v>
      </c>
      <c r="O442" t="str">
        <f t="shared" si="48"/>
        <v/>
      </c>
      <c r="P442">
        <f t="shared" si="49"/>
        <v>203.20410160000006</v>
      </c>
      <c r="Q442" t="str">
        <f t="shared" si="50"/>
        <v/>
      </c>
      <c r="R442">
        <f t="shared" si="51"/>
        <v>1</v>
      </c>
      <c r="S442">
        <f t="shared" si="54"/>
        <v>19.149497404538749</v>
      </c>
    </row>
    <row r="443" spans="1:19" x14ac:dyDescent="0.3">
      <c r="A443" t="s">
        <v>467</v>
      </c>
      <c r="B443">
        <v>1253.9094238</v>
      </c>
      <c r="C443">
        <v>1316.1800536999999</v>
      </c>
      <c r="D443">
        <v>1330.4938964999999</v>
      </c>
      <c r="E443">
        <v>1304.5869141000001</v>
      </c>
      <c r="F443">
        <v>1408.6400146000001</v>
      </c>
      <c r="G443">
        <v>1420.0100098</v>
      </c>
      <c r="H443">
        <v>1316.1800536999999</v>
      </c>
      <c r="I443">
        <v>1316.1800536999999</v>
      </c>
      <c r="J443">
        <v>1338.6717529</v>
      </c>
      <c r="L443" t="str">
        <f t="shared" si="52"/>
        <v>19MAY2023:09:00:00</v>
      </c>
      <c r="M443">
        <v>11</v>
      </c>
      <c r="N443">
        <f t="shared" si="53"/>
        <v>62.270629899999904</v>
      </c>
      <c r="O443" t="str">
        <f t="shared" si="48"/>
        <v/>
      </c>
      <c r="P443">
        <f t="shared" si="49"/>
        <v>62.270629899999904</v>
      </c>
      <c r="Q443" t="str">
        <f t="shared" si="50"/>
        <v/>
      </c>
      <c r="R443">
        <f t="shared" si="51"/>
        <v>1</v>
      </c>
      <c r="S443">
        <f t="shared" si="54"/>
        <v>4.9661186620072924</v>
      </c>
    </row>
    <row r="444" spans="1:19" x14ac:dyDescent="0.3">
      <c r="A444" t="s">
        <v>468</v>
      </c>
      <c r="B444">
        <v>1381.3647461</v>
      </c>
      <c r="C444">
        <v>1389.0500488</v>
      </c>
      <c r="D444">
        <v>1426.0910644999999</v>
      </c>
      <c r="E444">
        <v>1404.6990966999999</v>
      </c>
      <c r="F444">
        <v>1451.5999756000001</v>
      </c>
      <c r="G444">
        <v>1476.5600586</v>
      </c>
      <c r="H444">
        <v>1389.0500488</v>
      </c>
      <c r="I444">
        <v>1389.0500488</v>
      </c>
      <c r="J444">
        <v>1411.4643555</v>
      </c>
      <c r="L444" t="str">
        <f t="shared" si="52"/>
        <v>19MAY2023:10:00:00</v>
      </c>
      <c r="M444">
        <v>12</v>
      </c>
      <c r="N444">
        <f t="shared" si="53"/>
        <v>7.6853026999999656</v>
      </c>
      <c r="O444" t="str">
        <f t="shared" si="48"/>
        <v/>
      </c>
      <c r="P444">
        <f t="shared" si="49"/>
        <v>7.6853026999999656</v>
      </c>
      <c r="Q444" t="str">
        <f t="shared" si="50"/>
        <v/>
      </c>
      <c r="R444">
        <f t="shared" si="51"/>
        <v>1</v>
      </c>
      <c r="S444">
        <f t="shared" si="54"/>
        <v>0.55635578667385577</v>
      </c>
    </row>
    <row r="445" spans="1:19" x14ac:dyDescent="0.3">
      <c r="A445" t="s">
        <v>469</v>
      </c>
      <c r="B445">
        <v>1444.0916748</v>
      </c>
      <c r="C445">
        <v>1479.6700439000001</v>
      </c>
      <c r="D445">
        <v>1513.3551024999999</v>
      </c>
      <c r="E445">
        <v>1494.8862305</v>
      </c>
      <c r="F445">
        <v>1537.1400146000001</v>
      </c>
      <c r="G445">
        <v>1562.6899414</v>
      </c>
      <c r="H445">
        <v>1479.6700439000001</v>
      </c>
      <c r="I445">
        <v>1479.6700439000001</v>
      </c>
      <c r="J445">
        <v>1500.4560547000001</v>
      </c>
      <c r="L445" t="str">
        <f t="shared" si="52"/>
        <v>19MAY2023:11:00:00</v>
      </c>
      <c r="M445">
        <v>13</v>
      </c>
      <c r="N445">
        <f t="shared" si="53"/>
        <v>35.578369100000145</v>
      </c>
      <c r="O445" t="str">
        <f t="shared" si="48"/>
        <v/>
      </c>
      <c r="P445">
        <f t="shared" si="49"/>
        <v>35.578369100000145</v>
      </c>
      <c r="Q445" t="str">
        <f t="shared" si="50"/>
        <v/>
      </c>
      <c r="R445">
        <f t="shared" si="51"/>
        <v>1</v>
      </c>
      <c r="S445">
        <f t="shared" si="54"/>
        <v>2.4637195630206499</v>
      </c>
    </row>
    <row r="446" spans="1:19" x14ac:dyDescent="0.3">
      <c r="A446" t="s">
        <v>470</v>
      </c>
      <c r="B446">
        <v>1538.0362548999999</v>
      </c>
      <c r="C446">
        <v>1579.6700439000001</v>
      </c>
      <c r="D446">
        <v>1571.6939697</v>
      </c>
      <c r="E446">
        <v>1527.5905762</v>
      </c>
      <c r="F446">
        <v>1633.0600586</v>
      </c>
      <c r="G446">
        <v>1649.5999756000001</v>
      </c>
      <c r="H446">
        <v>1579.6700439000001</v>
      </c>
      <c r="I446">
        <v>1579.6700439000001</v>
      </c>
      <c r="J446">
        <v>1590.4068603999999</v>
      </c>
      <c r="L446" t="str">
        <f t="shared" si="52"/>
        <v>19MAY2023:12:00:00</v>
      </c>
      <c r="M446">
        <v>14</v>
      </c>
      <c r="N446">
        <f t="shared" si="53"/>
        <v>41.633789000000206</v>
      </c>
      <c r="O446" t="str">
        <f t="shared" si="48"/>
        <v/>
      </c>
      <c r="P446">
        <f t="shared" si="49"/>
        <v>41.633789000000206</v>
      </c>
      <c r="Q446" t="str">
        <f t="shared" si="50"/>
        <v/>
      </c>
      <c r="R446">
        <f t="shared" si="51"/>
        <v>1</v>
      </c>
      <c r="S446">
        <f t="shared" si="54"/>
        <v>2.7069445773700016</v>
      </c>
    </row>
    <row r="447" spans="1:19" x14ac:dyDescent="0.3">
      <c r="A447" t="s">
        <v>471</v>
      </c>
      <c r="B447">
        <v>1670.9752197</v>
      </c>
      <c r="C447">
        <v>1670.2199707</v>
      </c>
      <c r="D447">
        <v>1636.5800781</v>
      </c>
      <c r="E447">
        <v>1593.2902832</v>
      </c>
      <c r="F447">
        <v>1714.4499512</v>
      </c>
      <c r="G447">
        <v>1737.0200195</v>
      </c>
      <c r="H447">
        <v>1670.2199707</v>
      </c>
      <c r="I447">
        <v>1670.2199707</v>
      </c>
      <c r="J447">
        <v>1674.5950928</v>
      </c>
      <c r="L447" t="str">
        <f t="shared" si="52"/>
        <v>19MAY2023:13:00:00</v>
      </c>
      <c r="M447">
        <v>15</v>
      </c>
      <c r="N447">
        <f t="shared" si="53"/>
        <v>-0.75524900000004891</v>
      </c>
      <c r="O447">
        <f t="shared" si="48"/>
        <v>-0.75524900000004891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4.5198096961344712E-2</v>
      </c>
    </row>
    <row r="448" spans="1:19" x14ac:dyDescent="0.3">
      <c r="A448" t="s">
        <v>472</v>
      </c>
      <c r="B448">
        <v>1790.8292236</v>
      </c>
      <c r="C448">
        <v>1761.3399658000001</v>
      </c>
      <c r="D448">
        <v>1703.9492187999999</v>
      </c>
      <c r="E448">
        <v>1679.4616699000001</v>
      </c>
      <c r="F448">
        <v>1787.2199707</v>
      </c>
      <c r="G448">
        <v>1810.8900146000001</v>
      </c>
      <c r="H448">
        <v>1761.3399658000001</v>
      </c>
      <c r="I448">
        <v>1761.3399658000001</v>
      </c>
      <c r="J448">
        <v>1757.4050293</v>
      </c>
      <c r="L448" t="str">
        <f t="shared" si="52"/>
        <v>19MAY2023:14:00:00</v>
      </c>
      <c r="M448">
        <v>16</v>
      </c>
      <c r="N448">
        <f t="shared" si="53"/>
        <v>-29.489257799999905</v>
      </c>
      <c r="O448">
        <f t="shared" si="48"/>
        <v>-29.489257799999905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1.6466817389052522</v>
      </c>
    </row>
    <row r="449" spans="1:19" x14ac:dyDescent="0.3">
      <c r="A449" t="s">
        <v>473</v>
      </c>
      <c r="B449">
        <v>1890.1170654</v>
      </c>
      <c r="C449">
        <v>1841.8000488</v>
      </c>
      <c r="D449">
        <v>1783.4379882999999</v>
      </c>
      <c r="E449">
        <v>1741.4993896000001</v>
      </c>
      <c r="F449">
        <v>1843.6099853999999</v>
      </c>
      <c r="G449">
        <v>1865.7800293</v>
      </c>
      <c r="H449">
        <v>1841.8000488</v>
      </c>
      <c r="I449">
        <v>1841.8000488</v>
      </c>
      <c r="J449">
        <v>1832.7066649999999</v>
      </c>
      <c r="L449" t="str">
        <f t="shared" si="52"/>
        <v>19MAY2023:15:00:00</v>
      </c>
      <c r="M449">
        <v>17</v>
      </c>
      <c r="N449">
        <f t="shared" si="53"/>
        <v>-48.317016599999988</v>
      </c>
      <c r="O449">
        <f t="shared" si="48"/>
        <v>-48.317016599999988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2.5562975693135068</v>
      </c>
    </row>
    <row r="450" spans="1:19" x14ac:dyDescent="0.3">
      <c r="A450" t="s">
        <v>474</v>
      </c>
      <c r="B450">
        <v>1951.6450195</v>
      </c>
      <c r="C450">
        <v>1911.6500243999999</v>
      </c>
      <c r="D450">
        <v>1820.8134766000001</v>
      </c>
      <c r="E450">
        <v>1770.1688231999999</v>
      </c>
      <c r="F450">
        <v>1888.3800048999999</v>
      </c>
      <c r="G450">
        <v>1913.3900146000001</v>
      </c>
      <c r="H450">
        <v>1911.6500243999999</v>
      </c>
      <c r="I450">
        <v>1911.6500243999999</v>
      </c>
      <c r="J450">
        <v>1891.3298339999999</v>
      </c>
      <c r="L450" t="str">
        <f t="shared" si="52"/>
        <v>19MAY2023:16:00:00</v>
      </c>
      <c r="M450">
        <v>18</v>
      </c>
      <c r="N450">
        <f t="shared" si="53"/>
        <v>-39.994995100000096</v>
      </c>
      <c r="O450">
        <f t="shared" si="48"/>
        <v>-39.994995100000096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2.0492966036542128</v>
      </c>
    </row>
    <row r="451" spans="1:19" x14ac:dyDescent="0.3">
      <c r="A451" t="s">
        <v>475</v>
      </c>
      <c r="B451">
        <v>1970.2659911999999</v>
      </c>
      <c r="C451">
        <v>1954.5300293</v>
      </c>
      <c r="D451">
        <v>1865.1755370999999</v>
      </c>
      <c r="E451">
        <v>1808.5524902</v>
      </c>
      <c r="F451">
        <v>1903.8699951000001</v>
      </c>
      <c r="G451">
        <v>1929.8900146000001</v>
      </c>
      <c r="H451">
        <v>1954.5300293</v>
      </c>
      <c r="I451">
        <v>1954.5300293</v>
      </c>
      <c r="J451">
        <v>1929.1291504000001</v>
      </c>
      <c r="L451" t="str">
        <f t="shared" si="52"/>
        <v>19MAY2023:17:00:00</v>
      </c>
      <c r="M451">
        <v>19</v>
      </c>
      <c r="N451">
        <f t="shared" si="53"/>
        <v>-15.735961899999893</v>
      </c>
      <c r="O451">
        <f t="shared" ref="O451:O514" si="55">IF(N451&lt;0,N451,"")</f>
        <v>-15.735961899999893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0.79867195446112482</v>
      </c>
    </row>
    <row r="452" spans="1:19" x14ac:dyDescent="0.3">
      <c r="A452" t="s">
        <v>476</v>
      </c>
      <c r="B452">
        <v>2016.7742920000001</v>
      </c>
      <c r="C452">
        <v>1956.9300536999999</v>
      </c>
      <c r="D452">
        <v>1861.4193115</v>
      </c>
      <c r="E452">
        <v>1818.3264160000001</v>
      </c>
      <c r="F452">
        <v>1870.5</v>
      </c>
      <c r="G452">
        <v>1907.5600586</v>
      </c>
      <c r="H452">
        <v>1956.9300536999999</v>
      </c>
      <c r="I452">
        <v>1956.9300536999999</v>
      </c>
      <c r="J452">
        <v>1924.2480469</v>
      </c>
      <c r="L452" t="str">
        <f t="shared" ref="L452:L515" si="59">A452</f>
        <v>19MAY2023:18:00:00</v>
      </c>
      <c r="M452">
        <v>20</v>
      </c>
      <c r="N452">
        <f t="shared" ref="N452:N515" si="60">C452-B452</f>
        <v>-59.844238300000143</v>
      </c>
      <c r="O452">
        <f t="shared" si="55"/>
        <v>-59.844238300000143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2.967324530929718</v>
      </c>
    </row>
    <row r="453" spans="1:19" x14ac:dyDescent="0.3">
      <c r="A453" t="s">
        <v>477</v>
      </c>
      <c r="B453">
        <v>1986.5258789</v>
      </c>
      <c r="C453">
        <v>1903.0600586</v>
      </c>
      <c r="D453">
        <v>1810.9857178</v>
      </c>
      <c r="E453">
        <v>1775.3522949000001</v>
      </c>
      <c r="F453">
        <v>1826.8199463000001</v>
      </c>
      <c r="G453">
        <v>1859.2399902</v>
      </c>
      <c r="H453">
        <v>1903.0600586</v>
      </c>
      <c r="I453">
        <v>1903.0600586</v>
      </c>
      <c r="J453">
        <v>1872.6391602000001</v>
      </c>
      <c r="L453" t="str">
        <f t="shared" si="59"/>
        <v>19MAY2023:19:00:00</v>
      </c>
      <c r="M453">
        <v>21</v>
      </c>
      <c r="N453">
        <f t="shared" si="60"/>
        <v>-83.465820299999905</v>
      </c>
      <c r="O453">
        <f t="shared" si="55"/>
        <v>-83.465820299999905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4.2015974313013977</v>
      </c>
    </row>
    <row r="454" spans="1:19" x14ac:dyDescent="0.3">
      <c r="A454" t="s">
        <v>478</v>
      </c>
      <c r="B454">
        <v>1841.7574463000001</v>
      </c>
      <c r="C454">
        <v>1812.0799560999999</v>
      </c>
      <c r="D454">
        <v>1701.3078613</v>
      </c>
      <c r="E454">
        <v>1655.302124</v>
      </c>
      <c r="F454">
        <v>1734.8900146000001</v>
      </c>
      <c r="G454">
        <v>1773.3199463000001</v>
      </c>
      <c r="H454">
        <v>1812.0799560999999</v>
      </c>
      <c r="I454">
        <v>1812.0799560999999</v>
      </c>
      <c r="J454">
        <v>1778.3305664</v>
      </c>
      <c r="L454" t="str">
        <f t="shared" si="59"/>
        <v>19MAY2023:20:00:00</v>
      </c>
      <c r="M454">
        <v>22</v>
      </c>
      <c r="N454">
        <f t="shared" si="60"/>
        <v>-29.677490200000193</v>
      </c>
      <c r="O454">
        <f t="shared" si="55"/>
        <v>-29.677490200000193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1.611368003947578</v>
      </c>
    </row>
    <row r="455" spans="1:19" x14ac:dyDescent="0.3">
      <c r="A455" t="s">
        <v>479</v>
      </c>
      <c r="B455">
        <v>1898.3302002</v>
      </c>
      <c r="C455">
        <v>1695.0899658000001</v>
      </c>
      <c r="D455">
        <v>1623.8701172000001</v>
      </c>
      <c r="E455">
        <v>1640.536499</v>
      </c>
      <c r="F455">
        <v>1652.1300048999999</v>
      </c>
      <c r="G455">
        <v>1685.9200439000001</v>
      </c>
      <c r="H455">
        <v>1695.0899658000001</v>
      </c>
      <c r="I455">
        <v>1695.0899658000001</v>
      </c>
      <c r="J455">
        <v>1675.6329346</v>
      </c>
      <c r="L455" t="str">
        <f t="shared" si="59"/>
        <v>19MAY2023:21:00:00</v>
      </c>
      <c r="M455">
        <v>23</v>
      </c>
      <c r="N455">
        <f t="shared" si="60"/>
        <v>-203.24023439999996</v>
      </c>
      <c r="O455">
        <f t="shared" si="55"/>
        <v>-203.24023439999996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10.706263556181502</v>
      </c>
    </row>
    <row r="456" spans="1:19" x14ac:dyDescent="0.3">
      <c r="A456" t="s">
        <v>480</v>
      </c>
      <c r="B456">
        <v>1752.6204834</v>
      </c>
      <c r="C456">
        <v>1639.1999512</v>
      </c>
      <c r="D456">
        <v>1564.0640868999999</v>
      </c>
      <c r="E456">
        <v>1603.0762939000001</v>
      </c>
      <c r="F456">
        <v>1623.3699951000001</v>
      </c>
      <c r="G456">
        <v>1644.0300293</v>
      </c>
      <c r="H456">
        <v>1639.1999512</v>
      </c>
      <c r="I456">
        <v>1639.1999512</v>
      </c>
      <c r="J456">
        <v>1623.072876</v>
      </c>
      <c r="L456" t="str">
        <f t="shared" si="59"/>
        <v>19MAY2023:22:00:00</v>
      </c>
      <c r="M456">
        <v>24</v>
      </c>
      <c r="N456">
        <f t="shared" si="60"/>
        <v>-113.42053220000003</v>
      </c>
      <c r="O456">
        <f t="shared" si="55"/>
        <v>-113.42053220000003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6.4714827467935105</v>
      </c>
    </row>
    <row r="457" spans="1:19" x14ac:dyDescent="0.3">
      <c r="A457" t="s">
        <v>481</v>
      </c>
      <c r="B457">
        <v>1575.1801757999999</v>
      </c>
      <c r="C457">
        <v>1533.9100341999999</v>
      </c>
      <c r="D457">
        <v>1434.8553466999999</v>
      </c>
      <c r="E457">
        <v>1474.2800293</v>
      </c>
      <c r="F457">
        <v>1533</v>
      </c>
      <c r="G457">
        <v>1551.75</v>
      </c>
      <c r="H457">
        <v>1533.9100341999999</v>
      </c>
      <c r="I457">
        <v>1533.9100341999999</v>
      </c>
      <c r="J457">
        <v>1515.7922363</v>
      </c>
      <c r="L457" t="str">
        <f t="shared" si="59"/>
        <v>19MAY2023:23:00:00</v>
      </c>
      <c r="M457">
        <v>1</v>
      </c>
      <c r="N457">
        <f t="shared" si="60"/>
        <v>-41.270141599999988</v>
      </c>
      <c r="O457">
        <f t="shared" si="55"/>
        <v>-41.270141599999988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2.620026726722851</v>
      </c>
    </row>
    <row r="458" spans="1:19" x14ac:dyDescent="0.3">
      <c r="A458" t="s">
        <v>482</v>
      </c>
      <c r="B458">
        <v>1380.3568115</v>
      </c>
      <c r="C458">
        <v>1385.4300536999999</v>
      </c>
      <c r="D458">
        <v>1313.5979004000001</v>
      </c>
      <c r="E458">
        <v>1389.2829589999999</v>
      </c>
      <c r="F458">
        <v>1385.5300293</v>
      </c>
      <c r="G458">
        <v>1402.9799805</v>
      </c>
      <c r="H458">
        <v>1385.4300536999999</v>
      </c>
      <c r="I458">
        <v>1385.4300536999999</v>
      </c>
      <c r="J458">
        <v>1372.8286132999999</v>
      </c>
      <c r="L458" t="str">
        <f t="shared" si="59"/>
        <v>20MAY2023:00:00:00</v>
      </c>
      <c r="M458">
        <v>2</v>
      </c>
      <c r="N458">
        <f t="shared" si="60"/>
        <v>5.0732421999998678</v>
      </c>
      <c r="O458" t="str">
        <f t="shared" si="55"/>
        <v/>
      </c>
      <c r="P458">
        <f t="shared" si="56"/>
        <v>5.0732421999998678</v>
      </c>
      <c r="Q458" t="str">
        <f t="shared" si="57"/>
        <v/>
      </c>
      <c r="R458">
        <f t="shared" si="58"/>
        <v>1</v>
      </c>
      <c r="S458">
        <f t="shared" si="61"/>
        <v>0.36753121785133941</v>
      </c>
    </row>
    <row r="459" spans="1:19" x14ac:dyDescent="0.3">
      <c r="A459" t="s">
        <v>483</v>
      </c>
      <c r="B459">
        <v>1158.7966309000001</v>
      </c>
      <c r="C459">
        <v>1103.7199707</v>
      </c>
      <c r="D459">
        <v>1209.0573730000001</v>
      </c>
      <c r="E459">
        <v>1193.5605469</v>
      </c>
      <c r="F459">
        <v>1096.9300536999999</v>
      </c>
      <c r="G459">
        <v>1103.7199707</v>
      </c>
      <c r="H459">
        <v>1099.4100341999999</v>
      </c>
      <c r="I459">
        <v>1099.4100341999999</v>
      </c>
      <c r="J459">
        <v>1121.5225829999999</v>
      </c>
      <c r="L459" t="str">
        <f t="shared" si="59"/>
        <v>20MAY2023:01:00:00</v>
      </c>
      <c r="M459">
        <v>3</v>
      </c>
      <c r="N459">
        <f t="shared" si="60"/>
        <v>-55.076660200000106</v>
      </c>
      <c r="O459">
        <f t="shared" si="55"/>
        <v>-55.076660200000106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4.752918564944725</v>
      </c>
    </row>
    <row r="460" spans="1:19" x14ac:dyDescent="0.3">
      <c r="A460" t="s">
        <v>484</v>
      </c>
      <c r="B460">
        <v>1026.5814209</v>
      </c>
      <c r="C460">
        <v>1019.789978</v>
      </c>
      <c r="D460">
        <v>1122.1860352000001</v>
      </c>
      <c r="E460">
        <v>1077.1186522999999</v>
      </c>
      <c r="F460">
        <v>998.96502685999997</v>
      </c>
      <c r="G460">
        <v>1019.789978</v>
      </c>
      <c r="H460">
        <v>1007.9299927</v>
      </c>
      <c r="I460">
        <v>1007.9299927</v>
      </c>
      <c r="J460">
        <v>1031.0706786999999</v>
      </c>
      <c r="L460" t="str">
        <f t="shared" si="59"/>
        <v>20MAY2023:02:00:00</v>
      </c>
      <c r="M460">
        <v>4</v>
      </c>
      <c r="N460">
        <f t="shared" si="60"/>
        <v>-6.7914428999999927</v>
      </c>
      <c r="O460">
        <f t="shared" si="55"/>
        <v>-6.7914428999999927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0.6615591088767182</v>
      </c>
    </row>
    <row r="461" spans="1:19" x14ac:dyDescent="0.3">
      <c r="A461" t="s">
        <v>485</v>
      </c>
      <c r="B461">
        <v>966.80120850000003</v>
      </c>
      <c r="C461">
        <v>972.51501465000001</v>
      </c>
      <c r="D461">
        <v>1068.6268310999999</v>
      </c>
      <c r="E461">
        <v>996.06762694999998</v>
      </c>
      <c r="F461">
        <v>952.75897216999999</v>
      </c>
      <c r="G461">
        <v>972.51501465000001</v>
      </c>
      <c r="H461">
        <v>946.71801758000004</v>
      </c>
      <c r="I461">
        <v>946.71801758000004</v>
      </c>
      <c r="J461">
        <v>974.28356933999999</v>
      </c>
      <c r="L461" t="str">
        <f t="shared" si="59"/>
        <v>20MAY2023:03:00:00</v>
      </c>
      <c r="M461">
        <v>5</v>
      </c>
      <c r="N461">
        <f t="shared" si="60"/>
        <v>5.7138061499999822</v>
      </c>
      <c r="O461" t="str">
        <f t="shared" si="55"/>
        <v/>
      </c>
      <c r="P461">
        <f t="shared" si="56"/>
        <v>5.7138061499999822</v>
      </c>
      <c r="Q461" t="str">
        <f t="shared" si="57"/>
        <v/>
      </c>
      <c r="R461">
        <f t="shared" si="58"/>
        <v>1</v>
      </c>
      <c r="S461">
        <f t="shared" si="61"/>
        <v>0.59100113857584013</v>
      </c>
    </row>
    <row r="462" spans="1:19" x14ac:dyDescent="0.3">
      <c r="A462" t="s">
        <v>486</v>
      </c>
      <c r="B462">
        <v>974.90563965000001</v>
      </c>
      <c r="C462">
        <v>954.31799316000001</v>
      </c>
      <c r="D462">
        <v>1021.8981934</v>
      </c>
      <c r="E462">
        <v>951.46459961000005</v>
      </c>
      <c r="F462">
        <v>929.51397704999999</v>
      </c>
      <c r="G462">
        <v>954.31799316000001</v>
      </c>
      <c r="H462">
        <v>933.75097656000003</v>
      </c>
      <c r="I462">
        <v>933.75097656000003</v>
      </c>
      <c r="J462">
        <v>953.01348876999998</v>
      </c>
      <c r="L462" t="str">
        <f t="shared" si="59"/>
        <v>20MAY2023:04:00:00</v>
      </c>
      <c r="M462">
        <v>6</v>
      </c>
      <c r="N462">
        <f t="shared" si="60"/>
        <v>-20.587646489999997</v>
      </c>
      <c r="O462">
        <f t="shared" si="55"/>
        <v>-20.587646489999997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2.1117578617548203</v>
      </c>
    </row>
    <row r="463" spans="1:19" x14ac:dyDescent="0.3">
      <c r="A463" t="s">
        <v>487</v>
      </c>
      <c r="B463">
        <v>1057.9251709</v>
      </c>
      <c r="C463">
        <v>940.30798340000001</v>
      </c>
      <c r="D463">
        <v>1014.5574341</v>
      </c>
      <c r="E463">
        <v>926.59069824000005</v>
      </c>
      <c r="F463">
        <v>919.64202881000006</v>
      </c>
      <c r="G463">
        <v>940.30798340000001</v>
      </c>
      <c r="H463">
        <v>918.52001953000001</v>
      </c>
      <c r="I463">
        <v>918.52001953000001</v>
      </c>
      <c r="J463">
        <v>940.01855468999997</v>
      </c>
      <c r="L463" t="str">
        <f t="shared" si="59"/>
        <v>20MAY2023:05:00:00</v>
      </c>
      <c r="M463">
        <v>7</v>
      </c>
      <c r="N463">
        <f t="shared" si="60"/>
        <v>-117.6171875</v>
      </c>
      <c r="O463">
        <f t="shared" si="55"/>
        <v>-117.6171875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11.11772275915701</v>
      </c>
    </row>
    <row r="464" spans="1:19" x14ac:dyDescent="0.3">
      <c r="A464" t="s">
        <v>488</v>
      </c>
      <c r="B464">
        <v>1015.3873291</v>
      </c>
      <c r="C464">
        <v>940.34100341999999</v>
      </c>
      <c r="D464">
        <v>1025.4978027</v>
      </c>
      <c r="E464">
        <v>941.95599364999998</v>
      </c>
      <c r="F464">
        <v>919.77899170000001</v>
      </c>
      <c r="G464">
        <v>940.34100341999999</v>
      </c>
      <c r="H464">
        <v>922.82897949000005</v>
      </c>
      <c r="I464">
        <v>922.82897949000005</v>
      </c>
      <c r="J464">
        <v>944.80895996000004</v>
      </c>
      <c r="L464" t="str">
        <f t="shared" si="59"/>
        <v>20MAY2023:06:00:00</v>
      </c>
      <c r="M464">
        <v>8</v>
      </c>
      <c r="N464">
        <f t="shared" si="60"/>
        <v>-75.046325679999995</v>
      </c>
      <c r="O464">
        <f t="shared" si="55"/>
        <v>-75.046325679999995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7.3909062610145178</v>
      </c>
    </row>
    <row r="465" spans="1:19" x14ac:dyDescent="0.3">
      <c r="A465" t="s">
        <v>489</v>
      </c>
      <c r="B465">
        <v>940.53002930000002</v>
      </c>
      <c r="C465">
        <v>963.23797606999995</v>
      </c>
      <c r="D465">
        <v>1054.6228027</v>
      </c>
      <c r="E465">
        <v>972.52465819999998</v>
      </c>
      <c r="F465">
        <v>940.28698729999996</v>
      </c>
      <c r="G465">
        <v>963.23797606999995</v>
      </c>
      <c r="H465">
        <v>948.65197753999996</v>
      </c>
      <c r="I465">
        <v>948.65197753999996</v>
      </c>
      <c r="J465">
        <v>970.46826171999999</v>
      </c>
      <c r="L465" t="str">
        <f t="shared" si="59"/>
        <v>20MAY2023:07:00:00</v>
      </c>
      <c r="M465">
        <v>9</v>
      </c>
      <c r="N465">
        <f t="shared" si="60"/>
        <v>22.707946769999921</v>
      </c>
      <c r="O465" t="str">
        <f t="shared" si="55"/>
        <v/>
      </c>
      <c r="P465">
        <f t="shared" si="56"/>
        <v>22.707946769999921</v>
      </c>
      <c r="Q465" t="str">
        <f t="shared" si="57"/>
        <v/>
      </c>
      <c r="R465">
        <f t="shared" si="58"/>
        <v>1</v>
      </c>
      <c r="S465">
        <f t="shared" si="61"/>
        <v>2.4143776447946657</v>
      </c>
    </row>
    <row r="466" spans="1:19" x14ac:dyDescent="0.3">
      <c r="A466" t="s">
        <v>490</v>
      </c>
      <c r="B466">
        <v>914.453125</v>
      </c>
      <c r="C466">
        <v>981.83398437999995</v>
      </c>
      <c r="D466">
        <v>1123.668457</v>
      </c>
      <c r="E466">
        <v>1100.7725829999999</v>
      </c>
      <c r="F466">
        <v>964.06201171999999</v>
      </c>
      <c r="G466">
        <v>981.83398437999995</v>
      </c>
      <c r="H466">
        <v>974.26800536999997</v>
      </c>
      <c r="I466">
        <v>974.26800536999997</v>
      </c>
      <c r="J466">
        <v>1003.8841553</v>
      </c>
      <c r="L466" t="str">
        <f t="shared" si="59"/>
        <v>20MAY2023:08:00:00</v>
      </c>
      <c r="M466">
        <v>10</v>
      </c>
      <c r="N466">
        <f t="shared" si="60"/>
        <v>67.380859379999947</v>
      </c>
      <c r="O466" t="str">
        <f t="shared" si="55"/>
        <v/>
      </c>
      <c r="P466">
        <f t="shared" si="56"/>
        <v>67.380859379999947</v>
      </c>
      <c r="Q466" t="str">
        <f t="shared" si="57"/>
        <v/>
      </c>
      <c r="R466">
        <f t="shared" si="58"/>
        <v>1</v>
      </c>
      <c r="S466">
        <f t="shared" si="61"/>
        <v>7.3684322944382679</v>
      </c>
    </row>
    <row r="467" spans="1:19" x14ac:dyDescent="0.3">
      <c r="A467" t="s">
        <v>491</v>
      </c>
      <c r="B467">
        <v>1057.1049805</v>
      </c>
      <c r="C467">
        <v>1032.4000243999999</v>
      </c>
      <c r="D467">
        <v>1203.0173339999999</v>
      </c>
      <c r="E467">
        <v>1208.0214844</v>
      </c>
      <c r="F467">
        <v>1016.5999756</v>
      </c>
      <c r="G467">
        <v>1032.4000243999999</v>
      </c>
      <c r="H467">
        <v>1024.1400146000001</v>
      </c>
      <c r="I467">
        <v>1024.1400146000001</v>
      </c>
      <c r="J467">
        <v>1059.9875488</v>
      </c>
      <c r="L467" t="str">
        <f t="shared" si="59"/>
        <v>20MAY2023:09:00:00</v>
      </c>
      <c r="M467">
        <v>11</v>
      </c>
      <c r="N467">
        <f t="shared" si="60"/>
        <v>-24.704956100000118</v>
      </c>
      <c r="O467">
        <f t="shared" si="55"/>
        <v>-24.704956100000118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2.337039041128623</v>
      </c>
    </row>
    <row r="468" spans="1:19" x14ac:dyDescent="0.3">
      <c r="A468" t="s">
        <v>492</v>
      </c>
      <c r="B468">
        <v>1165.7797852000001</v>
      </c>
      <c r="C468">
        <v>1087.5899658000001</v>
      </c>
      <c r="D468">
        <v>1264.0698242000001</v>
      </c>
      <c r="E468">
        <v>1239.8496094</v>
      </c>
      <c r="F468">
        <v>1077.4000243999999</v>
      </c>
      <c r="G468">
        <v>1087.5899658000001</v>
      </c>
      <c r="H468">
        <v>1074.9399414</v>
      </c>
      <c r="I468">
        <v>1074.9399414</v>
      </c>
      <c r="J468">
        <v>1114.2768555</v>
      </c>
      <c r="L468" t="str">
        <f t="shared" si="59"/>
        <v>20MAY2023:10:00:00</v>
      </c>
      <c r="M468">
        <v>12</v>
      </c>
      <c r="N468">
        <f t="shared" si="60"/>
        <v>-78.189819400000033</v>
      </c>
      <c r="O468">
        <f t="shared" si="55"/>
        <v>-78.189819400000033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6.7070831380547453</v>
      </c>
    </row>
    <row r="469" spans="1:19" x14ac:dyDescent="0.3">
      <c r="A469" t="s">
        <v>493</v>
      </c>
      <c r="B469">
        <v>1214.222168</v>
      </c>
      <c r="C469">
        <v>1161.7099608999999</v>
      </c>
      <c r="D469">
        <v>1309.4261475000001</v>
      </c>
      <c r="E469">
        <v>1248.9045410000001</v>
      </c>
      <c r="F469">
        <v>1145.2099608999999</v>
      </c>
      <c r="G469">
        <v>1161.7099608999999</v>
      </c>
      <c r="H469">
        <v>1146.8100586</v>
      </c>
      <c r="I469">
        <v>1146.8100586</v>
      </c>
      <c r="J469">
        <v>1180.6633300999999</v>
      </c>
      <c r="L469" t="str">
        <f t="shared" si="59"/>
        <v>20MAY2023:11:00:00</v>
      </c>
      <c r="M469">
        <v>13</v>
      </c>
      <c r="N469">
        <f t="shared" si="60"/>
        <v>-52.512207100000069</v>
      </c>
      <c r="O469">
        <f t="shared" si="55"/>
        <v>-52.512207100000069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4.3247610267645902</v>
      </c>
    </row>
    <row r="470" spans="1:19" x14ac:dyDescent="0.3">
      <c r="A470" t="s">
        <v>494</v>
      </c>
      <c r="B470">
        <v>1265.9539795000001</v>
      </c>
      <c r="C470">
        <v>1204.1500243999999</v>
      </c>
      <c r="D470">
        <v>1297.5426024999999</v>
      </c>
      <c r="E470">
        <v>1190.5893555</v>
      </c>
      <c r="F470">
        <v>1192.6600341999999</v>
      </c>
      <c r="G470">
        <v>1204.1500243999999</v>
      </c>
      <c r="H470">
        <v>1189.6999512</v>
      </c>
      <c r="I470">
        <v>1189.6999512</v>
      </c>
      <c r="J470">
        <v>1213.0095214999999</v>
      </c>
      <c r="L470" t="str">
        <f t="shared" si="59"/>
        <v>20MAY2023:12:00:00</v>
      </c>
      <c r="M470">
        <v>14</v>
      </c>
      <c r="N470">
        <f t="shared" si="60"/>
        <v>-61.803955100000167</v>
      </c>
      <c r="O470">
        <f t="shared" si="55"/>
        <v>-61.803955100000167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4.8820064631741351</v>
      </c>
    </row>
    <row r="471" spans="1:19" x14ac:dyDescent="0.3">
      <c r="A471" t="s">
        <v>495</v>
      </c>
      <c r="B471">
        <v>1288.8913574000001</v>
      </c>
      <c r="C471">
        <v>1230.7600098</v>
      </c>
      <c r="D471">
        <v>1296.8909911999999</v>
      </c>
      <c r="E471">
        <v>1199.7016602000001</v>
      </c>
      <c r="F471">
        <v>1222.1400146000001</v>
      </c>
      <c r="G471">
        <v>1230.7600098</v>
      </c>
      <c r="H471">
        <v>1222.0300293</v>
      </c>
      <c r="I471">
        <v>1222.0300293</v>
      </c>
      <c r="J471">
        <v>1237.8862305</v>
      </c>
      <c r="L471" t="str">
        <f t="shared" si="59"/>
        <v>20MAY2023:13:00:00</v>
      </c>
      <c r="M471">
        <v>15</v>
      </c>
      <c r="N471">
        <f t="shared" si="60"/>
        <v>-58.131347600000026</v>
      </c>
      <c r="O471">
        <f t="shared" si="55"/>
        <v>-58.131347600000026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4.5101821240592965</v>
      </c>
    </row>
    <row r="472" spans="1:19" x14ac:dyDescent="0.3">
      <c r="A472" t="s">
        <v>496</v>
      </c>
      <c r="B472">
        <v>1235.8378906</v>
      </c>
      <c r="C472">
        <v>1249.3199463000001</v>
      </c>
      <c r="D472">
        <v>1306.3121338000001</v>
      </c>
      <c r="E472">
        <v>1216.4990233999999</v>
      </c>
      <c r="F472">
        <v>1247.75</v>
      </c>
      <c r="G472">
        <v>1249.3199463000001</v>
      </c>
      <c r="H472">
        <v>1241.5899658000001</v>
      </c>
      <c r="I472">
        <v>1241.5899658000001</v>
      </c>
      <c r="J472">
        <v>1255.9233397999999</v>
      </c>
      <c r="L472" t="str">
        <f t="shared" si="59"/>
        <v>20MAY2023:14:00:00</v>
      </c>
      <c r="M472">
        <v>16</v>
      </c>
      <c r="N472">
        <f t="shared" si="60"/>
        <v>13.482055700000046</v>
      </c>
      <c r="O472" t="str">
        <f t="shared" si="55"/>
        <v/>
      </c>
      <c r="P472">
        <f t="shared" si="56"/>
        <v>13.482055700000046</v>
      </c>
      <c r="Q472" t="str">
        <f t="shared" si="57"/>
        <v/>
      </c>
      <c r="R472">
        <f t="shared" si="58"/>
        <v>1</v>
      </c>
      <c r="S472">
        <f t="shared" si="61"/>
        <v>1.0909242872828975</v>
      </c>
    </row>
    <row r="473" spans="1:19" x14ac:dyDescent="0.3">
      <c r="A473" t="s">
        <v>497</v>
      </c>
      <c r="B473">
        <v>1254.5201416</v>
      </c>
      <c r="C473">
        <v>1300.0899658000001</v>
      </c>
      <c r="D473">
        <v>1317.5716553</v>
      </c>
      <c r="E473">
        <v>1213.1304932</v>
      </c>
      <c r="F473">
        <v>1298.5600586</v>
      </c>
      <c r="G473">
        <v>1300.0899658000001</v>
      </c>
      <c r="H473">
        <v>1296.7199707</v>
      </c>
      <c r="I473">
        <v>1296.7199707</v>
      </c>
      <c r="J473">
        <v>1301.4113769999999</v>
      </c>
      <c r="L473" t="str">
        <f t="shared" si="59"/>
        <v>20MAY2023:15:00:00</v>
      </c>
      <c r="M473">
        <v>17</v>
      </c>
      <c r="N473">
        <f t="shared" si="60"/>
        <v>45.569824200000085</v>
      </c>
      <c r="O473" t="str">
        <f t="shared" si="55"/>
        <v/>
      </c>
      <c r="P473">
        <f t="shared" si="56"/>
        <v>45.569824200000085</v>
      </c>
      <c r="Q473" t="str">
        <f t="shared" si="57"/>
        <v/>
      </c>
      <c r="R473">
        <f t="shared" si="58"/>
        <v>1</v>
      </c>
      <c r="S473">
        <f t="shared" si="61"/>
        <v>3.6324505832071279</v>
      </c>
    </row>
    <row r="474" spans="1:19" x14ac:dyDescent="0.3">
      <c r="A474" t="s">
        <v>498</v>
      </c>
      <c r="B474">
        <v>1329.9520264</v>
      </c>
      <c r="C474">
        <v>1356.5699463000001</v>
      </c>
      <c r="D474">
        <v>1333.3320312999999</v>
      </c>
      <c r="E474">
        <v>1210.2791748</v>
      </c>
      <c r="F474">
        <v>1356.5300293</v>
      </c>
      <c r="G474">
        <v>1356.5699463000001</v>
      </c>
      <c r="H474">
        <v>1358.3699951000001</v>
      </c>
      <c r="I474">
        <v>1358.3699951000001</v>
      </c>
      <c r="J474">
        <v>1352.9984131000001</v>
      </c>
      <c r="L474" t="str">
        <f t="shared" si="59"/>
        <v>20MAY2023:16:00:00</v>
      </c>
      <c r="M474">
        <v>18</v>
      </c>
      <c r="N474">
        <f t="shared" si="60"/>
        <v>26.617919900000061</v>
      </c>
      <c r="O474" t="str">
        <f t="shared" si="55"/>
        <v/>
      </c>
      <c r="P474">
        <f t="shared" si="56"/>
        <v>26.617919900000061</v>
      </c>
      <c r="Q474" t="str">
        <f t="shared" si="57"/>
        <v/>
      </c>
      <c r="R474">
        <f t="shared" si="58"/>
        <v>1</v>
      </c>
      <c r="S474">
        <f t="shared" si="61"/>
        <v>2.001419552857945</v>
      </c>
    </row>
    <row r="475" spans="1:19" x14ac:dyDescent="0.3">
      <c r="A475" t="s">
        <v>499</v>
      </c>
      <c r="B475">
        <v>1405.9604492000001</v>
      </c>
      <c r="C475">
        <v>1405.3399658000001</v>
      </c>
      <c r="D475">
        <v>1357.8531493999999</v>
      </c>
      <c r="E475">
        <v>1280.324707</v>
      </c>
      <c r="F475">
        <v>1408.2199707</v>
      </c>
      <c r="G475">
        <v>1405.3399658000001</v>
      </c>
      <c r="H475">
        <v>1411.7399902</v>
      </c>
      <c r="I475">
        <v>1411.7399902</v>
      </c>
      <c r="J475">
        <v>1399.9705810999999</v>
      </c>
      <c r="L475" t="str">
        <f t="shared" si="59"/>
        <v>20MAY2023:17:00:00</v>
      </c>
      <c r="M475">
        <v>19</v>
      </c>
      <c r="N475">
        <f t="shared" si="60"/>
        <v>-0.6204834000000119</v>
      </c>
      <c r="O475">
        <f t="shared" si="55"/>
        <v>-0.6204834000000119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4.4132350974244734E-2</v>
      </c>
    </row>
    <row r="476" spans="1:19" x14ac:dyDescent="0.3">
      <c r="A476" t="s">
        <v>500</v>
      </c>
      <c r="B476">
        <v>1434.3466797000001</v>
      </c>
      <c r="C476">
        <v>1390.7299805</v>
      </c>
      <c r="D476">
        <v>1360.0451660000001</v>
      </c>
      <c r="E476">
        <v>1329.6375731999999</v>
      </c>
      <c r="F476">
        <v>1397.8399658000001</v>
      </c>
      <c r="G476">
        <v>1390.7299805</v>
      </c>
      <c r="H476">
        <v>1399.5999756000001</v>
      </c>
      <c r="I476">
        <v>1399.5999756000001</v>
      </c>
      <c r="J476">
        <v>1390.6259766000001</v>
      </c>
      <c r="L476" t="str">
        <f t="shared" si="59"/>
        <v>20MAY2023:18:00:00</v>
      </c>
      <c r="M476">
        <v>20</v>
      </c>
      <c r="N476">
        <f t="shared" si="60"/>
        <v>-43.616699200000085</v>
      </c>
      <c r="O476">
        <f t="shared" si="55"/>
        <v>-43.616699200000085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3.0408756695503145</v>
      </c>
    </row>
    <row r="477" spans="1:19" x14ac:dyDescent="0.3">
      <c r="A477" t="s">
        <v>501</v>
      </c>
      <c r="B477">
        <v>1467.7531738</v>
      </c>
      <c r="C477">
        <v>1413.3000488</v>
      </c>
      <c r="D477">
        <v>1345.5238036999999</v>
      </c>
      <c r="E477">
        <v>1325.6999512</v>
      </c>
      <c r="F477">
        <v>1413.7900391000001</v>
      </c>
      <c r="G477">
        <v>1413.3000488</v>
      </c>
      <c r="H477">
        <v>1424.0999756000001</v>
      </c>
      <c r="I477">
        <v>1424.0999756000001</v>
      </c>
      <c r="J477">
        <v>1406.2738036999999</v>
      </c>
      <c r="L477" t="str">
        <f t="shared" si="59"/>
        <v>20MAY2023:19:00:00</v>
      </c>
      <c r="M477">
        <v>21</v>
      </c>
      <c r="N477">
        <f t="shared" si="60"/>
        <v>-54.453125</v>
      </c>
      <c r="O477">
        <f t="shared" si="55"/>
        <v>-54.453125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3.7099647251329961</v>
      </c>
    </row>
    <row r="478" spans="1:19" x14ac:dyDescent="0.3">
      <c r="A478" t="s">
        <v>502</v>
      </c>
      <c r="B478">
        <v>1425.4493408000001</v>
      </c>
      <c r="C478">
        <v>1340.1199951000001</v>
      </c>
      <c r="D478">
        <v>1306.9316406</v>
      </c>
      <c r="E478">
        <v>1267.7728271000001</v>
      </c>
      <c r="F478">
        <v>1341.8699951000001</v>
      </c>
      <c r="G478">
        <v>1340.1199951000001</v>
      </c>
      <c r="H478">
        <v>1351.9000243999999</v>
      </c>
      <c r="I478">
        <v>1351.9000243999999</v>
      </c>
      <c r="J478">
        <v>1340.7254639</v>
      </c>
      <c r="L478" t="str">
        <f t="shared" si="59"/>
        <v>20MAY2023:20:00:00</v>
      </c>
      <c r="M478">
        <v>22</v>
      </c>
      <c r="N478">
        <f t="shared" si="60"/>
        <v>-85.329345699999976</v>
      </c>
      <c r="O478">
        <f t="shared" si="55"/>
        <v>-85.329345699999976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5.9861366698665615</v>
      </c>
    </row>
    <row r="479" spans="1:19" x14ac:dyDescent="0.3">
      <c r="A479" t="s">
        <v>503</v>
      </c>
      <c r="B479">
        <v>1415.802124</v>
      </c>
      <c r="C479">
        <v>1357.8299560999999</v>
      </c>
      <c r="D479">
        <v>1319.3804932</v>
      </c>
      <c r="E479">
        <v>1309.3988036999999</v>
      </c>
      <c r="F479">
        <v>1338.7800293</v>
      </c>
      <c r="G479">
        <v>1357.8299560999999</v>
      </c>
      <c r="H479">
        <v>1360.3199463000001</v>
      </c>
      <c r="I479">
        <v>1360.3199463000001</v>
      </c>
      <c r="J479">
        <v>1349.729126</v>
      </c>
      <c r="L479" t="str">
        <f t="shared" si="59"/>
        <v>20MAY2023:21:00:00</v>
      </c>
      <c r="M479">
        <v>23</v>
      </c>
      <c r="N479">
        <f t="shared" si="60"/>
        <v>-57.972167900000159</v>
      </c>
      <c r="O479">
        <f t="shared" si="55"/>
        <v>-57.972167900000159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4.0946518526341862</v>
      </c>
    </row>
    <row r="480" spans="1:19" x14ac:dyDescent="0.3">
      <c r="A480" t="s">
        <v>504</v>
      </c>
      <c r="B480">
        <v>1437.5518798999999</v>
      </c>
      <c r="C480">
        <v>1339.4599608999999</v>
      </c>
      <c r="D480">
        <v>1318.1258545000001</v>
      </c>
      <c r="E480">
        <v>1310.3782959</v>
      </c>
      <c r="F480">
        <v>1314.5400391000001</v>
      </c>
      <c r="G480">
        <v>1339.4599608999999</v>
      </c>
      <c r="H480">
        <v>1340.1199951000001</v>
      </c>
      <c r="I480">
        <v>1340.1199951000001</v>
      </c>
      <c r="J480">
        <v>1333.097168</v>
      </c>
      <c r="L480" t="str">
        <f t="shared" si="59"/>
        <v>20MAY2023:22:00:00</v>
      </c>
      <c r="M480">
        <v>24</v>
      </c>
      <c r="N480">
        <f t="shared" si="60"/>
        <v>-98.091918999999962</v>
      </c>
      <c r="O480">
        <f t="shared" si="55"/>
        <v>-98.091918999999962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6.8235394055359944</v>
      </c>
    </row>
    <row r="481" spans="1:19" x14ac:dyDescent="0.3">
      <c r="A481" t="s">
        <v>505</v>
      </c>
      <c r="B481">
        <v>1397.3745117000001</v>
      </c>
      <c r="C481">
        <v>1261.3599853999999</v>
      </c>
      <c r="D481">
        <v>1253.8066406</v>
      </c>
      <c r="E481">
        <v>1236.2749022999999</v>
      </c>
      <c r="F481">
        <v>1254.6099853999999</v>
      </c>
      <c r="G481">
        <v>1261.3599853999999</v>
      </c>
      <c r="H481">
        <v>1296.0100098</v>
      </c>
      <c r="I481">
        <v>1296.0100098</v>
      </c>
      <c r="J481">
        <v>1279.9643555</v>
      </c>
      <c r="L481" t="str">
        <f t="shared" si="59"/>
        <v>20MAY2023:23:00:00</v>
      </c>
      <c r="M481">
        <v>1</v>
      </c>
      <c r="N481">
        <f t="shared" si="60"/>
        <v>-136.01452630000017</v>
      </c>
      <c r="O481">
        <f t="shared" si="55"/>
        <v>-136.01452630000017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9.7335771592491227</v>
      </c>
    </row>
    <row r="482" spans="1:19" x14ac:dyDescent="0.3">
      <c r="A482" t="s">
        <v>506</v>
      </c>
      <c r="B482">
        <v>1259.6881103999999</v>
      </c>
      <c r="C482">
        <v>1162.6199951000001</v>
      </c>
      <c r="D482">
        <v>1157.1733397999999</v>
      </c>
      <c r="E482">
        <v>1094.4396973</v>
      </c>
      <c r="F482">
        <v>1174.9200439000001</v>
      </c>
      <c r="G482">
        <v>1162.6199951000001</v>
      </c>
      <c r="H482">
        <v>1229.1199951000001</v>
      </c>
      <c r="I482">
        <v>1229.1199951000001</v>
      </c>
      <c r="J482">
        <v>1202.6606445</v>
      </c>
      <c r="L482" t="str">
        <f t="shared" si="59"/>
        <v>21MAY2023:00:00:00</v>
      </c>
      <c r="M482">
        <v>2</v>
      </c>
      <c r="N482">
        <f t="shared" si="60"/>
        <v>-97.068115299999818</v>
      </c>
      <c r="O482">
        <f t="shared" si="55"/>
        <v>-97.068115299999818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7.7057260839889103</v>
      </c>
    </row>
    <row r="483" spans="1:19" x14ac:dyDescent="0.3">
      <c r="A483" t="s">
        <v>507</v>
      </c>
      <c r="B483">
        <v>1168.6621094</v>
      </c>
      <c r="C483">
        <v>1060.0200195</v>
      </c>
      <c r="D483">
        <v>1046.8232422000001</v>
      </c>
      <c r="E483">
        <v>938.03228760000002</v>
      </c>
      <c r="F483">
        <v>1035.9200439000001</v>
      </c>
      <c r="G483">
        <v>1052.9399414</v>
      </c>
      <c r="H483">
        <v>1060.0200195</v>
      </c>
      <c r="I483">
        <v>1060.0200195</v>
      </c>
      <c r="J483">
        <v>1054.2626952999999</v>
      </c>
      <c r="L483" t="str">
        <f t="shared" si="59"/>
        <v>21MAY2023:01:00:00</v>
      </c>
      <c r="M483">
        <v>3</v>
      </c>
      <c r="N483">
        <f t="shared" si="60"/>
        <v>-108.64208989999997</v>
      </c>
      <c r="O483">
        <f t="shared" si="55"/>
        <v>-108.64208989999997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9.2962789694429002</v>
      </c>
    </row>
    <row r="484" spans="1:19" x14ac:dyDescent="0.3">
      <c r="A484" t="s">
        <v>508</v>
      </c>
      <c r="B484">
        <v>1159.1912841999999</v>
      </c>
      <c r="C484">
        <v>975.40899658000001</v>
      </c>
      <c r="D484">
        <v>991.71624756000006</v>
      </c>
      <c r="E484">
        <v>882.26000977000001</v>
      </c>
      <c r="F484">
        <v>949.78997803000004</v>
      </c>
      <c r="G484">
        <v>967.62097168000003</v>
      </c>
      <c r="H484">
        <v>975.40899658000001</v>
      </c>
      <c r="I484">
        <v>975.40899658000001</v>
      </c>
      <c r="J484">
        <v>975.32971191000001</v>
      </c>
      <c r="L484" t="str">
        <f t="shared" si="59"/>
        <v>21MAY2023:02:00:00</v>
      </c>
      <c r="M484">
        <v>4</v>
      </c>
      <c r="N484">
        <f t="shared" si="60"/>
        <v>-183.78228761999992</v>
      </c>
      <c r="O484">
        <f t="shared" si="55"/>
        <v>-183.78228761999992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15.854353817613006</v>
      </c>
    </row>
    <row r="485" spans="1:19" x14ac:dyDescent="0.3">
      <c r="A485" t="s">
        <v>509</v>
      </c>
      <c r="B485">
        <v>1174.9549560999999</v>
      </c>
      <c r="C485">
        <v>898.62298583999996</v>
      </c>
      <c r="D485">
        <v>959.08270263999998</v>
      </c>
      <c r="E485">
        <v>821.03796387</v>
      </c>
      <c r="F485">
        <v>875.68200683999999</v>
      </c>
      <c r="G485">
        <v>901.85699463000003</v>
      </c>
      <c r="H485">
        <v>898.62298583999996</v>
      </c>
      <c r="I485">
        <v>898.62298583999996</v>
      </c>
      <c r="J485">
        <v>908.74426270000004</v>
      </c>
      <c r="L485" t="str">
        <f t="shared" si="59"/>
        <v>21MAY2023:03:00:00</v>
      </c>
      <c r="M485">
        <v>5</v>
      </c>
      <c r="N485">
        <f t="shared" si="60"/>
        <v>-276.33197025999993</v>
      </c>
      <c r="O485">
        <f t="shared" si="55"/>
        <v>-276.33197025999993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23.518516078030949</v>
      </c>
    </row>
    <row r="486" spans="1:19" x14ac:dyDescent="0.3">
      <c r="A486" t="s">
        <v>510</v>
      </c>
      <c r="B486">
        <v>1148.3361815999999</v>
      </c>
      <c r="C486">
        <v>897.36499022999999</v>
      </c>
      <c r="D486">
        <v>943.33691406000003</v>
      </c>
      <c r="E486">
        <v>808.25909423999997</v>
      </c>
      <c r="F486">
        <v>867.78802489999998</v>
      </c>
      <c r="G486">
        <v>893.45098876999998</v>
      </c>
      <c r="H486">
        <v>897.36499022999999</v>
      </c>
      <c r="I486">
        <v>897.36499022999999</v>
      </c>
      <c r="J486">
        <v>903.21032715000001</v>
      </c>
      <c r="L486" t="str">
        <f t="shared" si="59"/>
        <v>21MAY2023:04:00:00</v>
      </c>
      <c r="M486">
        <v>6</v>
      </c>
      <c r="N486">
        <f t="shared" si="60"/>
        <v>-250.97119136999993</v>
      </c>
      <c r="O486">
        <f t="shared" si="55"/>
        <v>-250.97119136999993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21.855201934011756</v>
      </c>
    </row>
    <row r="487" spans="1:19" x14ac:dyDescent="0.3">
      <c r="A487" t="s">
        <v>511</v>
      </c>
      <c r="B487">
        <v>1127.7093506000001</v>
      </c>
      <c r="C487">
        <v>872.34497069999998</v>
      </c>
      <c r="D487">
        <v>924.93078613</v>
      </c>
      <c r="E487">
        <v>767.81848145000004</v>
      </c>
      <c r="F487">
        <v>848.03497314000003</v>
      </c>
      <c r="G487">
        <v>872.14001465000001</v>
      </c>
      <c r="H487">
        <v>872.34497069999998</v>
      </c>
      <c r="I487">
        <v>872.34497069999998</v>
      </c>
      <c r="J487">
        <v>880.41064453000001</v>
      </c>
      <c r="L487" t="str">
        <f t="shared" si="59"/>
        <v>21MAY2023:05:00:00</v>
      </c>
      <c r="M487">
        <v>7</v>
      </c>
      <c r="N487">
        <f t="shared" si="60"/>
        <v>-255.36437990000013</v>
      </c>
      <c r="O487">
        <f t="shared" si="55"/>
        <v>-255.36437990000013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22.644520927678126</v>
      </c>
    </row>
    <row r="488" spans="1:19" x14ac:dyDescent="0.3">
      <c r="A488" t="s">
        <v>512</v>
      </c>
      <c r="B488">
        <v>1103.6545410000001</v>
      </c>
      <c r="C488">
        <v>869.58697510000002</v>
      </c>
      <c r="D488">
        <v>942.03637694999998</v>
      </c>
      <c r="E488">
        <v>796.55895996000004</v>
      </c>
      <c r="F488">
        <v>846.17901611000002</v>
      </c>
      <c r="G488">
        <v>871.24597168000003</v>
      </c>
      <c r="H488">
        <v>869.58697510000002</v>
      </c>
      <c r="I488">
        <v>869.58697510000002</v>
      </c>
      <c r="J488">
        <v>881.90197753999996</v>
      </c>
      <c r="L488" t="str">
        <f t="shared" si="59"/>
        <v>21MAY2023:06:00:00</v>
      </c>
      <c r="M488">
        <v>8</v>
      </c>
      <c r="N488">
        <f t="shared" si="60"/>
        <v>-234.06756590000009</v>
      </c>
      <c r="O488">
        <f t="shared" si="55"/>
        <v>-234.06756590000009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21.20840871890184</v>
      </c>
    </row>
    <row r="489" spans="1:19" x14ac:dyDescent="0.3">
      <c r="A489" t="s">
        <v>513</v>
      </c>
      <c r="B489">
        <v>1068.0838623</v>
      </c>
      <c r="C489">
        <v>898.12097168000003</v>
      </c>
      <c r="D489">
        <v>968.76452637</v>
      </c>
      <c r="E489">
        <v>825.15466308999999</v>
      </c>
      <c r="F489">
        <v>863.22198486000002</v>
      </c>
      <c r="G489">
        <v>890.49597168000003</v>
      </c>
      <c r="H489">
        <v>898.12097168000003</v>
      </c>
      <c r="I489">
        <v>898.12097168000003</v>
      </c>
      <c r="J489">
        <v>907.99731444999998</v>
      </c>
      <c r="L489" t="str">
        <f t="shared" si="59"/>
        <v>21MAY2023:07:00:00</v>
      </c>
      <c r="M489">
        <v>9</v>
      </c>
      <c r="N489">
        <f t="shared" si="60"/>
        <v>-169.96289061999994</v>
      </c>
      <c r="O489">
        <f t="shared" si="55"/>
        <v>-169.96289061999994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15.912878812156542</v>
      </c>
    </row>
    <row r="490" spans="1:19" x14ac:dyDescent="0.3">
      <c r="A490" t="s">
        <v>514</v>
      </c>
      <c r="B490">
        <v>1087.1594238</v>
      </c>
      <c r="C490">
        <v>922.66400146000001</v>
      </c>
      <c r="D490">
        <v>1048.9545897999999</v>
      </c>
      <c r="E490">
        <v>977.07128906000003</v>
      </c>
      <c r="F490">
        <v>884.76397704999999</v>
      </c>
      <c r="G490">
        <v>906.63201904000005</v>
      </c>
      <c r="H490">
        <v>922.66400146000001</v>
      </c>
      <c r="I490">
        <v>922.66400146000001</v>
      </c>
      <c r="J490">
        <v>942.52893066000001</v>
      </c>
      <c r="L490" t="str">
        <f t="shared" si="59"/>
        <v>21MAY2023:08:00:00</v>
      </c>
      <c r="M490">
        <v>10</v>
      </c>
      <c r="N490">
        <f t="shared" si="60"/>
        <v>-164.49542234</v>
      </c>
      <c r="O490">
        <f t="shared" si="55"/>
        <v>-164.49542234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15.13075439892995</v>
      </c>
    </row>
    <row r="491" spans="1:19" x14ac:dyDescent="0.3">
      <c r="A491" t="s">
        <v>515</v>
      </c>
      <c r="B491">
        <v>1081.0460204999999</v>
      </c>
      <c r="C491">
        <v>955.36798095999995</v>
      </c>
      <c r="D491">
        <v>1127.1154785000001</v>
      </c>
      <c r="E491">
        <v>1123.6536865</v>
      </c>
      <c r="F491">
        <v>919.83300781000003</v>
      </c>
      <c r="G491">
        <v>941.00799560999997</v>
      </c>
      <c r="H491">
        <v>955.36798095999995</v>
      </c>
      <c r="I491">
        <v>955.36798095999995</v>
      </c>
      <c r="J491">
        <v>984.72802734000004</v>
      </c>
      <c r="L491" t="str">
        <f t="shared" si="59"/>
        <v>21MAY2023:09:00:00</v>
      </c>
      <c r="M491">
        <v>11</v>
      </c>
      <c r="N491">
        <f t="shared" si="60"/>
        <v>-125.67803953999999</v>
      </c>
      <c r="O491">
        <f t="shared" si="55"/>
        <v>-125.67803953999999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11.625595687579702</v>
      </c>
    </row>
    <row r="492" spans="1:19" x14ac:dyDescent="0.3">
      <c r="A492" t="s">
        <v>516</v>
      </c>
      <c r="B492">
        <v>1184.3562012</v>
      </c>
      <c r="C492">
        <v>992.77001953000001</v>
      </c>
      <c r="D492">
        <v>1187.4458007999999</v>
      </c>
      <c r="E492">
        <v>1194.4512939000001</v>
      </c>
      <c r="F492">
        <v>958.57800293000003</v>
      </c>
      <c r="G492">
        <v>976.17797852000001</v>
      </c>
      <c r="H492">
        <v>992.77001953000001</v>
      </c>
      <c r="I492">
        <v>992.77001953000001</v>
      </c>
      <c r="J492">
        <v>1026.6268310999999</v>
      </c>
      <c r="L492" t="str">
        <f t="shared" si="59"/>
        <v>21MAY2023:10:00:00</v>
      </c>
      <c r="M492">
        <v>12</v>
      </c>
      <c r="N492">
        <f t="shared" si="60"/>
        <v>-191.58618166999997</v>
      </c>
      <c r="O492">
        <f t="shared" si="55"/>
        <v>-191.58618166999997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16.17639874523249</v>
      </c>
    </row>
    <row r="493" spans="1:19" x14ac:dyDescent="0.3">
      <c r="A493" t="s">
        <v>517</v>
      </c>
      <c r="B493">
        <v>1224.3023682</v>
      </c>
      <c r="C493">
        <v>1034.6500243999999</v>
      </c>
      <c r="D493">
        <v>1230.7139893000001</v>
      </c>
      <c r="E493">
        <v>1215.6730957</v>
      </c>
      <c r="F493">
        <v>1001.9099731</v>
      </c>
      <c r="G493">
        <v>1025.0999756000001</v>
      </c>
      <c r="H493">
        <v>1034.6500243999999</v>
      </c>
      <c r="I493">
        <v>1034.6500243999999</v>
      </c>
      <c r="J493">
        <v>1069.6337891000001</v>
      </c>
      <c r="L493" t="str">
        <f t="shared" si="59"/>
        <v>21MAY2023:11:00:00</v>
      </c>
      <c r="M493">
        <v>13</v>
      </c>
      <c r="N493">
        <f t="shared" si="60"/>
        <v>-189.65234380000015</v>
      </c>
      <c r="O493">
        <f t="shared" si="55"/>
        <v>-189.65234380000015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15.490645834397245</v>
      </c>
    </row>
    <row r="494" spans="1:19" x14ac:dyDescent="0.3">
      <c r="A494" t="s">
        <v>518</v>
      </c>
      <c r="B494">
        <v>1214.0635986</v>
      </c>
      <c r="C494">
        <v>1053.7399902</v>
      </c>
      <c r="D494">
        <v>1243.3747559000001</v>
      </c>
      <c r="E494">
        <v>1223.2028809000001</v>
      </c>
      <c r="F494">
        <v>1029.5400391000001</v>
      </c>
      <c r="G494">
        <v>1056.9000243999999</v>
      </c>
      <c r="H494">
        <v>1053.7399902</v>
      </c>
      <c r="I494">
        <v>1053.7399902</v>
      </c>
      <c r="J494">
        <v>1089.5629882999999</v>
      </c>
      <c r="L494" t="str">
        <f t="shared" si="59"/>
        <v>21MAY2023:12:00:00</v>
      </c>
      <c r="M494">
        <v>14</v>
      </c>
      <c r="N494">
        <f t="shared" si="60"/>
        <v>-160.32360840000001</v>
      </c>
      <c r="O494">
        <f t="shared" si="55"/>
        <v>-160.32360840000001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13.205536232605732</v>
      </c>
    </row>
    <row r="495" spans="1:19" x14ac:dyDescent="0.3">
      <c r="A495" t="s">
        <v>519</v>
      </c>
      <c r="B495">
        <v>1276.9515381000001</v>
      </c>
      <c r="C495">
        <v>1067.3800048999999</v>
      </c>
      <c r="D495">
        <v>1268.1688231999999</v>
      </c>
      <c r="E495">
        <v>1280.4576416</v>
      </c>
      <c r="F495">
        <v>1054.8900146000001</v>
      </c>
      <c r="G495">
        <v>1081.3499756000001</v>
      </c>
      <c r="H495">
        <v>1067.3800048999999</v>
      </c>
      <c r="I495">
        <v>1067.3800048999999</v>
      </c>
      <c r="J495">
        <v>1107.6857910000001</v>
      </c>
      <c r="L495" t="str">
        <f t="shared" si="59"/>
        <v>21MAY2023:13:00:00</v>
      </c>
      <c r="M495">
        <v>15</v>
      </c>
      <c r="N495">
        <f t="shared" si="60"/>
        <v>-209.5715332000002</v>
      </c>
      <c r="O495">
        <f t="shared" si="55"/>
        <v>-209.5715332000002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16.411862701682914</v>
      </c>
    </row>
    <row r="496" spans="1:19" x14ac:dyDescent="0.3">
      <c r="A496" t="s">
        <v>520</v>
      </c>
      <c r="B496">
        <v>1318.4614257999999</v>
      </c>
      <c r="C496">
        <v>1064.9399414</v>
      </c>
      <c r="D496">
        <v>1287.6534423999999</v>
      </c>
      <c r="E496">
        <v>1319.4052733999999</v>
      </c>
      <c r="F496">
        <v>1066.9499512</v>
      </c>
      <c r="G496">
        <v>1091.9699707</v>
      </c>
      <c r="H496">
        <v>1064.9399414</v>
      </c>
      <c r="I496">
        <v>1064.9399414</v>
      </c>
      <c r="J496">
        <v>1112.3867187999999</v>
      </c>
      <c r="L496" t="str">
        <f t="shared" si="59"/>
        <v>21MAY2023:14:00:00</v>
      </c>
      <c r="M496">
        <v>16</v>
      </c>
      <c r="N496">
        <f t="shared" si="60"/>
        <v>-253.52148439999996</v>
      </c>
      <c r="O496">
        <f t="shared" si="55"/>
        <v>-253.52148439999996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19.228585640734337</v>
      </c>
    </row>
    <row r="497" spans="1:19" x14ac:dyDescent="0.3">
      <c r="A497" t="s">
        <v>521</v>
      </c>
      <c r="B497">
        <v>1323.5104980000001</v>
      </c>
      <c r="C497">
        <v>1090.4799805</v>
      </c>
      <c r="D497">
        <v>1308.9543457</v>
      </c>
      <c r="E497">
        <v>1348.3848877</v>
      </c>
      <c r="F497">
        <v>1103.8499756000001</v>
      </c>
      <c r="G497">
        <v>1128.3599853999999</v>
      </c>
      <c r="H497">
        <v>1090.4799805</v>
      </c>
      <c r="I497">
        <v>1090.4799805</v>
      </c>
      <c r="J497">
        <v>1139.2999268000001</v>
      </c>
      <c r="L497" t="str">
        <f t="shared" si="59"/>
        <v>21MAY2023:15:00:00</v>
      </c>
      <c r="M497">
        <v>17</v>
      </c>
      <c r="N497">
        <f t="shared" si="60"/>
        <v>-233.03051750000009</v>
      </c>
      <c r="O497">
        <f t="shared" si="55"/>
        <v>-233.03051750000009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17.607001822209956</v>
      </c>
    </row>
    <row r="498" spans="1:19" x14ac:dyDescent="0.3">
      <c r="A498" t="s">
        <v>522</v>
      </c>
      <c r="B498">
        <v>1320.0091553</v>
      </c>
      <c r="C498">
        <v>1126.5500488</v>
      </c>
      <c r="D498">
        <v>1323.5162353999999</v>
      </c>
      <c r="E498">
        <v>1359.1682129000001</v>
      </c>
      <c r="F498">
        <v>1143.8000488</v>
      </c>
      <c r="G498">
        <v>1170.4000243999999</v>
      </c>
      <c r="H498">
        <v>1126.5500488</v>
      </c>
      <c r="I498">
        <v>1126.5500488</v>
      </c>
      <c r="J498">
        <v>1172.0532227000001</v>
      </c>
      <c r="L498" t="str">
        <f t="shared" si="59"/>
        <v>21MAY2023:16:00:00</v>
      </c>
      <c r="M498">
        <v>18</v>
      </c>
      <c r="N498">
        <f t="shared" si="60"/>
        <v>-193.45910649999996</v>
      </c>
      <c r="O498">
        <f t="shared" si="55"/>
        <v>-193.45910649999996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14.655891265847492</v>
      </c>
    </row>
    <row r="499" spans="1:19" x14ac:dyDescent="0.3">
      <c r="A499" t="s">
        <v>523</v>
      </c>
      <c r="B499">
        <v>1293.2315673999999</v>
      </c>
      <c r="C499">
        <v>1154.9300536999999</v>
      </c>
      <c r="D499">
        <v>1339.4938964999999</v>
      </c>
      <c r="E499">
        <v>1379.5286865</v>
      </c>
      <c r="F499">
        <v>1180.3100586</v>
      </c>
      <c r="G499">
        <v>1208.1099853999999</v>
      </c>
      <c r="H499">
        <v>1154.9300536999999</v>
      </c>
      <c r="I499">
        <v>1154.9300536999999</v>
      </c>
      <c r="J499">
        <v>1199.6988524999999</v>
      </c>
      <c r="L499" t="str">
        <f t="shared" si="59"/>
        <v>21MAY2023:17:00:00</v>
      </c>
      <c r="M499">
        <v>19</v>
      </c>
      <c r="N499">
        <f t="shared" si="60"/>
        <v>-138.30151369999999</v>
      </c>
      <c r="O499">
        <f t="shared" si="55"/>
        <v>-138.30151369999999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10.694257485382195</v>
      </c>
    </row>
    <row r="500" spans="1:19" x14ac:dyDescent="0.3">
      <c r="A500" t="s">
        <v>524</v>
      </c>
      <c r="B500">
        <v>1333.1154785000001</v>
      </c>
      <c r="C500">
        <v>1134.0600586</v>
      </c>
      <c r="D500">
        <v>1354.1163329999999</v>
      </c>
      <c r="E500">
        <v>1422.1309814000001</v>
      </c>
      <c r="F500">
        <v>1179.1300048999999</v>
      </c>
      <c r="G500">
        <v>1202.8199463000001</v>
      </c>
      <c r="H500">
        <v>1134.0600586</v>
      </c>
      <c r="I500">
        <v>1134.0600586</v>
      </c>
      <c r="J500">
        <v>1189.4543457</v>
      </c>
      <c r="L500" t="str">
        <f t="shared" si="59"/>
        <v>21MAY2023:18:00:00</v>
      </c>
      <c r="M500">
        <v>20</v>
      </c>
      <c r="N500">
        <f t="shared" si="60"/>
        <v>-199.05541990000006</v>
      </c>
      <c r="O500">
        <f t="shared" si="55"/>
        <v>-199.05541990000006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14.931596182798357</v>
      </c>
    </row>
    <row r="501" spans="1:19" x14ac:dyDescent="0.3">
      <c r="A501" t="s">
        <v>525</v>
      </c>
      <c r="B501">
        <v>1443.6074219</v>
      </c>
      <c r="C501">
        <v>1186.1700439000001</v>
      </c>
      <c r="D501">
        <v>1364.6005858999999</v>
      </c>
      <c r="E501">
        <v>1413.2729492000001</v>
      </c>
      <c r="F501">
        <v>1206.0200195</v>
      </c>
      <c r="G501">
        <v>1237.4799805</v>
      </c>
      <c r="H501">
        <v>1186.1700439000001</v>
      </c>
      <c r="I501">
        <v>1186.1700439000001</v>
      </c>
      <c r="J501">
        <v>1228.972168</v>
      </c>
      <c r="L501" t="str">
        <f t="shared" si="59"/>
        <v>21MAY2023:19:00:00</v>
      </c>
      <c r="M501">
        <v>21</v>
      </c>
      <c r="N501">
        <f t="shared" si="60"/>
        <v>-257.43737799999985</v>
      </c>
      <c r="O501">
        <f t="shared" si="55"/>
        <v>-257.43737799999985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17.832921478138037</v>
      </c>
    </row>
    <row r="502" spans="1:19" x14ac:dyDescent="0.3">
      <c r="A502" t="s">
        <v>526</v>
      </c>
      <c r="B502">
        <v>1487.8322754000001</v>
      </c>
      <c r="C502">
        <v>1147.3199463000001</v>
      </c>
      <c r="D502">
        <v>1342.6193848</v>
      </c>
      <c r="E502">
        <v>1358.0291748</v>
      </c>
      <c r="F502">
        <v>1164.9300536999999</v>
      </c>
      <c r="G502">
        <v>1198.4200439000001</v>
      </c>
      <c r="H502">
        <v>1147.3199463000001</v>
      </c>
      <c r="I502">
        <v>1147.3199463000001</v>
      </c>
      <c r="J502">
        <v>1193.2509766000001</v>
      </c>
      <c r="L502" t="str">
        <f t="shared" si="59"/>
        <v>21MAY2023:20:00:00</v>
      </c>
      <c r="M502">
        <v>22</v>
      </c>
      <c r="N502">
        <f t="shared" si="60"/>
        <v>-340.51232909999999</v>
      </c>
      <c r="O502">
        <f t="shared" si="55"/>
        <v>-340.51232909999999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22.886472805441333</v>
      </c>
    </row>
    <row r="503" spans="1:19" x14ac:dyDescent="0.3">
      <c r="A503" t="s">
        <v>527</v>
      </c>
      <c r="B503">
        <v>1443.307251</v>
      </c>
      <c r="C503">
        <v>1185.5600586</v>
      </c>
      <c r="D503">
        <v>1375.7108154</v>
      </c>
      <c r="E503">
        <v>1453.9008789</v>
      </c>
      <c r="F503">
        <v>1175.6099853999999</v>
      </c>
      <c r="G503">
        <v>1207.5</v>
      </c>
      <c r="H503">
        <v>1185.5600586</v>
      </c>
      <c r="I503">
        <v>1185.5600586</v>
      </c>
      <c r="J503">
        <v>1224.7893065999999</v>
      </c>
      <c r="L503" t="str">
        <f t="shared" si="59"/>
        <v>21MAY2023:21:00:00</v>
      </c>
      <c r="M503">
        <v>23</v>
      </c>
      <c r="N503">
        <f t="shared" si="60"/>
        <v>-257.7471923999999</v>
      </c>
      <c r="O503">
        <f t="shared" si="55"/>
        <v>-257.7471923999999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17.858095857373332</v>
      </c>
    </row>
    <row r="504" spans="1:19" x14ac:dyDescent="0.3">
      <c r="A504" t="s">
        <v>528</v>
      </c>
      <c r="B504">
        <v>1394.7661132999999</v>
      </c>
      <c r="C504">
        <v>1190.6800536999999</v>
      </c>
      <c r="D504">
        <v>1352.1995850000001</v>
      </c>
      <c r="E504">
        <v>1367.2005615</v>
      </c>
      <c r="F504">
        <v>1158.3199463000001</v>
      </c>
      <c r="G504">
        <v>1193.4499512</v>
      </c>
      <c r="H504">
        <v>1190.6800536999999</v>
      </c>
      <c r="I504">
        <v>1190.6800536999999</v>
      </c>
      <c r="J504">
        <v>1220.0249022999999</v>
      </c>
      <c r="L504" t="str">
        <f t="shared" si="59"/>
        <v>21MAY2023:22:00:00</v>
      </c>
      <c r="M504">
        <v>24</v>
      </c>
      <c r="N504">
        <f t="shared" si="60"/>
        <v>-204.0860596</v>
      </c>
      <c r="O504">
        <f t="shared" si="55"/>
        <v>-204.0860596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14.632278319203987</v>
      </c>
    </row>
    <row r="505" spans="1:19" x14ac:dyDescent="0.3">
      <c r="A505" t="s">
        <v>529</v>
      </c>
      <c r="B505">
        <v>1216.6735839999999</v>
      </c>
      <c r="C505">
        <v>1159.9899902</v>
      </c>
      <c r="D505">
        <v>1262.4205322</v>
      </c>
      <c r="E505">
        <v>1251.3579102000001</v>
      </c>
      <c r="F505">
        <v>1124.2199707</v>
      </c>
      <c r="G505">
        <v>1160.8699951000001</v>
      </c>
      <c r="H505">
        <v>1159.9899902</v>
      </c>
      <c r="I505">
        <v>1159.9899902</v>
      </c>
      <c r="J505">
        <v>1176.9870605000001</v>
      </c>
      <c r="L505" t="str">
        <f t="shared" si="59"/>
        <v>21MAY2023:23:00:00</v>
      </c>
      <c r="M505">
        <v>1</v>
      </c>
      <c r="N505">
        <f t="shared" si="60"/>
        <v>-56.683593799999926</v>
      </c>
      <c r="O505">
        <f t="shared" si="55"/>
        <v>-56.683593799999926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4.6588990297335107</v>
      </c>
    </row>
    <row r="506" spans="1:19" x14ac:dyDescent="0.3">
      <c r="A506" t="s">
        <v>530</v>
      </c>
      <c r="B506">
        <v>1140.020874</v>
      </c>
      <c r="C506">
        <v>1096.0100098</v>
      </c>
      <c r="D506">
        <v>1148.2235106999999</v>
      </c>
      <c r="E506">
        <v>1103.5402832</v>
      </c>
      <c r="F506">
        <v>1067.3900146000001</v>
      </c>
      <c r="G506">
        <v>1102.4399414</v>
      </c>
      <c r="H506">
        <v>1096.0100098</v>
      </c>
      <c r="I506">
        <v>1096.0100098</v>
      </c>
      <c r="J506">
        <v>1104.2336425999999</v>
      </c>
      <c r="L506" t="str">
        <f t="shared" si="59"/>
        <v>22MAY2023:00:00:00</v>
      </c>
      <c r="M506">
        <v>2</v>
      </c>
      <c r="N506">
        <f t="shared" si="60"/>
        <v>-44.010864200000015</v>
      </c>
      <c r="O506">
        <f t="shared" si="55"/>
        <v>-44.010864200000015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3.8605314344445953</v>
      </c>
    </row>
    <row r="507" spans="1:19" x14ac:dyDescent="0.3">
      <c r="A507" t="s">
        <v>531</v>
      </c>
      <c r="B507">
        <v>921.10388183999999</v>
      </c>
      <c r="C507">
        <v>1065.2600098</v>
      </c>
      <c r="D507">
        <v>1004.8109131</v>
      </c>
      <c r="E507">
        <v>932.64239501999998</v>
      </c>
      <c r="F507">
        <v>1041.0600586</v>
      </c>
      <c r="G507">
        <v>1065.2600098</v>
      </c>
      <c r="H507">
        <v>1064.1300048999999</v>
      </c>
      <c r="I507">
        <v>1064.1300048999999</v>
      </c>
      <c r="J507">
        <v>1050.0722656</v>
      </c>
      <c r="L507" t="str">
        <f t="shared" si="59"/>
        <v>22MAY2023:01:00:00</v>
      </c>
      <c r="M507">
        <v>3</v>
      </c>
      <c r="N507">
        <f t="shared" si="60"/>
        <v>144.15612796000005</v>
      </c>
      <c r="O507" t="str">
        <f t="shared" si="55"/>
        <v/>
      </c>
      <c r="P507">
        <f t="shared" si="56"/>
        <v>144.15612796000005</v>
      </c>
      <c r="Q507" t="str">
        <f t="shared" si="57"/>
        <v/>
      </c>
      <c r="R507">
        <f t="shared" si="58"/>
        <v>1</v>
      </c>
      <c r="S507">
        <f t="shared" si="61"/>
        <v>15.650365914432291</v>
      </c>
    </row>
    <row r="508" spans="1:19" x14ac:dyDescent="0.3">
      <c r="A508" t="s">
        <v>532</v>
      </c>
      <c r="B508">
        <v>906.2734375</v>
      </c>
      <c r="C508">
        <v>1025.7399902</v>
      </c>
      <c r="D508">
        <v>947.73193359000004</v>
      </c>
      <c r="E508">
        <v>868.64691161999997</v>
      </c>
      <c r="F508">
        <v>992.02197265999996</v>
      </c>
      <c r="G508">
        <v>1025.7399902</v>
      </c>
      <c r="H508">
        <v>996.99298095999995</v>
      </c>
      <c r="I508">
        <v>996.99298095999995</v>
      </c>
      <c r="J508">
        <v>989.51843262</v>
      </c>
      <c r="L508" t="str">
        <f t="shared" si="59"/>
        <v>22MAY2023:02:00:00</v>
      </c>
      <c r="M508">
        <v>4</v>
      </c>
      <c r="N508">
        <f t="shared" si="60"/>
        <v>119.46655269999997</v>
      </c>
      <c r="O508" t="str">
        <f t="shared" si="55"/>
        <v/>
      </c>
      <c r="P508">
        <f t="shared" si="56"/>
        <v>119.46655269999997</v>
      </c>
      <c r="Q508" t="str">
        <f t="shared" si="57"/>
        <v/>
      </c>
      <c r="R508">
        <f t="shared" si="58"/>
        <v>1</v>
      </c>
      <c r="S508">
        <f t="shared" si="61"/>
        <v>13.182175241674782</v>
      </c>
    </row>
    <row r="509" spans="1:19" x14ac:dyDescent="0.3">
      <c r="A509" t="s">
        <v>533</v>
      </c>
      <c r="B509">
        <v>933.24542236000002</v>
      </c>
      <c r="C509">
        <v>1008.7700195</v>
      </c>
      <c r="D509">
        <v>916.18243408000001</v>
      </c>
      <c r="E509">
        <v>835.64019774999997</v>
      </c>
      <c r="F509">
        <v>966.07598876999998</v>
      </c>
      <c r="G509">
        <v>1008.7700195</v>
      </c>
      <c r="H509">
        <v>959.09802246000004</v>
      </c>
      <c r="I509">
        <v>959.09802246000004</v>
      </c>
      <c r="J509">
        <v>956.17999268000005</v>
      </c>
      <c r="L509" t="str">
        <f t="shared" si="59"/>
        <v>22MAY2023:03:00:00</v>
      </c>
      <c r="M509">
        <v>5</v>
      </c>
      <c r="N509">
        <f t="shared" si="60"/>
        <v>75.524597139999969</v>
      </c>
      <c r="O509" t="str">
        <f t="shared" si="55"/>
        <v/>
      </c>
      <c r="P509">
        <f t="shared" si="56"/>
        <v>75.524597139999969</v>
      </c>
      <c r="Q509" t="str">
        <f t="shared" si="57"/>
        <v/>
      </c>
      <c r="R509">
        <f t="shared" si="58"/>
        <v>1</v>
      </c>
      <c r="S509">
        <f t="shared" si="61"/>
        <v>8.0926833746489368</v>
      </c>
    </row>
    <row r="510" spans="1:19" x14ac:dyDescent="0.3">
      <c r="A510" t="s">
        <v>534</v>
      </c>
      <c r="B510">
        <v>974.66906738</v>
      </c>
      <c r="C510">
        <v>984.79498291000004</v>
      </c>
      <c r="D510">
        <v>912.47210693</v>
      </c>
      <c r="E510">
        <v>860.58496093999997</v>
      </c>
      <c r="F510">
        <v>937.33099364999998</v>
      </c>
      <c r="G510">
        <v>984.79498291000004</v>
      </c>
      <c r="H510">
        <v>932.64501953000001</v>
      </c>
      <c r="I510">
        <v>932.64501953000001</v>
      </c>
      <c r="J510">
        <v>934.29406738</v>
      </c>
      <c r="L510" t="str">
        <f t="shared" si="59"/>
        <v>22MAY2023:04:00:00</v>
      </c>
      <c r="M510">
        <v>6</v>
      </c>
      <c r="N510">
        <f t="shared" si="60"/>
        <v>10.125915530000043</v>
      </c>
      <c r="O510" t="str">
        <f t="shared" si="55"/>
        <v/>
      </c>
      <c r="P510">
        <f t="shared" si="56"/>
        <v>10.125915530000043</v>
      </c>
      <c r="Q510" t="str">
        <f t="shared" si="57"/>
        <v/>
      </c>
      <c r="R510">
        <f t="shared" si="58"/>
        <v>1</v>
      </c>
      <c r="S510">
        <f t="shared" si="61"/>
        <v>1.0389080631459284</v>
      </c>
    </row>
    <row r="511" spans="1:19" x14ac:dyDescent="0.3">
      <c r="A511" t="s">
        <v>535</v>
      </c>
      <c r="B511">
        <v>1054.972168</v>
      </c>
      <c r="C511">
        <v>979.07299805000002</v>
      </c>
      <c r="D511">
        <v>924.54034423999997</v>
      </c>
      <c r="E511">
        <v>906.26904296999999</v>
      </c>
      <c r="F511">
        <v>934.51599121000004</v>
      </c>
      <c r="G511">
        <v>979.07299805000002</v>
      </c>
      <c r="H511">
        <v>916.98297118999994</v>
      </c>
      <c r="I511">
        <v>916.98297118999994</v>
      </c>
      <c r="J511">
        <v>926.45678711000005</v>
      </c>
      <c r="L511" t="str">
        <f t="shared" si="59"/>
        <v>22MAY2023:05:00:00</v>
      </c>
      <c r="M511">
        <v>7</v>
      </c>
      <c r="N511">
        <f t="shared" si="60"/>
        <v>-75.899169949999987</v>
      </c>
      <c r="O511">
        <f t="shared" si="55"/>
        <v>-75.899169949999987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7.1944239148875804</v>
      </c>
    </row>
    <row r="512" spans="1:19" x14ac:dyDescent="0.3">
      <c r="A512" t="s">
        <v>536</v>
      </c>
      <c r="B512">
        <v>1076.7979736</v>
      </c>
      <c r="C512">
        <v>996.41802978999999</v>
      </c>
      <c r="D512">
        <v>958.39569091999999</v>
      </c>
      <c r="E512">
        <v>917.78186034999999</v>
      </c>
      <c r="F512">
        <v>954.41101074000005</v>
      </c>
      <c r="G512">
        <v>996.41802978999999</v>
      </c>
      <c r="H512">
        <v>935.91998291000004</v>
      </c>
      <c r="I512">
        <v>935.91998291000004</v>
      </c>
      <c r="J512">
        <v>948.31408691000001</v>
      </c>
      <c r="L512" t="str">
        <f t="shared" si="59"/>
        <v>22MAY2023:06:00:00</v>
      </c>
      <c r="M512">
        <v>8</v>
      </c>
      <c r="N512">
        <f t="shared" si="60"/>
        <v>-80.379943809999986</v>
      </c>
      <c r="O512">
        <f t="shared" si="55"/>
        <v>-80.379943809999986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7.4647190820084948</v>
      </c>
    </row>
    <row r="513" spans="1:19" x14ac:dyDescent="0.3">
      <c r="A513" t="s">
        <v>537</v>
      </c>
      <c r="B513">
        <v>1134.8199463000001</v>
      </c>
      <c r="C513">
        <v>1039.9399414</v>
      </c>
      <c r="D513">
        <v>1012.9208984000001</v>
      </c>
      <c r="E513">
        <v>932.08349609000004</v>
      </c>
      <c r="F513">
        <v>1002.4400024</v>
      </c>
      <c r="G513">
        <v>1039.9399414</v>
      </c>
      <c r="H513">
        <v>981.35400390999996</v>
      </c>
      <c r="I513">
        <v>981.35400390999996</v>
      </c>
      <c r="J513">
        <v>995.63464354999996</v>
      </c>
      <c r="L513" t="str">
        <f t="shared" si="59"/>
        <v>22MAY2023:07:00:00</v>
      </c>
      <c r="M513">
        <v>9</v>
      </c>
      <c r="N513">
        <f t="shared" si="60"/>
        <v>-94.880004900000131</v>
      </c>
      <c r="O513">
        <f t="shared" si="55"/>
        <v>-94.880004900000131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8.360798134483769</v>
      </c>
    </row>
    <row r="514" spans="1:19" x14ac:dyDescent="0.3">
      <c r="A514" t="s">
        <v>538</v>
      </c>
      <c r="B514">
        <v>1149.0438231999999</v>
      </c>
      <c r="C514">
        <v>1069.2800293</v>
      </c>
      <c r="D514">
        <v>1082.1906738</v>
      </c>
      <c r="E514">
        <v>979.69934081999997</v>
      </c>
      <c r="F514">
        <v>1031.5300293</v>
      </c>
      <c r="G514">
        <v>1069.2800293</v>
      </c>
      <c r="H514">
        <v>1032.3699951000001</v>
      </c>
      <c r="I514">
        <v>1032.3699951000001</v>
      </c>
      <c r="J514">
        <v>1045.9411620999999</v>
      </c>
      <c r="L514" t="str">
        <f t="shared" si="59"/>
        <v>22MAY2023:08:00:00</v>
      </c>
      <c r="M514">
        <v>10</v>
      </c>
      <c r="N514">
        <f t="shared" si="60"/>
        <v>-79.763793899999882</v>
      </c>
      <c r="O514">
        <f t="shared" si="55"/>
        <v>-79.763793899999882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6.941753855641795</v>
      </c>
    </row>
    <row r="515" spans="1:19" x14ac:dyDescent="0.3">
      <c r="A515" t="s">
        <v>539</v>
      </c>
      <c r="B515">
        <v>1120.9057617000001</v>
      </c>
      <c r="C515">
        <v>1075.1899414</v>
      </c>
      <c r="D515">
        <v>1143.800293</v>
      </c>
      <c r="E515">
        <v>1097.4404297000001</v>
      </c>
      <c r="F515">
        <v>1041.8699951000001</v>
      </c>
      <c r="G515">
        <v>1075.1899414</v>
      </c>
      <c r="H515">
        <v>1046.1400146000001</v>
      </c>
      <c r="I515">
        <v>1046.1400146000001</v>
      </c>
      <c r="J515">
        <v>1068.1501464999999</v>
      </c>
      <c r="L515" t="str">
        <f t="shared" si="59"/>
        <v>22MAY2023:09:00:00</v>
      </c>
      <c r="M515">
        <v>11</v>
      </c>
      <c r="N515">
        <f t="shared" si="60"/>
        <v>-45.715820300000132</v>
      </c>
      <c r="O515">
        <f t="shared" ref="O515:O578" si="62">IF(N515&lt;0,N515,"")</f>
        <v>-45.715820300000132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4.0784713454114208</v>
      </c>
    </row>
    <row r="516" spans="1:19" x14ac:dyDescent="0.3">
      <c r="A516" t="s">
        <v>540</v>
      </c>
      <c r="B516">
        <v>1155.4211425999999</v>
      </c>
      <c r="C516">
        <v>1107.6600341999999</v>
      </c>
      <c r="D516">
        <v>1249.8563231999999</v>
      </c>
      <c r="E516">
        <v>1198.4360352000001</v>
      </c>
      <c r="F516">
        <v>1064.4599608999999</v>
      </c>
      <c r="G516">
        <v>1107.6600341999999</v>
      </c>
      <c r="H516">
        <v>1117.5400391000001</v>
      </c>
      <c r="I516">
        <v>1117.5400391000001</v>
      </c>
      <c r="J516">
        <v>1137.7072754000001</v>
      </c>
      <c r="L516" t="str">
        <f t="shared" ref="L516:L579" si="66">A516</f>
        <v>22MAY2023:10:00:00</v>
      </c>
      <c r="M516">
        <v>12</v>
      </c>
      <c r="N516">
        <f t="shared" ref="N516:N579" si="67">C516-B516</f>
        <v>-47.761108400000012</v>
      </c>
      <c r="O516">
        <f t="shared" si="62"/>
        <v>-47.761108400000012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4.1336536643708133</v>
      </c>
    </row>
    <row r="517" spans="1:19" x14ac:dyDescent="0.3">
      <c r="A517" t="s">
        <v>541</v>
      </c>
      <c r="B517">
        <v>1238.6915283000001</v>
      </c>
      <c r="C517">
        <v>1159.1899414</v>
      </c>
      <c r="D517">
        <v>1315.0152588000001</v>
      </c>
      <c r="E517">
        <v>1242.3942870999999</v>
      </c>
      <c r="F517">
        <v>1119.6300048999999</v>
      </c>
      <c r="G517">
        <v>1159.1899414</v>
      </c>
      <c r="H517">
        <v>1208.3299560999999</v>
      </c>
      <c r="I517">
        <v>1208.3299560999999</v>
      </c>
      <c r="J517">
        <v>1215.8830565999999</v>
      </c>
      <c r="L517" t="str">
        <f t="shared" si="66"/>
        <v>22MAY2023:11:00:00</v>
      </c>
      <c r="M517">
        <v>13</v>
      </c>
      <c r="N517">
        <f t="shared" si="67"/>
        <v>-79.50158690000012</v>
      </c>
      <c r="O517">
        <f t="shared" si="62"/>
        <v>-79.50158690000012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6.4181908960909224</v>
      </c>
    </row>
    <row r="518" spans="1:19" x14ac:dyDescent="0.3">
      <c r="A518" t="s">
        <v>542</v>
      </c>
      <c r="B518">
        <v>1225.5391846</v>
      </c>
      <c r="C518">
        <v>1212.0100098</v>
      </c>
      <c r="D518">
        <v>1373.6984863</v>
      </c>
      <c r="E518">
        <v>1302.1104736</v>
      </c>
      <c r="F518">
        <v>1173.9000243999999</v>
      </c>
      <c r="G518">
        <v>1212.0100098</v>
      </c>
      <c r="H518">
        <v>1296.5200195</v>
      </c>
      <c r="I518">
        <v>1296.5200195</v>
      </c>
      <c r="J518">
        <v>1291.2427978999999</v>
      </c>
      <c r="L518" t="str">
        <f t="shared" si="66"/>
        <v>22MAY2023:12:00:00</v>
      </c>
      <c r="M518">
        <v>14</v>
      </c>
      <c r="N518">
        <f t="shared" si="67"/>
        <v>-13.529174799999964</v>
      </c>
      <c r="O518">
        <f t="shared" si="62"/>
        <v>-13.529174799999964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1.1039365342215239</v>
      </c>
    </row>
    <row r="519" spans="1:19" x14ac:dyDescent="0.3">
      <c r="A519" t="s">
        <v>543</v>
      </c>
      <c r="B519">
        <v>1295.6674805</v>
      </c>
      <c r="C519">
        <v>1254.1999512</v>
      </c>
      <c r="D519">
        <v>1394.270874</v>
      </c>
      <c r="E519">
        <v>1363.0953368999999</v>
      </c>
      <c r="F519">
        <v>1216.75</v>
      </c>
      <c r="G519">
        <v>1254.1999512</v>
      </c>
      <c r="H519">
        <v>1350.9799805</v>
      </c>
      <c r="I519">
        <v>1350.9799805</v>
      </c>
      <c r="J519">
        <v>1336.5371094</v>
      </c>
      <c r="L519" t="str">
        <f t="shared" si="66"/>
        <v>22MAY2023:13:00:00</v>
      </c>
      <c r="M519">
        <v>15</v>
      </c>
      <c r="N519">
        <f t="shared" si="67"/>
        <v>-41.467529300000024</v>
      </c>
      <c r="O519">
        <f t="shared" si="62"/>
        <v>-41.467529300000024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3.2004761965622261</v>
      </c>
    </row>
    <row r="520" spans="1:19" x14ac:dyDescent="0.3">
      <c r="A520" t="s">
        <v>544</v>
      </c>
      <c r="B520">
        <v>1415.4174805</v>
      </c>
      <c r="C520">
        <v>1317.4899902</v>
      </c>
      <c r="D520">
        <v>1447.0395507999999</v>
      </c>
      <c r="E520">
        <v>1397.1269531</v>
      </c>
      <c r="F520">
        <v>1285.4499512</v>
      </c>
      <c r="G520">
        <v>1317.4899902</v>
      </c>
      <c r="H520">
        <v>1438.6400146000001</v>
      </c>
      <c r="I520">
        <v>1438.6400146000001</v>
      </c>
      <c r="J520">
        <v>1412.8859863</v>
      </c>
      <c r="L520" t="str">
        <f t="shared" si="66"/>
        <v>22MAY2023:14:00:00</v>
      </c>
      <c r="M520">
        <v>16</v>
      </c>
      <c r="N520">
        <f t="shared" si="67"/>
        <v>-97.927490300000045</v>
      </c>
      <c r="O520">
        <f t="shared" si="62"/>
        <v>-97.927490300000045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6.9186294255322398</v>
      </c>
    </row>
    <row r="521" spans="1:19" x14ac:dyDescent="0.3">
      <c r="A521" t="s">
        <v>545</v>
      </c>
      <c r="B521">
        <v>1504.5249022999999</v>
      </c>
      <c r="C521">
        <v>1380.2199707</v>
      </c>
      <c r="D521">
        <v>1514.9449463000001</v>
      </c>
      <c r="E521">
        <v>1481.190918</v>
      </c>
      <c r="F521">
        <v>1345.2900391000001</v>
      </c>
      <c r="G521">
        <v>1380.2199707</v>
      </c>
      <c r="H521">
        <v>1518.3000488</v>
      </c>
      <c r="I521">
        <v>1518.3000488</v>
      </c>
      <c r="J521">
        <v>1486.5200195</v>
      </c>
      <c r="L521" t="str">
        <f t="shared" si="66"/>
        <v>22MAY2023:15:00:00</v>
      </c>
      <c r="M521">
        <v>17</v>
      </c>
      <c r="N521">
        <f t="shared" si="67"/>
        <v>-124.30493159999992</v>
      </c>
      <c r="O521">
        <f t="shared" si="62"/>
        <v>-124.30493159999992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8.2620720607530167</v>
      </c>
    </row>
    <row r="522" spans="1:19" x14ac:dyDescent="0.3">
      <c r="A522" t="s">
        <v>546</v>
      </c>
      <c r="B522">
        <v>1593.0526123</v>
      </c>
      <c r="C522">
        <v>1442.9899902</v>
      </c>
      <c r="D522">
        <v>1564.1821289</v>
      </c>
      <c r="E522">
        <v>1553.300293</v>
      </c>
      <c r="F522">
        <v>1402.3599853999999</v>
      </c>
      <c r="G522">
        <v>1442.9899902</v>
      </c>
      <c r="H522">
        <v>1589.2299805</v>
      </c>
      <c r="I522">
        <v>1589.2299805</v>
      </c>
      <c r="J522">
        <v>1550.9095459</v>
      </c>
      <c r="L522" t="str">
        <f t="shared" si="66"/>
        <v>22MAY2023:16:00:00</v>
      </c>
      <c r="M522">
        <v>18</v>
      </c>
      <c r="N522">
        <f t="shared" si="67"/>
        <v>-150.0626221</v>
      </c>
      <c r="O522">
        <f t="shared" si="62"/>
        <v>-150.0626221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9.4198158266313783</v>
      </c>
    </row>
    <row r="523" spans="1:19" x14ac:dyDescent="0.3">
      <c r="A523" t="s">
        <v>547</v>
      </c>
      <c r="B523">
        <v>1680.0893555</v>
      </c>
      <c r="C523">
        <v>1499.2600098</v>
      </c>
      <c r="D523">
        <v>1624.4064940999999</v>
      </c>
      <c r="E523">
        <v>1645.3664550999999</v>
      </c>
      <c r="F523">
        <v>1461.4200439000001</v>
      </c>
      <c r="G523">
        <v>1499.2600098</v>
      </c>
      <c r="H523">
        <v>1650.8699951000001</v>
      </c>
      <c r="I523">
        <v>1650.8699951000001</v>
      </c>
      <c r="J523">
        <v>1611.4713135</v>
      </c>
      <c r="L523" t="str">
        <f t="shared" si="66"/>
        <v>22MAY2023:17:00:00</v>
      </c>
      <c r="M523">
        <v>19</v>
      </c>
      <c r="N523">
        <f t="shared" si="67"/>
        <v>-180.82934569999998</v>
      </c>
      <c r="O523">
        <f t="shared" si="62"/>
        <v>-180.82934569999998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10.763079065290821</v>
      </c>
    </row>
    <row r="524" spans="1:19" x14ac:dyDescent="0.3">
      <c r="A524" t="s">
        <v>548</v>
      </c>
      <c r="B524">
        <v>1635.6204834</v>
      </c>
      <c r="C524">
        <v>1518.6500243999999</v>
      </c>
      <c r="D524">
        <v>1662.7337646000001</v>
      </c>
      <c r="E524">
        <v>1703.3735352000001</v>
      </c>
      <c r="F524">
        <v>1484.9200439000001</v>
      </c>
      <c r="G524">
        <v>1518.6500243999999</v>
      </c>
      <c r="H524">
        <v>1688.7900391000001</v>
      </c>
      <c r="I524">
        <v>1688.7900391000001</v>
      </c>
      <c r="J524">
        <v>1646.1777344</v>
      </c>
      <c r="L524" t="str">
        <f t="shared" si="66"/>
        <v>22MAY2023:18:00:00</v>
      </c>
      <c r="M524">
        <v>20</v>
      </c>
      <c r="N524">
        <f t="shared" si="67"/>
        <v>-116.97045900000012</v>
      </c>
      <c r="O524">
        <f t="shared" si="62"/>
        <v>-116.97045900000012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7.151442537381965</v>
      </c>
    </row>
    <row r="525" spans="1:19" x14ac:dyDescent="0.3">
      <c r="A525" t="s">
        <v>549</v>
      </c>
      <c r="B525">
        <v>1728.8479004000001</v>
      </c>
      <c r="C525">
        <v>1514</v>
      </c>
      <c r="D525">
        <v>1672.4957274999999</v>
      </c>
      <c r="E525">
        <v>1716.1750488</v>
      </c>
      <c r="F525">
        <v>1469.6500243999999</v>
      </c>
      <c r="G525">
        <v>1514</v>
      </c>
      <c r="H525">
        <v>1671.6600341999999</v>
      </c>
      <c r="I525">
        <v>1671.6600341999999</v>
      </c>
      <c r="J525">
        <v>1635.8602295000001</v>
      </c>
      <c r="L525" t="str">
        <f t="shared" si="66"/>
        <v>22MAY2023:19:00:00</v>
      </c>
      <c r="M525">
        <v>21</v>
      </c>
      <c r="N525">
        <f t="shared" si="67"/>
        <v>-214.84790040000007</v>
      </c>
      <c r="O525">
        <f t="shared" si="62"/>
        <v>-214.84790040000007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12.427229737809274</v>
      </c>
    </row>
    <row r="526" spans="1:19" x14ac:dyDescent="0.3">
      <c r="A526" t="s">
        <v>550</v>
      </c>
      <c r="B526">
        <v>1771.3692627</v>
      </c>
      <c r="C526">
        <v>1442.5300293</v>
      </c>
      <c r="D526">
        <v>1606.9011230000001</v>
      </c>
      <c r="E526">
        <v>1646.6436768000001</v>
      </c>
      <c r="F526">
        <v>1386.0500488</v>
      </c>
      <c r="G526">
        <v>1442.5300293</v>
      </c>
      <c r="H526">
        <v>1590.0100098</v>
      </c>
      <c r="I526">
        <v>1590.0100098</v>
      </c>
      <c r="J526">
        <v>1558.2442627</v>
      </c>
      <c r="L526" t="str">
        <f t="shared" si="66"/>
        <v>22MAY2023:20:00:00</v>
      </c>
      <c r="M526">
        <v>22</v>
      </c>
      <c r="N526">
        <f t="shared" si="67"/>
        <v>-328.83923340000001</v>
      </c>
      <c r="O526">
        <f t="shared" si="62"/>
        <v>-328.83923340000001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18.564126651874304</v>
      </c>
    </row>
    <row r="527" spans="1:19" x14ac:dyDescent="0.3">
      <c r="A527" t="s">
        <v>551</v>
      </c>
      <c r="B527">
        <v>1497.3520507999999</v>
      </c>
      <c r="C527">
        <v>1371.8900146000001</v>
      </c>
      <c r="D527">
        <v>1597.8146973</v>
      </c>
      <c r="E527">
        <v>1666.1707764</v>
      </c>
      <c r="F527">
        <v>1313.1800536999999</v>
      </c>
      <c r="G527">
        <v>1371.8900146000001</v>
      </c>
      <c r="H527">
        <v>1483.7399902</v>
      </c>
      <c r="I527">
        <v>1483.7399902</v>
      </c>
      <c r="J527">
        <v>1478.3139647999999</v>
      </c>
      <c r="L527" t="str">
        <f t="shared" si="66"/>
        <v>22MAY2023:21:00:00</v>
      </c>
      <c r="M527">
        <v>23</v>
      </c>
      <c r="N527">
        <f t="shared" si="67"/>
        <v>-125.46203619999983</v>
      </c>
      <c r="O527">
        <f t="shared" si="62"/>
        <v>-125.46203619999983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8.3789270621406917</v>
      </c>
    </row>
    <row r="528" spans="1:19" x14ac:dyDescent="0.3">
      <c r="A528" t="s">
        <v>552</v>
      </c>
      <c r="B528">
        <v>1415.8571777</v>
      </c>
      <c r="C528">
        <v>1336.7800293</v>
      </c>
      <c r="D528">
        <v>1564.3707274999999</v>
      </c>
      <c r="E528">
        <v>1625.0518798999999</v>
      </c>
      <c r="F528">
        <v>1284.6700439000001</v>
      </c>
      <c r="G528">
        <v>1336.7800293</v>
      </c>
      <c r="H528">
        <v>1426.0799560999999</v>
      </c>
      <c r="I528">
        <v>1426.0799560999999</v>
      </c>
      <c r="J528">
        <v>1430.6671143000001</v>
      </c>
      <c r="L528" t="str">
        <f t="shared" si="66"/>
        <v>22MAY2023:22:00:00</v>
      </c>
      <c r="M528">
        <v>24</v>
      </c>
      <c r="N528">
        <f t="shared" si="67"/>
        <v>-79.077148399999942</v>
      </c>
      <c r="O528">
        <f t="shared" si="62"/>
        <v>-79.077148399999942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5.585107710401795</v>
      </c>
    </row>
    <row r="529" spans="1:19" x14ac:dyDescent="0.3">
      <c r="A529" t="s">
        <v>553</v>
      </c>
      <c r="B529">
        <v>1332.6134033000001</v>
      </c>
      <c r="C529">
        <v>1290.4799805</v>
      </c>
      <c r="D529">
        <v>1437.8383789</v>
      </c>
      <c r="E529">
        <v>1490.515625</v>
      </c>
      <c r="F529">
        <v>1235.6999512</v>
      </c>
      <c r="G529">
        <v>1290.4799805</v>
      </c>
      <c r="H529">
        <v>1365.9899902</v>
      </c>
      <c r="I529">
        <v>1365.9899902</v>
      </c>
      <c r="J529">
        <v>1359.7796631000001</v>
      </c>
      <c r="L529" t="str">
        <f t="shared" si="66"/>
        <v>22MAY2023:23:00:00</v>
      </c>
      <c r="M529">
        <v>1</v>
      </c>
      <c r="N529">
        <f t="shared" si="67"/>
        <v>-42.133422800000062</v>
      </c>
      <c r="O529">
        <f t="shared" si="62"/>
        <v>-42.133422800000062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3.1617138695786418</v>
      </c>
    </row>
    <row r="530" spans="1:19" x14ac:dyDescent="0.3">
      <c r="A530" t="s">
        <v>554</v>
      </c>
      <c r="B530">
        <v>1250.3751221</v>
      </c>
      <c r="C530">
        <v>1232.2099608999999</v>
      </c>
      <c r="D530">
        <v>1287.7614745999999</v>
      </c>
      <c r="E530">
        <v>1311.9222411999999</v>
      </c>
      <c r="F530">
        <v>1167.8599853999999</v>
      </c>
      <c r="G530">
        <v>1232.2099608999999</v>
      </c>
      <c r="H530">
        <v>1293.3199463000001</v>
      </c>
      <c r="I530">
        <v>1293.3199463000001</v>
      </c>
      <c r="J530">
        <v>1273.5512695</v>
      </c>
      <c r="L530" t="str">
        <f t="shared" si="66"/>
        <v>23MAY2023:00:00:00</v>
      </c>
      <c r="M530">
        <v>2</v>
      </c>
      <c r="N530">
        <f t="shared" si="67"/>
        <v>-18.165161200000057</v>
      </c>
      <c r="O530">
        <f t="shared" si="62"/>
        <v>-18.165161200000057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1.4527769210164501</v>
      </c>
    </row>
    <row r="531" spans="1:19" x14ac:dyDescent="0.3">
      <c r="A531" t="s">
        <v>555</v>
      </c>
      <c r="B531">
        <v>1190.8526611</v>
      </c>
      <c r="C531">
        <v>1239.3599853999999</v>
      </c>
      <c r="D531">
        <v>1108.0019531</v>
      </c>
      <c r="E531">
        <v>1151.6370850000001</v>
      </c>
      <c r="F531">
        <v>1139.5799560999999</v>
      </c>
      <c r="G531">
        <v>1173.2900391000001</v>
      </c>
      <c r="H531">
        <v>1239.3599853999999</v>
      </c>
      <c r="I531">
        <v>1239.3599853999999</v>
      </c>
      <c r="J531">
        <v>1196.503418</v>
      </c>
      <c r="L531" t="str">
        <f t="shared" si="66"/>
        <v>23MAY2023:01:00:00</v>
      </c>
      <c r="M531">
        <v>3</v>
      </c>
      <c r="N531">
        <f t="shared" si="67"/>
        <v>48.507324299999937</v>
      </c>
      <c r="O531" t="str">
        <f t="shared" si="62"/>
        <v/>
      </c>
      <c r="P531">
        <f t="shared" si="63"/>
        <v>48.507324299999937</v>
      </c>
      <c r="Q531" t="str">
        <f t="shared" si="64"/>
        <v/>
      </c>
      <c r="R531">
        <f t="shared" si="65"/>
        <v>1</v>
      </c>
      <c r="S531">
        <f t="shared" si="68"/>
        <v>4.0733271112812002</v>
      </c>
    </row>
    <row r="532" spans="1:19" x14ac:dyDescent="0.3">
      <c r="A532" t="s">
        <v>556</v>
      </c>
      <c r="B532">
        <v>1083.1071777</v>
      </c>
      <c r="C532">
        <v>1188.0500488</v>
      </c>
      <c r="D532">
        <v>1035.9155272999999</v>
      </c>
      <c r="E532">
        <v>1091.0853271000001</v>
      </c>
      <c r="F532">
        <v>1103.9899902</v>
      </c>
      <c r="G532">
        <v>1135.1899414</v>
      </c>
      <c r="H532">
        <v>1188.0500488</v>
      </c>
      <c r="I532">
        <v>1188.0500488</v>
      </c>
      <c r="J532">
        <v>1143.9311522999999</v>
      </c>
      <c r="L532" t="str">
        <f t="shared" si="66"/>
        <v>23MAY2023:02:00:00</v>
      </c>
      <c r="M532">
        <v>4</v>
      </c>
      <c r="N532">
        <f t="shared" si="67"/>
        <v>104.94287110000005</v>
      </c>
      <c r="O532" t="str">
        <f t="shared" si="62"/>
        <v/>
      </c>
      <c r="P532">
        <f t="shared" si="63"/>
        <v>104.94287110000005</v>
      </c>
      <c r="Q532" t="str">
        <f t="shared" si="64"/>
        <v/>
      </c>
      <c r="R532">
        <f t="shared" si="65"/>
        <v>1</v>
      </c>
      <c r="S532">
        <f t="shared" si="68"/>
        <v>9.6890569336682226</v>
      </c>
    </row>
    <row r="533" spans="1:19" x14ac:dyDescent="0.3">
      <c r="A533" t="s">
        <v>557</v>
      </c>
      <c r="B533">
        <v>986.70678711000005</v>
      </c>
      <c r="C533">
        <v>1151.2199707</v>
      </c>
      <c r="D533">
        <v>996.66210937999995</v>
      </c>
      <c r="E533">
        <v>1065.5855713000001</v>
      </c>
      <c r="F533">
        <v>1085.1099853999999</v>
      </c>
      <c r="G533">
        <v>1111.0600586</v>
      </c>
      <c r="H533">
        <v>1151.2199707</v>
      </c>
      <c r="I533">
        <v>1151.2199707</v>
      </c>
      <c r="J533">
        <v>1109.6813964999999</v>
      </c>
      <c r="L533" t="str">
        <f t="shared" si="66"/>
        <v>23MAY2023:03:00:00</v>
      </c>
      <c r="M533">
        <v>5</v>
      </c>
      <c r="N533">
        <f t="shared" si="67"/>
        <v>164.51318358999993</v>
      </c>
      <c r="O533" t="str">
        <f t="shared" si="62"/>
        <v/>
      </c>
      <c r="P533">
        <f t="shared" si="63"/>
        <v>164.51318358999993</v>
      </c>
      <c r="Q533" t="str">
        <f t="shared" si="64"/>
        <v/>
      </c>
      <c r="R533">
        <f t="shared" si="65"/>
        <v>1</v>
      </c>
      <c r="S533">
        <f t="shared" si="68"/>
        <v>16.672955506047376</v>
      </c>
    </row>
    <row r="534" spans="1:19" x14ac:dyDescent="0.3">
      <c r="A534" t="s">
        <v>558</v>
      </c>
      <c r="B534">
        <v>975.78314208999996</v>
      </c>
      <c r="C534">
        <v>1131.9599608999999</v>
      </c>
      <c r="D534">
        <v>977.02038574000005</v>
      </c>
      <c r="E534">
        <v>1041.8507079999999</v>
      </c>
      <c r="F534">
        <v>1071.8000488</v>
      </c>
      <c r="G534">
        <v>1095.9000243999999</v>
      </c>
      <c r="H534">
        <v>1131.9599608999999</v>
      </c>
      <c r="I534">
        <v>1131.9599608999999</v>
      </c>
      <c r="J534">
        <v>1091.3500977000001</v>
      </c>
      <c r="L534" t="str">
        <f t="shared" si="66"/>
        <v>23MAY2023:04:00:00</v>
      </c>
      <c r="M534">
        <v>6</v>
      </c>
      <c r="N534">
        <f t="shared" si="67"/>
        <v>156.17681880999999</v>
      </c>
      <c r="O534" t="str">
        <f t="shared" si="62"/>
        <v/>
      </c>
      <c r="P534">
        <f t="shared" si="63"/>
        <v>156.17681880999999</v>
      </c>
      <c r="Q534" t="str">
        <f t="shared" si="64"/>
        <v/>
      </c>
      <c r="R534">
        <f t="shared" si="65"/>
        <v>1</v>
      </c>
      <c r="S534">
        <f t="shared" si="68"/>
        <v>16.005279459480072</v>
      </c>
    </row>
    <row r="535" spans="1:19" x14ac:dyDescent="0.3">
      <c r="A535" t="s">
        <v>559</v>
      </c>
      <c r="B535">
        <v>1040.7635498</v>
      </c>
      <c r="C535">
        <v>1120.6899414</v>
      </c>
      <c r="D535">
        <v>976.91296387</v>
      </c>
      <c r="E535">
        <v>1042.1246338000001</v>
      </c>
      <c r="F535">
        <v>1068.8199463000001</v>
      </c>
      <c r="G535">
        <v>1092.5699463000001</v>
      </c>
      <c r="H535">
        <v>1120.6899414</v>
      </c>
      <c r="I535">
        <v>1120.6899414</v>
      </c>
      <c r="J535">
        <v>1083.9355469</v>
      </c>
      <c r="L535" t="str">
        <f t="shared" si="66"/>
        <v>23MAY2023:05:00:00</v>
      </c>
      <c r="M535">
        <v>7</v>
      </c>
      <c r="N535">
        <f t="shared" si="67"/>
        <v>79.926391599999988</v>
      </c>
      <c r="O535" t="str">
        <f t="shared" si="62"/>
        <v/>
      </c>
      <c r="P535">
        <f t="shared" si="63"/>
        <v>79.926391599999988</v>
      </c>
      <c r="Q535" t="str">
        <f t="shared" si="64"/>
        <v/>
      </c>
      <c r="R535">
        <f t="shared" si="65"/>
        <v>1</v>
      </c>
      <c r="S535">
        <f t="shared" si="68"/>
        <v>7.679591739676046</v>
      </c>
    </row>
    <row r="536" spans="1:19" x14ac:dyDescent="0.3">
      <c r="A536" t="s">
        <v>560</v>
      </c>
      <c r="B536">
        <v>996.40722656000003</v>
      </c>
      <c r="C536">
        <v>1127.0400391000001</v>
      </c>
      <c r="D536">
        <v>997.39178466999999</v>
      </c>
      <c r="E536">
        <v>1039.869751</v>
      </c>
      <c r="F536">
        <v>1080.6500243999999</v>
      </c>
      <c r="G536">
        <v>1102.7700195</v>
      </c>
      <c r="H536">
        <v>1127.0400391000001</v>
      </c>
      <c r="I536">
        <v>1127.0400391000001</v>
      </c>
      <c r="J536">
        <v>1094.0444336</v>
      </c>
      <c r="L536" t="str">
        <f t="shared" si="66"/>
        <v>23MAY2023:06:00:00</v>
      </c>
      <c r="M536">
        <v>8</v>
      </c>
      <c r="N536">
        <f t="shared" si="67"/>
        <v>130.63281254000003</v>
      </c>
      <c r="O536" t="str">
        <f t="shared" si="62"/>
        <v/>
      </c>
      <c r="P536">
        <f t="shared" si="63"/>
        <v>130.63281254000003</v>
      </c>
      <c r="Q536" t="str">
        <f t="shared" si="64"/>
        <v/>
      </c>
      <c r="R536">
        <f t="shared" si="65"/>
        <v>1</v>
      </c>
      <c r="S536">
        <f t="shared" si="68"/>
        <v>13.110383893039119</v>
      </c>
    </row>
    <row r="537" spans="1:19" x14ac:dyDescent="0.3">
      <c r="A537" t="s">
        <v>561</v>
      </c>
      <c r="B537">
        <v>949.48132324000005</v>
      </c>
      <c r="C537">
        <v>1171.9699707</v>
      </c>
      <c r="D537">
        <v>1055.8411865</v>
      </c>
      <c r="E537">
        <v>1064.3126221</v>
      </c>
      <c r="F537">
        <v>1129.1400146000001</v>
      </c>
      <c r="G537">
        <v>1152.4899902</v>
      </c>
      <c r="H537">
        <v>1171.9699707</v>
      </c>
      <c r="I537">
        <v>1171.9699707</v>
      </c>
      <c r="J537">
        <v>1142.5131836</v>
      </c>
      <c r="L537" t="str">
        <f t="shared" si="66"/>
        <v>23MAY2023:07:00:00</v>
      </c>
      <c r="M537">
        <v>9</v>
      </c>
      <c r="N537">
        <f t="shared" si="67"/>
        <v>222.48864745999992</v>
      </c>
      <c r="O537" t="str">
        <f t="shared" si="62"/>
        <v/>
      </c>
      <c r="P537">
        <f t="shared" si="63"/>
        <v>222.48864745999992</v>
      </c>
      <c r="Q537" t="str">
        <f t="shared" si="64"/>
        <v/>
      </c>
      <c r="R537">
        <f t="shared" si="65"/>
        <v>1</v>
      </c>
      <c r="S537">
        <f t="shared" si="68"/>
        <v>23.432651281731591</v>
      </c>
    </row>
    <row r="538" spans="1:19" x14ac:dyDescent="0.3">
      <c r="A538" t="s">
        <v>562</v>
      </c>
      <c r="B538">
        <v>968.71197510000002</v>
      </c>
      <c r="C538">
        <v>1223</v>
      </c>
      <c r="D538">
        <v>1133.1513672000001</v>
      </c>
      <c r="E538">
        <v>1115.3544922000001</v>
      </c>
      <c r="F538">
        <v>1168.0999756000001</v>
      </c>
      <c r="G538">
        <v>1188.5100098</v>
      </c>
      <c r="H538">
        <v>1223</v>
      </c>
      <c r="I538">
        <v>1223</v>
      </c>
      <c r="J538">
        <v>1196.0913086</v>
      </c>
      <c r="L538" t="str">
        <f t="shared" si="66"/>
        <v>23MAY2023:08:00:00</v>
      </c>
      <c r="M538">
        <v>10</v>
      </c>
      <c r="N538">
        <f t="shared" si="67"/>
        <v>254.28802489999998</v>
      </c>
      <c r="O538" t="str">
        <f t="shared" si="62"/>
        <v/>
      </c>
      <c r="P538">
        <f t="shared" si="63"/>
        <v>254.28802489999998</v>
      </c>
      <c r="Q538" t="str">
        <f t="shared" si="64"/>
        <v/>
      </c>
      <c r="R538">
        <f t="shared" si="65"/>
        <v>1</v>
      </c>
      <c r="S538">
        <f t="shared" si="68"/>
        <v>26.250116798003852</v>
      </c>
    </row>
    <row r="539" spans="1:19" x14ac:dyDescent="0.3">
      <c r="A539" t="s">
        <v>563</v>
      </c>
      <c r="B539">
        <v>1080.1746826000001</v>
      </c>
      <c r="C539">
        <v>1272.1400146000001</v>
      </c>
      <c r="D539">
        <v>1221.9063721</v>
      </c>
      <c r="E539">
        <v>1171.0191649999999</v>
      </c>
      <c r="F539">
        <v>1210.2099608999999</v>
      </c>
      <c r="G539">
        <v>1221.9000243999999</v>
      </c>
      <c r="H539">
        <v>1272.1400146000001</v>
      </c>
      <c r="I539">
        <v>1272.1400146000001</v>
      </c>
      <c r="J539">
        <v>1250.8763428</v>
      </c>
      <c r="L539" t="str">
        <f t="shared" si="66"/>
        <v>23MAY2023:09:00:00</v>
      </c>
      <c r="M539">
        <v>11</v>
      </c>
      <c r="N539">
        <f t="shared" si="67"/>
        <v>191.96533199999999</v>
      </c>
      <c r="O539" t="str">
        <f t="shared" si="62"/>
        <v/>
      </c>
      <c r="P539">
        <f t="shared" si="63"/>
        <v>191.96533199999999</v>
      </c>
      <c r="Q539" t="str">
        <f t="shared" si="64"/>
        <v/>
      </c>
      <c r="R539">
        <f t="shared" si="65"/>
        <v>1</v>
      </c>
      <c r="S539">
        <f t="shared" si="68"/>
        <v>17.771693328150956</v>
      </c>
    </row>
    <row r="540" spans="1:19" x14ac:dyDescent="0.3">
      <c r="A540" t="s">
        <v>564</v>
      </c>
      <c r="B540">
        <v>1193.9885254000001</v>
      </c>
      <c r="C540">
        <v>1328.6999512</v>
      </c>
      <c r="D540">
        <v>1322.1431885</v>
      </c>
      <c r="E540">
        <v>1291.8305664</v>
      </c>
      <c r="F540">
        <v>1249.1500243999999</v>
      </c>
      <c r="G540">
        <v>1263.7299805</v>
      </c>
      <c r="H540">
        <v>1328.6999512</v>
      </c>
      <c r="I540">
        <v>1328.6999512</v>
      </c>
      <c r="J540">
        <v>1312.9366454999999</v>
      </c>
      <c r="L540" t="str">
        <f t="shared" si="66"/>
        <v>23MAY2023:10:00:00</v>
      </c>
      <c r="M540">
        <v>12</v>
      </c>
      <c r="N540">
        <f t="shared" si="67"/>
        <v>134.71142579999992</v>
      </c>
      <c r="O540" t="str">
        <f t="shared" si="62"/>
        <v/>
      </c>
      <c r="P540">
        <f t="shared" si="63"/>
        <v>134.71142579999992</v>
      </c>
      <c r="Q540" t="str">
        <f t="shared" si="64"/>
        <v/>
      </c>
      <c r="R540">
        <f t="shared" si="65"/>
        <v>1</v>
      </c>
      <c r="S540">
        <f t="shared" si="68"/>
        <v>11.282472396865792</v>
      </c>
    </row>
    <row r="541" spans="1:19" x14ac:dyDescent="0.3">
      <c r="A541" t="s">
        <v>565</v>
      </c>
      <c r="B541">
        <v>1216.3006591999999</v>
      </c>
      <c r="C541">
        <v>1422.7299805</v>
      </c>
      <c r="D541">
        <v>1387.4121094</v>
      </c>
      <c r="E541">
        <v>1352.4555664</v>
      </c>
      <c r="F541">
        <v>1323.7099608999999</v>
      </c>
      <c r="G541">
        <v>1331.4000243999999</v>
      </c>
      <c r="H541">
        <v>1422.7299805</v>
      </c>
      <c r="I541">
        <v>1422.7299805</v>
      </c>
      <c r="J541">
        <v>1396.6313477000001</v>
      </c>
      <c r="L541" t="str">
        <f t="shared" si="66"/>
        <v>23MAY2023:11:00:00</v>
      </c>
      <c r="M541">
        <v>13</v>
      </c>
      <c r="N541">
        <f t="shared" si="67"/>
        <v>206.42932130000008</v>
      </c>
      <c r="O541" t="str">
        <f t="shared" si="62"/>
        <v/>
      </c>
      <c r="P541">
        <f t="shared" si="63"/>
        <v>206.42932130000008</v>
      </c>
      <c r="Q541" t="str">
        <f t="shared" si="64"/>
        <v/>
      </c>
      <c r="R541">
        <f t="shared" si="65"/>
        <v>1</v>
      </c>
      <c r="S541">
        <f t="shared" si="68"/>
        <v>16.9718991549158</v>
      </c>
    </row>
    <row r="542" spans="1:19" x14ac:dyDescent="0.3">
      <c r="A542" t="s">
        <v>566</v>
      </c>
      <c r="B542">
        <v>1198.0511475000001</v>
      </c>
      <c r="C542">
        <v>1534.3699951000001</v>
      </c>
      <c r="D542">
        <v>1432.0394286999999</v>
      </c>
      <c r="E542">
        <v>1404.9075928</v>
      </c>
      <c r="F542">
        <v>1409.0300293</v>
      </c>
      <c r="G542">
        <v>1408.4799805</v>
      </c>
      <c r="H542">
        <v>1534.3699951000001</v>
      </c>
      <c r="I542">
        <v>1534.3699951000001</v>
      </c>
      <c r="J542">
        <v>1488.7810059000001</v>
      </c>
      <c r="L542" t="str">
        <f t="shared" si="66"/>
        <v>23MAY2023:12:00:00</v>
      </c>
      <c r="M542">
        <v>14</v>
      </c>
      <c r="N542">
        <f t="shared" si="67"/>
        <v>336.31884760000003</v>
      </c>
      <c r="O542" t="str">
        <f t="shared" si="62"/>
        <v/>
      </c>
      <c r="P542">
        <f t="shared" si="63"/>
        <v>336.31884760000003</v>
      </c>
      <c r="Q542" t="str">
        <f t="shared" si="64"/>
        <v/>
      </c>
      <c r="R542">
        <f t="shared" si="65"/>
        <v>1</v>
      </c>
      <c r="S542">
        <f t="shared" si="68"/>
        <v>28.072161051037263</v>
      </c>
    </row>
    <row r="543" spans="1:19" x14ac:dyDescent="0.3">
      <c r="A543" t="s">
        <v>567</v>
      </c>
      <c r="B543">
        <v>1338.6108397999999</v>
      </c>
      <c r="C543">
        <v>1628.2900391000001</v>
      </c>
      <c r="D543">
        <v>1507.7788086</v>
      </c>
      <c r="E543">
        <v>1498.9355469</v>
      </c>
      <c r="F543">
        <v>1478.7700195</v>
      </c>
      <c r="G543">
        <v>1474.2900391000001</v>
      </c>
      <c r="H543">
        <v>1628.2900391000001</v>
      </c>
      <c r="I543">
        <v>1628.2900391000001</v>
      </c>
      <c r="J543">
        <v>1573.8358154</v>
      </c>
      <c r="L543" t="str">
        <f t="shared" si="66"/>
        <v>23MAY2023:13:00:00</v>
      </c>
      <c r="M543">
        <v>15</v>
      </c>
      <c r="N543">
        <f t="shared" si="67"/>
        <v>289.67919930000016</v>
      </c>
      <c r="O543" t="str">
        <f t="shared" si="62"/>
        <v/>
      </c>
      <c r="P543">
        <f t="shared" si="63"/>
        <v>289.67919930000016</v>
      </c>
      <c r="Q543" t="str">
        <f t="shared" si="64"/>
        <v/>
      </c>
      <c r="R543">
        <f t="shared" si="65"/>
        <v>1</v>
      </c>
      <c r="S543">
        <f t="shared" si="68"/>
        <v>21.640284889914739</v>
      </c>
    </row>
    <row r="544" spans="1:19" x14ac:dyDescent="0.3">
      <c r="A544" t="s">
        <v>568</v>
      </c>
      <c r="B544">
        <v>1461.1866454999999</v>
      </c>
      <c r="C544">
        <v>1725.5100098</v>
      </c>
      <c r="D544">
        <v>1567.4243164</v>
      </c>
      <c r="E544">
        <v>1572.9162598</v>
      </c>
      <c r="F544">
        <v>1557.2199707</v>
      </c>
      <c r="G544">
        <v>1548.5699463000001</v>
      </c>
      <c r="H544">
        <v>1725.5100098</v>
      </c>
      <c r="I544">
        <v>1725.5100098</v>
      </c>
      <c r="J544">
        <v>1659.3698730000001</v>
      </c>
      <c r="L544" t="str">
        <f t="shared" si="66"/>
        <v>23MAY2023:14:00:00</v>
      </c>
      <c r="M544">
        <v>16</v>
      </c>
      <c r="N544">
        <f t="shared" si="67"/>
        <v>264.32336430000009</v>
      </c>
      <c r="O544" t="str">
        <f t="shared" si="62"/>
        <v/>
      </c>
      <c r="P544">
        <f t="shared" si="63"/>
        <v>264.32336430000009</v>
      </c>
      <c r="Q544" t="str">
        <f t="shared" si="64"/>
        <v/>
      </c>
      <c r="R544">
        <f t="shared" si="65"/>
        <v>1</v>
      </c>
      <c r="S544">
        <f t="shared" si="68"/>
        <v>18.089637289940597</v>
      </c>
    </row>
    <row r="545" spans="1:19" x14ac:dyDescent="0.3">
      <c r="A545" t="s">
        <v>569</v>
      </c>
      <c r="B545">
        <v>1617.4432373</v>
      </c>
      <c r="C545">
        <v>1797.5100098</v>
      </c>
      <c r="D545">
        <v>1639.4251709</v>
      </c>
      <c r="E545">
        <v>1634.0574951000001</v>
      </c>
      <c r="F545">
        <v>1621.2399902</v>
      </c>
      <c r="G545">
        <v>1613.0300293</v>
      </c>
      <c r="H545">
        <v>1797.5100098</v>
      </c>
      <c r="I545">
        <v>1797.5100098</v>
      </c>
      <c r="J545">
        <v>1729.8181152</v>
      </c>
      <c r="L545" t="str">
        <f t="shared" si="66"/>
        <v>23MAY2023:15:00:00</v>
      </c>
      <c r="M545">
        <v>17</v>
      </c>
      <c r="N545">
        <f t="shared" si="67"/>
        <v>180.06677250000007</v>
      </c>
      <c r="O545" t="str">
        <f t="shared" si="62"/>
        <v/>
      </c>
      <c r="P545">
        <f t="shared" si="63"/>
        <v>180.06677250000007</v>
      </c>
      <c r="Q545" t="str">
        <f t="shared" si="64"/>
        <v/>
      </c>
      <c r="R545">
        <f t="shared" si="65"/>
        <v>1</v>
      </c>
      <c r="S545">
        <f t="shared" si="68"/>
        <v>11.132803201216863</v>
      </c>
    </row>
    <row r="546" spans="1:19" x14ac:dyDescent="0.3">
      <c r="A546" t="s">
        <v>570</v>
      </c>
      <c r="B546">
        <v>1693.9180908000001</v>
      </c>
      <c r="C546">
        <v>1856.3699951000001</v>
      </c>
      <c r="D546">
        <v>1693.2777100000001</v>
      </c>
      <c r="E546">
        <v>1678.7210693</v>
      </c>
      <c r="F546">
        <v>1681.3599853999999</v>
      </c>
      <c r="G546">
        <v>1671.8000488</v>
      </c>
      <c r="H546">
        <v>1856.3699951000001</v>
      </c>
      <c r="I546">
        <v>1856.3699951000001</v>
      </c>
      <c r="J546">
        <v>1787.7935791</v>
      </c>
      <c r="L546" t="str">
        <f t="shared" si="66"/>
        <v>23MAY2023:16:00:00</v>
      </c>
      <c r="M546">
        <v>18</v>
      </c>
      <c r="N546">
        <f t="shared" si="67"/>
        <v>162.45190430000002</v>
      </c>
      <c r="O546" t="str">
        <f t="shared" si="62"/>
        <v/>
      </c>
      <c r="P546">
        <f t="shared" si="63"/>
        <v>162.45190430000002</v>
      </c>
      <c r="Q546" t="str">
        <f t="shared" si="64"/>
        <v/>
      </c>
      <c r="R546">
        <f t="shared" si="65"/>
        <v>1</v>
      </c>
      <c r="S546">
        <f t="shared" si="68"/>
        <v>9.5903045833389484</v>
      </c>
    </row>
    <row r="547" spans="1:19" x14ac:dyDescent="0.3">
      <c r="A547" t="s">
        <v>571</v>
      </c>
      <c r="B547">
        <v>1755.4373779</v>
      </c>
      <c r="C547">
        <v>1894.4799805</v>
      </c>
      <c r="D547">
        <v>1747.5629882999999</v>
      </c>
      <c r="E547">
        <v>1716.7271728999999</v>
      </c>
      <c r="F547">
        <v>1716.1600341999999</v>
      </c>
      <c r="G547">
        <v>1712.5400391000001</v>
      </c>
      <c r="H547">
        <v>1894.4799805</v>
      </c>
      <c r="I547">
        <v>1894.4799805</v>
      </c>
      <c r="J547">
        <v>1829.0705565999999</v>
      </c>
      <c r="L547" t="str">
        <f t="shared" si="66"/>
        <v>23MAY2023:17:00:00</v>
      </c>
      <c r="M547">
        <v>19</v>
      </c>
      <c r="N547">
        <f t="shared" si="67"/>
        <v>139.04260260000001</v>
      </c>
      <c r="O547" t="str">
        <f t="shared" si="62"/>
        <v/>
      </c>
      <c r="P547">
        <f t="shared" si="63"/>
        <v>139.04260260000001</v>
      </c>
      <c r="Q547" t="str">
        <f t="shared" si="64"/>
        <v/>
      </c>
      <c r="R547">
        <f t="shared" si="65"/>
        <v>1</v>
      </c>
      <c r="S547">
        <f t="shared" si="68"/>
        <v>7.9206814410169581</v>
      </c>
    </row>
    <row r="548" spans="1:19" x14ac:dyDescent="0.3">
      <c r="A548" t="s">
        <v>572</v>
      </c>
      <c r="B548">
        <v>1777.3979492000001</v>
      </c>
      <c r="C548">
        <v>1899.3100586</v>
      </c>
      <c r="D548">
        <v>1773.2943115</v>
      </c>
      <c r="E548">
        <v>1765.0404053</v>
      </c>
      <c r="F548">
        <v>1706.7099608999999</v>
      </c>
      <c r="G548">
        <v>1718.5600586</v>
      </c>
      <c r="H548">
        <v>1899.3100586</v>
      </c>
      <c r="I548">
        <v>1899.3100586</v>
      </c>
      <c r="J548">
        <v>1836.7719727000001</v>
      </c>
      <c r="L548" t="str">
        <f t="shared" si="66"/>
        <v>23MAY2023:18:00:00</v>
      </c>
      <c r="M548">
        <v>20</v>
      </c>
      <c r="N548">
        <f t="shared" si="67"/>
        <v>121.91210939999996</v>
      </c>
      <c r="O548" t="str">
        <f t="shared" si="62"/>
        <v/>
      </c>
      <c r="P548">
        <f t="shared" si="63"/>
        <v>121.91210939999996</v>
      </c>
      <c r="Q548" t="str">
        <f t="shared" si="64"/>
        <v/>
      </c>
      <c r="R548">
        <f t="shared" si="65"/>
        <v>1</v>
      </c>
      <c r="S548">
        <f t="shared" si="68"/>
        <v>6.8590216082376001</v>
      </c>
    </row>
    <row r="549" spans="1:19" x14ac:dyDescent="0.3">
      <c r="A549" t="s">
        <v>573</v>
      </c>
      <c r="B549">
        <v>1726.2521973</v>
      </c>
      <c r="C549">
        <v>1854.4499512</v>
      </c>
      <c r="D549">
        <v>1783.2122803</v>
      </c>
      <c r="E549">
        <v>1823.8439940999999</v>
      </c>
      <c r="F549">
        <v>1680.6099853999999</v>
      </c>
      <c r="G549">
        <v>1686.9899902</v>
      </c>
      <c r="H549">
        <v>1854.4499512</v>
      </c>
      <c r="I549">
        <v>1854.4499512</v>
      </c>
      <c r="J549">
        <v>1806.0725098</v>
      </c>
      <c r="L549" t="str">
        <f t="shared" si="66"/>
        <v>23MAY2023:19:00:00</v>
      </c>
      <c r="M549">
        <v>21</v>
      </c>
      <c r="N549">
        <f t="shared" si="67"/>
        <v>128.19775389999995</v>
      </c>
      <c r="O549" t="str">
        <f t="shared" si="62"/>
        <v/>
      </c>
      <c r="P549">
        <f t="shared" si="63"/>
        <v>128.19775389999995</v>
      </c>
      <c r="Q549" t="str">
        <f t="shared" si="64"/>
        <v/>
      </c>
      <c r="R549">
        <f t="shared" si="65"/>
        <v>1</v>
      </c>
      <c r="S549">
        <f t="shared" si="68"/>
        <v>7.4263629671557698</v>
      </c>
    </row>
    <row r="550" spans="1:19" x14ac:dyDescent="0.3">
      <c r="A550" t="s">
        <v>574</v>
      </c>
      <c r="B550">
        <v>1591.2723389</v>
      </c>
      <c r="C550">
        <v>1767.4599608999999</v>
      </c>
      <c r="D550">
        <v>1707.4875488</v>
      </c>
      <c r="E550">
        <v>1788.5327147999999</v>
      </c>
      <c r="F550">
        <v>1592.6199951000001</v>
      </c>
      <c r="G550">
        <v>1607.8499756000001</v>
      </c>
      <c r="H550">
        <v>1767.4599608999999</v>
      </c>
      <c r="I550">
        <v>1767.4599608999999</v>
      </c>
      <c r="J550">
        <v>1722.0206298999999</v>
      </c>
      <c r="L550" t="str">
        <f t="shared" si="66"/>
        <v>23MAY2023:20:00:00</v>
      </c>
      <c r="M550">
        <v>22</v>
      </c>
      <c r="N550">
        <f t="shared" si="67"/>
        <v>176.18762199999992</v>
      </c>
      <c r="O550" t="str">
        <f t="shared" si="62"/>
        <v/>
      </c>
      <c r="P550">
        <f t="shared" si="63"/>
        <v>176.18762199999992</v>
      </c>
      <c r="Q550" t="str">
        <f t="shared" si="64"/>
        <v/>
      </c>
      <c r="R550">
        <f t="shared" si="65"/>
        <v>1</v>
      </c>
      <c r="S550">
        <f t="shared" si="68"/>
        <v>11.07212245779332</v>
      </c>
    </row>
    <row r="551" spans="1:19" x14ac:dyDescent="0.3">
      <c r="A551" t="s">
        <v>575</v>
      </c>
      <c r="B551">
        <v>1494.2866211</v>
      </c>
      <c r="C551">
        <v>1668.3800048999999</v>
      </c>
      <c r="D551">
        <v>1663.3120117000001</v>
      </c>
      <c r="E551">
        <v>1747.6010742000001</v>
      </c>
      <c r="F551">
        <v>1510.1600341999999</v>
      </c>
      <c r="G551">
        <v>1527.5300293</v>
      </c>
      <c r="H551">
        <v>1668.3800048999999</v>
      </c>
      <c r="I551">
        <v>1668.3800048999999</v>
      </c>
      <c r="J551">
        <v>1637.4594727000001</v>
      </c>
      <c r="L551" t="str">
        <f t="shared" si="66"/>
        <v>23MAY2023:21:00:00</v>
      </c>
      <c r="M551">
        <v>23</v>
      </c>
      <c r="N551">
        <f t="shared" si="67"/>
        <v>174.09338379999986</v>
      </c>
      <c r="O551" t="str">
        <f t="shared" si="62"/>
        <v/>
      </c>
      <c r="P551">
        <f t="shared" si="63"/>
        <v>174.09338379999986</v>
      </c>
      <c r="Q551" t="str">
        <f t="shared" si="64"/>
        <v/>
      </c>
      <c r="R551">
        <f t="shared" si="65"/>
        <v>1</v>
      </c>
      <c r="S551">
        <f t="shared" si="68"/>
        <v>11.650601788286322</v>
      </c>
    </row>
    <row r="552" spans="1:19" x14ac:dyDescent="0.3">
      <c r="A552" t="s">
        <v>576</v>
      </c>
      <c r="B552">
        <v>1426.2359618999999</v>
      </c>
      <c r="C552">
        <v>1599.2199707</v>
      </c>
      <c r="D552">
        <v>1606.4768065999999</v>
      </c>
      <c r="E552">
        <v>1683.2597656</v>
      </c>
      <c r="F552">
        <v>1461.8499756000001</v>
      </c>
      <c r="G552">
        <v>1483.3000488</v>
      </c>
      <c r="H552">
        <v>1599.2199707</v>
      </c>
      <c r="I552">
        <v>1599.2199707</v>
      </c>
      <c r="J552">
        <v>1575.3424072</v>
      </c>
      <c r="L552" t="str">
        <f t="shared" si="66"/>
        <v>23MAY2023:22:00:00</v>
      </c>
      <c r="M552">
        <v>24</v>
      </c>
      <c r="N552">
        <f t="shared" si="67"/>
        <v>172.98400880000008</v>
      </c>
      <c r="O552" t="str">
        <f t="shared" si="62"/>
        <v/>
      </c>
      <c r="P552">
        <f t="shared" si="63"/>
        <v>172.98400880000008</v>
      </c>
      <c r="Q552" t="str">
        <f t="shared" si="64"/>
        <v/>
      </c>
      <c r="R552">
        <f t="shared" si="65"/>
        <v>1</v>
      </c>
      <c r="S552">
        <f t="shared" si="68"/>
        <v>12.128708952868825</v>
      </c>
    </row>
    <row r="553" spans="1:19" x14ac:dyDescent="0.3">
      <c r="A553" t="s">
        <v>577</v>
      </c>
      <c r="B553">
        <v>1265.5626221</v>
      </c>
      <c r="C553">
        <v>1510.4300536999999</v>
      </c>
      <c r="D553">
        <v>1461.4528809000001</v>
      </c>
      <c r="E553">
        <v>1489.9688721</v>
      </c>
      <c r="F553">
        <v>1403.0500488</v>
      </c>
      <c r="G553">
        <v>1414.9499512</v>
      </c>
      <c r="H553">
        <v>1510.4300536999999</v>
      </c>
      <c r="I553">
        <v>1510.4300536999999</v>
      </c>
      <c r="J553">
        <v>1480.3486327999999</v>
      </c>
      <c r="L553" t="str">
        <f t="shared" si="66"/>
        <v>23MAY2023:23:00:00</v>
      </c>
      <c r="M553">
        <v>1</v>
      </c>
      <c r="N553">
        <f t="shared" si="67"/>
        <v>244.86743159999992</v>
      </c>
      <c r="O553" t="str">
        <f t="shared" si="62"/>
        <v/>
      </c>
      <c r="P553">
        <f t="shared" si="63"/>
        <v>244.86743159999992</v>
      </c>
      <c r="Q553" t="str">
        <f t="shared" si="64"/>
        <v/>
      </c>
      <c r="R553">
        <f t="shared" si="65"/>
        <v>1</v>
      </c>
      <c r="S553">
        <f t="shared" si="68"/>
        <v>19.348503766149584</v>
      </c>
    </row>
    <row r="554" spans="1:19" x14ac:dyDescent="0.3">
      <c r="A554" t="s">
        <v>578</v>
      </c>
      <c r="B554">
        <v>1225.1456298999999</v>
      </c>
      <c r="C554">
        <v>1399.1600341999999</v>
      </c>
      <c r="D554">
        <v>1312.9521483999999</v>
      </c>
      <c r="E554">
        <v>1342.4757079999999</v>
      </c>
      <c r="F554">
        <v>1300.4599608999999</v>
      </c>
      <c r="G554">
        <v>1326.7800293</v>
      </c>
      <c r="H554">
        <v>1399.1600341999999</v>
      </c>
      <c r="I554">
        <v>1399.1600341999999</v>
      </c>
      <c r="J554">
        <v>1364.8105469</v>
      </c>
      <c r="L554" t="str">
        <f t="shared" si="66"/>
        <v>24MAY2023:00:00:00</v>
      </c>
      <c r="M554">
        <v>2</v>
      </c>
      <c r="N554">
        <f t="shared" si="67"/>
        <v>174.01440430000002</v>
      </c>
      <c r="O554" t="str">
        <f t="shared" si="62"/>
        <v/>
      </c>
      <c r="P554">
        <f t="shared" si="63"/>
        <v>174.01440430000002</v>
      </c>
      <c r="Q554" t="str">
        <f t="shared" si="64"/>
        <v/>
      </c>
      <c r="R554">
        <f t="shared" si="65"/>
        <v>1</v>
      </c>
      <c r="S554">
        <f t="shared" si="68"/>
        <v>14.203568951570567</v>
      </c>
    </row>
    <row r="555" spans="1:19" x14ac:dyDescent="0.3">
      <c r="A555" t="s">
        <v>579</v>
      </c>
      <c r="B555">
        <v>1086.9079589999999</v>
      </c>
      <c r="C555">
        <v>1306.3100586</v>
      </c>
      <c r="D555">
        <v>1119.2320557</v>
      </c>
      <c r="E555">
        <v>1149.3454589999999</v>
      </c>
      <c r="F555">
        <v>1201.5400391000001</v>
      </c>
      <c r="G555">
        <v>1251.3100586</v>
      </c>
      <c r="H555">
        <v>1306.3100586</v>
      </c>
      <c r="I555">
        <v>1147.2900391000001</v>
      </c>
      <c r="J555">
        <v>1205.2114257999999</v>
      </c>
      <c r="L555" t="str">
        <f t="shared" si="66"/>
        <v>24MAY2023:01:00:00</v>
      </c>
      <c r="M555">
        <v>3</v>
      </c>
      <c r="N555">
        <f t="shared" si="67"/>
        <v>219.40209960000016</v>
      </c>
      <c r="O555" t="str">
        <f t="shared" si="62"/>
        <v/>
      </c>
      <c r="P555">
        <f t="shared" si="63"/>
        <v>219.40209960000016</v>
      </c>
      <c r="Q555" t="str">
        <f t="shared" si="64"/>
        <v/>
      </c>
      <c r="R555">
        <f t="shared" si="65"/>
        <v>1</v>
      </c>
      <c r="S555">
        <f t="shared" si="68"/>
        <v>20.185895022965802</v>
      </c>
    </row>
    <row r="556" spans="1:19" x14ac:dyDescent="0.3">
      <c r="A556" t="s">
        <v>580</v>
      </c>
      <c r="B556">
        <v>1008.74823</v>
      </c>
      <c r="C556">
        <v>1237.6400146000001</v>
      </c>
      <c r="D556">
        <v>1046.5480957</v>
      </c>
      <c r="E556">
        <v>1089.9365233999999</v>
      </c>
      <c r="F556">
        <v>1148.0699463000001</v>
      </c>
      <c r="G556">
        <v>1197.0500488</v>
      </c>
      <c r="H556">
        <v>1237.6400146000001</v>
      </c>
      <c r="I556">
        <v>1074.3000488</v>
      </c>
      <c r="J556">
        <v>1137.4036865</v>
      </c>
      <c r="L556" t="str">
        <f t="shared" si="66"/>
        <v>24MAY2023:02:00:00</v>
      </c>
      <c r="M556">
        <v>4</v>
      </c>
      <c r="N556">
        <f t="shared" si="67"/>
        <v>228.89178460000005</v>
      </c>
      <c r="O556" t="str">
        <f t="shared" si="62"/>
        <v/>
      </c>
      <c r="P556">
        <f t="shared" si="63"/>
        <v>228.89178460000005</v>
      </c>
      <c r="Q556" t="str">
        <f t="shared" si="64"/>
        <v/>
      </c>
      <c r="R556">
        <f t="shared" si="65"/>
        <v>1</v>
      </c>
      <c r="S556">
        <f t="shared" si="68"/>
        <v>22.690675214369403</v>
      </c>
    </row>
    <row r="557" spans="1:19" x14ac:dyDescent="0.3">
      <c r="A557" t="s">
        <v>581</v>
      </c>
      <c r="B557">
        <v>947.74035645000004</v>
      </c>
      <c r="C557">
        <v>1193.4899902</v>
      </c>
      <c r="D557">
        <v>1006.0352783</v>
      </c>
      <c r="E557">
        <v>1064.0433350000001</v>
      </c>
      <c r="F557">
        <v>1123.9300536999999</v>
      </c>
      <c r="G557">
        <v>1171.1600341999999</v>
      </c>
      <c r="H557">
        <v>1193.4899902</v>
      </c>
      <c r="I557">
        <v>1039.5500488</v>
      </c>
      <c r="J557">
        <v>1100.6280518000001</v>
      </c>
      <c r="L557" t="str">
        <f t="shared" si="66"/>
        <v>24MAY2023:03:00:00</v>
      </c>
      <c r="M557">
        <v>5</v>
      </c>
      <c r="N557">
        <f t="shared" si="67"/>
        <v>245.74963374999993</v>
      </c>
      <c r="O557" t="str">
        <f t="shared" si="62"/>
        <v/>
      </c>
      <c r="P557">
        <f t="shared" si="63"/>
        <v>245.74963374999993</v>
      </c>
      <c r="Q557" t="str">
        <f t="shared" si="64"/>
        <v/>
      </c>
      <c r="R557">
        <f t="shared" si="65"/>
        <v>1</v>
      </c>
      <c r="S557">
        <f t="shared" si="68"/>
        <v>25.930059016429034</v>
      </c>
    </row>
    <row r="558" spans="1:19" x14ac:dyDescent="0.3">
      <c r="A558" t="s">
        <v>582</v>
      </c>
      <c r="B558">
        <v>867.27404784999999</v>
      </c>
      <c r="C558">
        <v>1175.3699951000001</v>
      </c>
      <c r="D558">
        <v>992.07208251999998</v>
      </c>
      <c r="E558">
        <v>1056.2911377</v>
      </c>
      <c r="F558">
        <v>1107.8199463000001</v>
      </c>
      <c r="G558">
        <v>1152.2800293</v>
      </c>
      <c r="H558">
        <v>1175.3699951000001</v>
      </c>
      <c r="I558">
        <v>1021.6400146</v>
      </c>
      <c r="J558">
        <v>1083.5273437999999</v>
      </c>
      <c r="L558" t="str">
        <f t="shared" si="66"/>
        <v>24MAY2023:04:00:00</v>
      </c>
      <c r="M558">
        <v>6</v>
      </c>
      <c r="N558">
        <f t="shared" si="67"/>
        <v>308.09594725000011</v>
      </c>
      <c r="O558" t="str">
        <f t="shared" si="62"/>
        <v/>
      </c>
      <c r="P558">
        <f t="shared" si="63"/>
        <v>308.09594725000011</v>
      </c>
      <c r="Q558" t="str">
        <f t="shared" si="64"/>
        <v/>
      </c>
      <c r="R558">
        <f t="shared" si="65"/>
        <v>1</v>
      </c>
      <c r="S558">
        <f t="shared" si="68"/>
        <v>35.524635841897933</v>
      </c>
    </row>
    <row r="559" spans="1:19" x14ac:dyDescent="0.3">
      <c r="A559" t="s">
        <v>583</v>
      </c>
      <c r="B559">
        <v>932.64575194999998</v>
      </c>
      <c r="C559">
        <v>1170.3900146000001</v>
      </c>
      <c r="D559">
        <v>1002.9014893</v>
      </c>
      <c r="E559">
        <v>1087.2871094</v>
      </c>
      <c r="F559">
        <v>1112.4000243999999</v>
      </c>
      <c r="G559">
        <v>1154.3499756000001</v>
      </c>
      <c r="H559">
        <v>1170.3900146000001</v>
      </c>
      <c r="I559">
        <v>1029.8499756000001</v>
      </c>
      <c r="J559">
        <v>1087.3273925999999</v>
      </c>
      <c r="L559" t="str">
        <f t="shared" si="66"/>
        <v>24MAY2023:05:00:00</v>
      </c>
      <c r="M559">
        <v>7</v>
      </c>
      <c r="N559">
        <f t="shared" si="67"/>
        <v>237.74426265000011</v>
      </c>
      <c r="O559" t="str">
        <f t="shared" si="62"/>
        <v/>
      </c>
      <c r="P559">
        <f t="shared" si="63"/>
        <v>237.74426265000011</v>
      </c>
      <c r="Q559" t="str">
        <f t="shared" si="64"/>
        <v/>
      </c>
      <c r="R559">
        <f t="shared" si="65"/>
        <v>1</v>
      </c>
      <c r="S559">
        <f t="shared" si="68"/>
        <v>25.491378924196912</v>
      </c>
    </row>
    <row r="560" spans="1:19" x14ac:dyDescent="0.3">
      <c r="A560" t="s">
        <v>584</v>
      </c>
      <c r="B560">
        <v>949.27593993999994</v>
      </c>
      <c r="C560">
        <v>1179.3699951000001</v>
      </c>
      <c r="D560">
        <v>1018.442627</v>
      </c>
      <c r="E560">
        <v>1088.3454589999999</v>
      </c>
      <c r="F560">
        <v>1127.1800536999999</v>
      </c>
      <c r="G560">
        <v>1167.5799560999999</v>
      </c>
      <c r="H560">
        <v>1179.3699951000001</v>
      </c>
      <c r="I560">
        <v>1060.6500243999999</v>
      </c>
      <c r="J560">
        <v>1105.1705322</v>
      </c>
      <c r="L560" t="str">
        <f t="shared" si="66"/>
        <v>24MAY2023:06:00:00</v>
      </c>
      <c r="M560">
        <v>8</v>
      </c>
      <c r="N560">
        <f t="shared" si="67"/>
        <v>230.09405516000015</v>
      </c>
      <c r="O560" t="str">
        <f t="shared" si="62"/>
        <v/>
      </c>
      <c r="P560">
        <f t="shared" si="63"/>
        <v>230.09405516000015</v>
      </c>
      <c r="Q560" t="str">
        <f t="shared" si="64"/>
        <v/>
      </c>
      <c r="R560">
        <f t="shared" si="65"/>
        <v>1</v>
      </c>
      <c r="S560">
        <f t="shared" si="68"/>
        <v>24.238900985370336</v>
      </c>
    </row>
    <row r="561" spans="1:19" x14ac:dyDescent="0.3">
      <c r="A561" t="s">
        <v>585</v>
      </c>
      <c r="B561">
        <v>948.25469970999995</v>
      </c>
      <c r="C561">
        <v>1227.1300048999999</v>
      </c>
      <c r="D561">
        <v>1077.2993164</v>
      </c>
      <c r="E561">
        <v>1134.7768555</v>
      </c>
      <c r="F561">
        <v>1177.2399902</v>
      </c>
      <c r="G561">
        <v>1221.2600098</v>
      </c>
      <c r="H561">
        <v>1227.1300048999999</v>
      </c>
      <c r="I561">
        <v>1123.7299805</v>
      </c>
      <c r="J561">
        <v>1160.5678711</v>
      </c>
      <c r="L561" t="str">
        <f t="shared" si="66"/>
        <v>24MAY2023:07:00:00</v>
      </c>
      <c r="M561">
        <v>9</v>
      </c>
      <c r="N561">
        <f t="shared" si="67"/>
        <v>278.87530518999995</v>
      </c>
      <c r="O561" t="str">
        <f t="shared" si="62"/>
        <v/>
      </c>
      <c r="P561">
        <f t="shared" si="63"/>
        <v>278.87530518999995</v>
      </c>
      <c r="Q561" t="str">
        <f t="shared" si="64"/>
        <v/>
      </c>
      <c r="R561">
        <f t="shared" si="65"/>
        <v>1</v>
      </c>
      <c r="S561">
        <f t="shared" si="68"/>
        <v>29.409324865490994</v>
      </c>
    </row>
    <row r="562" spans="1:19" x14ac:dyDescent="0.3">
      <c r="A562" t="s">
        <v>586</v>
      </c>
      <c r="B562">
        <v>935.53479003999996</v>
      </c>
      <c r="C562">
        <v>1253.2600098</v>
      </c>
      <c r="D562">
        <v>1145.7337646000001</v>
      </c>
      <c r="E562">
        <v>1169.1844481999999</v>
      </c>
      <c r="F562">
        <v>1198.2399902</v>
      </c>
      <c r="G562">
        <v>1243.6899414</v>
      </c>
      <c r="H562">
        <v>1253.2600098</v>
      </c>
      <c r="I562">
        <v>1170.9599608999999</v>
      </c>
      <c r="J562">
        <v>1200.6057129000001</v>
      </c>
      <c r="L562" t="str">
        <f t="shared" si="66"/>
        <v>24MAY2023:08:00:00</v>
      </c>
      <c r="M562">
        <v>10</v>
      </c>
      <c r="N562">
        <f t="shared" si="67"/>
        <v>317.72521976000007</v>
      </c>
      <c r="O562" t="str">
        <f t="shared" si="62"/>
        <v/>
      </c>
      <c r="P562">
        <f t="shared" si="63"/>
        <v>317.72521976000007</v>
      </c>
      <c r="Q562" t="str">
        <f t="shared" si="64"/>
        <v/>
      </c>
      <c r="R562">
        <f t="shared" si="65"/>
        <v>1</v>
      </c>
      <c r="S562">
        <f t="shared" si="68"/>
        <v>33.961881818036431</v>
      </c>
    </row>
    <row r="563" spans="1:19" x14ac:dyDescent="0.3">
      <c r="A563" t="s">
        <v>587</v>
      </c>
      <c r="B563">
        <v>863.43249512</v>
      </c>
      <c r="C563">
        <v>1275.9100341999999</v>
      </c>
      <c r="D563">
        <v>1217.6379394999999</v>
      </c>
      <c r="E563">
        <v>1180.6412353999999</v>
      </c>
      <c r="F563">
        <v>1220.7299805</v>
      </c>
      <c r="G563">
        <v>1263.1300048999999</v>
      </c>
      <c r="H563">
        <v>1275.9100341999999</v>
      </c>
      <c r="I563">
        <v>1199.4100341999999</v>
      </c>
      <c r="J563">
        <v>1234.5096435999999</v>
      </c>
      <c r="L563" t="str">
        <f t="shared" si="66"/>
        <v>24MAY2023:09:00:00</v>
      </c>
      <c r="M563">
        <v>11</v>
      </c>
      <c r="N563">
        <f t="shared" si="67"/>
        <v>412.47753907999993</v>
      </c>
      <c r="O563" t="str">
        <f t="shared" si="62"/>
        <v/>
      </c>
      <c r="P563">
        <f t="shared" si="63"/>
        <v>412.47753907999993</v>
      </c>
      <c r="Q563" t="str">
        <f t="shared" si="64"/>
        <v/>
      </c>
      <c r="R563">
        <f t="shared" si="65"/>
        <v>1</v>
      </c>
      <c r="S563">
        <f t="shared" si="68"/>
        <v>47.771834093720749</v>
      </c>
    </row>
    <row r="564" spans="1:19" x14ac:dyDescent="0.3">
      <c r="A564" t="s">
        <v>588</v>
      </c>
      <c r="B564">
        <v>896.50561522999999</v>
      </c>
      <c r="C564">
        <v>1334.2800293</v>
      </c>
      <c r="D564">
        <v>1298.4699707</v>
      </c>
      <c r="E564">
        <v>1251.0906981999999</v>
      </c>
      <c r="F564">
        <v>1252.5699463000001</v>
      </c>
      <c r="G564">
        <v>1294.9699707</v>
      </c>
      <c r="H564">
        <v>1334.2800293</v>
      </c>
      <c r="I564">
        <v>1220.3399658000001</v>
      </c>
      <c r="J564">
        <v>1280.8339844</v>
      </c>
      <c r="L564" t="str">
        <f t="shared" si="66"/>
        <v>24MAY2023:10:00:00</v>
      </c>
      <c r="M564">
        <v>12</v>
      </c>
      <c r="N564">
        <f t="shared" si="67"/>
        <v>437.77441407000003</v>
      </c>
      <c r="O564" t="str">
        <f t="shared" si="62"/>
        <v/>
      </c>
      <c r="P564">
        <f t="shared" si="63"/>
        <v>437.77441407000003</v>
      </c>
      <c r="Q564" t="str">
        <f t="shared" si="64"/>
        <v/>
      </c>
      <c r="R564">
        <f t="shared" si="65"/>
        <v>1</v>
      </c>
      <c r="S564">
        <f t="shared" si="68"/>
        <v>48.83119599398028</v>
      </c>
    </row>
    <row r="565" spans="1:19" x14ac:dyDescent="0.3">
      <c r="A565" t="s">
        <v>589</v>
      </c>
      <c r="B565">
        <v>1047.7811279</v>
      </c>
      <c r="C565">
        <v>1405.6999512</v>
      </c>
      <c r="D565">
        <v>1353.8845214999999</v>
      </c>
      <c r="E565">
        <v>1329.1472168</v>
      </c>
      <c r="F565">
        <v>1303.0600586</v>
      </c>
      <c r="G565">
        <v>1345.75</v>
      </c>
      <c r="H565">
        <v>1405.6999512</v>
      </c>
      <c r="I565">
        <v>1279.0899658000001</v>
      </c>
      <c r="J565">
        <v>1341.0949707</v>
      </c>
      <c r="L565" t="str">
        <f t="shared" si="66"/>
        <v>24MAY2023:11:00:00</v>
      </c>
      <c r="M565">
        <v>13</v>
      </c>
      <c r="N565">
        <f t="shared" si="67"/>
        <v>357.91882329999999</v>
      </c>
      <c r="O565" t="str">
        <f t="shared" si="62"/>
        <v/>
      </c>
      <c r="P565">
        <f t="shared" si="63"/>
        <v>357.91882329999999</v>
      </c>
      <c r="Q565" t="str">
        <f t="shared" si="64"/>
        <v/>
      </c>
      <c r="R565">
        <f t="shared" si="65"/>
        <v>1</v>
      </c>
      <c r="S565">
        <f t="shared" si="68"/>
        <v>34.15969363920054</v>
      </c>
    </row>
    <row r="566" spans="1:19" x14ac:dyDescent="0.3">
      <c r="A566" t="s">
        <v>590</v>
      </c>
      <c r="B566">
        <v>1129.1677245999999</v>
      </c>
      <c r="C566">
        <v>1483.2399902</v>
      </c>
      <c r="D566">
        <v>1376.5197754000001</v>
      </c>
      <c r="E566">
        <v>1350.2919922000001</v>
      </c>
      <c r="F566">
        <v>1364.3699951000001</v>
      </c>
      <c r="G566">
        <v>1408.5400391000001</v>
      </c>
      <c r="H566">
        <v>1483.2399902</v>
      </c>
      <c r="I566">
        <v>1336.0899658000001</v>
      </c>
      <c r="J566">
        <v>1398.394043</v>
      </c>
      <c r="L566" t="str">
        <f t="shared" si="66"/>
        <v>24MAY2023:12:00:00</v>
      </c>
      <c r="M566">
        <v>14</v>
      </c>
      <c r="N566">
        <f t="shared" si="67"/>
        <v>354.07226560000004</v>
      </c>
      <c r="O566" t="str">
        <f t="shared" si="62"/>
        <v/>
      </c>
      <c r="P566">
        <f t="shared" si="63"/>
        <v>354.07226560000004</v>
      </c>
      <c r="Q566" t="str">
        <f t="shared" si="64"/>
        <v/>
      </c>
      <c r="R566">
        <f t="shared" si="65"/>
        <v>1</v>
      </c>
      <c r="S566">
        <f t="shared" si="68"/>
        <v>31.356924032293588</v>
      </c>
    </row>
    <row r="567" spans="1:19" x14ac:dyDescent="0.3">
      <c r="A567" t="s">
        <v>591</v>
      </c>
      <c r="B567">
        <v>1166.4067382999999</v>
      </c>
      <c r="C567">
        <v>1546.6700439000001</v>
      </c>
      <c r="D567">
        <v>1443.2254639</v>
      </c>
      <c r="E567">
        <v>1441.3123779</v>
      </c>
      <c r="F567">
        <v>1419.3699951000001</v>
      </c>
      <c r="G567">
        <v>1467.1400146000001</v>
      </c>
      <c r="H567">
        <v>1546.6700439000001</v>
      </c>
      <c r="I567">
        <v>1409.7900391000001</v>
      </c>
      <c r="J567">
        <v>1464.2341309000001</v>
      </c>
      <c r="L567" t="str">
        <f t="shared" si="66"/>
        <v>24MAY2023:13:00:00</v>
      </c>
      <c r="M567">
        <v>15</v>
      </c>
      <c r="N567">
        <f t="shared" si="67"/>
        <v>380.26330560000019</v>
      </c>
      <c r="O567" t="str">
        <f t="shared" si="62"/>
        <v/>
      </c>
      <c r="P567">
        <f t="shared" si="63"/>
        <v>380.26330560000019</v>
      </c>
      <c r="Q567" t="str">
        <f t="shared" si="64"/>
        <v/>
      </c>
      <c r="R567">
        <f t="shared" si="65"/>
        <v>1</v>
      </c>
      <c r="S567">
        <f t="shared" si="68"/>
        <v>32.601261045029766</v>
      </c>
    </row>
    <row r="568" spans="1:19" x14ac:dyDescent="0.3">
      <c r="A568" t="s">
        <v>592</v>
      </c>
      <c r="B568">
        <v>1177.0106201000001</v>
      </c>
      <c r="C568">
        <v>1616.9000243999999</v>
      </c>
      <c r="D568">
        <v>1502.5144043</v>
      </c>
      <c r="E568">
        <v>1549.2786865</v>
      </c>
      <c r="F568">
        <v>1478.7099608999999</v>
      </c>
      <c r="G568">
        <v>1532.7199707</v>
      </c>
      <c r="H568">
        <v>1616.9000243999999</v>
      </c>
      <c r="I568">
        <v>1472.8399658000001</v>
      </c>
      <c r="J568">
        <v>1528.5679932</v>
      </c>
      <c r="L568" t="str">
        <f t="shared" si="66"/>
        <v>24MAY2023:14:00:00</v>
      </c>
      <c r="M568">
        <v>16</v>
      </c>
      <c r="N568">
        <f t="shared" si="67"/>
        <v>439.8894042999998</v>
      </c>
      <c r="O568" t="str">
        <f t="shared" si="62"/>
        <v/>
      </c>
      <c r="P568">
        <f t="shared" si="63"/>
        <v>439.8894042999998</v>
      </c>
      <c r="Q568" t="str">
        <f t="shared" si="64"/>
        <v/>
      </c>
      <c r="R568">
        <f t="shared" si="65"/>
        <v>1</v>
      </c>
      <c r="S568">
        <f t="shared" si="68"/>
        <v>37.373443942470658</v>
      </c>
    </row>
    <row r="569" spans="1:19" x14ac:dyDescent="0.3">
      <c r="A569" t="s">
        <v>593</v>
      </c>
      <c r="B569">
        <v>1243.3305664</v>
      </c>
      <c r="C569">
        <v>1682.4200439000001</v>
      </c>
      <c r="D569">
        <v>1564.8447266000001</v>
      </c>
      <c r="E569">
        <v>1619.8154297000001</v>
      </c>
      <c r="F569">
        <v>1534.1899414</v>
      </c>
      <c r="G569">
        <v>1598.9899902</v>
      </c>
      <c r="H569">
        <v>1682.4200439000001</v>
      </c>
      <c r="I569">
        <v>1532.2600098</v>
      </c>
      <c r="J569">
        <v>1590.690918</v>
      </c>
      <c r="L569" t="str">
        <f t="shared" si="66"/>
        <v>24MAY2023:15:00:00</v>
      </c>
      <c r="M569">
        <v>17</v>
      </c>
      <c r="N569">
        <f t="shared" si="67"/>
        <v>439.08947750000016</v>
      </c>
      <c r="O569" t="str">
        <f t="shared" si="62"/>
        <v/>
      </c>
      <c r="P569">
        <f t="shared" si="63"/>
        <v>439.08947750000016</v>
      </c>
      <c r="Q569" t="str">
        <f t="shared" si="64"/>
        <v/>
      </c>
      <c r="R569">
        <f t="shared" si="65"/>
        <v>1</v>
      </c>
      <c r="S569">
        <f t="shared" si="68"/>
        <v>35.315586165581152</v>
      </c>
    </row>
    <row r="570" spans="1:19" x14ac:dyDescent="0.3">
      <c r="A570" t="s">
        <v>594</v>
      </c>
      <c r="B570">
        <v>1331.6774902</v>
      </c>
      <c r="C570">
        <v>1734.6999512</v>
      </c>
      <c r="D570">
        <v>1605.965332</v>
      </c>
      <c r="E570">
        <v>1678.5863036999999</v>
      </c>
      <c r="F570">
        <v>1583.0100098</v>
      </c>
      <c r="G570">
        <v>1657.3299560999999</v>
      </c>
      <c r="H570">
        <v>1734.6999512</v>
      </c>
      <c r="I570">
        <v>1590.1199951000001</v>
      </c>
      <c r="J570">
        <v>1642.6730957</v>
      </c>
      <c r="L570" t="str">
        <f t="shared" si="66"/>
        <v>24MAY2023:16:00:00</v>
      </c>
      <c r="M570">
        <v>18</v>
      </c>
      <c r="N570">
        <f t="shared" si="67"/>
        <v>403.02246100000002</v>
      </c>
      <c r="O570" t="str">
        <f t="shared" si="62"/>
        <v/>
      </c>
      <c r="P570">
        <f t="shared" si="63"/>
        <v>403.02246100000002</v>
      </c>
      <c r="Q570" t="str">
        <f t="shared" si="64"/>
        <v/>
      </c>
      <c r="R570">
        <f t="shared" si="65"/>
        <v>1</v>
      </c>
      <c r="S570">
        <f t="shared" si="68"/>
        <v>30.264269236800835</v>
      </c>
    </row>
    <row r="571" spans="1:19" x14ac:dyDescent="0.3">
      <c r="A571" t="s">
        <v>595</v>
      </c>
      <c r="B571">
        <v>1414.8843993999999</v>
      </c>
      <c r="C571">
        <v>1768.2900391000001</v>
      </c>
      <c r="D571">
        <v>1653.2585449000001</v>
      </c>
      <c r="E571">
        <v>1735.2822266000001</v>
      </c>
      <c r="F571">
        <v>1623.0100098</v>
      </c>
      <c r="G571">
        <v>1702.9200439000001</v>
      </c>
      <c r="H571">
        <v>1768.2900391000001</v>
      </c>
      <c r="I571">
        <v>1647.8499756000001</v>
      </c>
      <c r="J571">
        <v>1688.0866699000001</v>
      </c>
      <c r="L571" t="str">
        <f t="shared" si="66"/>
        <v>24MAY2023:17:00:00</v>
      </c>
      <c r="M571">
        <v>19</v>
      </c>
      <c r="N571">
        <f t="shared" si="67"/>
        <v>353.40563970000017</v>
      </c>
      <c r="O571" t="str">
        <f t="shared" si="62"/>
        <v/>
      </c>
      <c r="P571">
        <f t="shared" si="63"/>
        <v>353.40563970000017</v>
      </c>
      <c r="Q571" t="str">
        <f t="shared" si="64"/>
        <v/>
      </c>
      <c r="R571">
        <f t="shared" si="65"/>
        <v>1</v>
      </c>
      <c r="S571">
        <f t="shared" si="68"/>
        <v>24.97770417497475</v>
      </c>
    </row>
    <row r="572" spans="1:19" x14ac:dyDescent="0.3">
      <c r="A572" t="s">
        <v>596</v>
      </c>
      <c r="B572">
        <v>1442.6308594</v>
      </c>
      <c r="C572">
        <v>1766.0400391000001</v>
      </c>
      <c r="D572">
        <v>1659.6090088000001</v>
      </c>
      <c r="E572">
        <v>1717.3895264</v>
      </c>
      <c r="F572">
        <v>1609.2600098</v>
      </c>
      <c r="G572">
        <v>1705.0100098</v>
      </c>
      <c r="H572">
        <v>1766.0400391000001</v>
      </c>
      <c r="I572">
        <v>1638.5699463000001</v>
      </c>
      <c r="J572">
        <v>1684.7319336</v>
      </c>
      <c r="L572" t="str">
        <f t="shared" si="66"/>
        <v>24MAY2023:18:00:00</v>
      </c>
      <c r="M572">
        <v>20</v>
      </c>
      <c r="N572">
        <f t="shared" si="67"/>
        <v>323.4091797000001</v>
      </c>
      <c r="O572" t="str">
        <f t="shared" si="62"/>
        <v/>
      </c>
      <c r="P572">
        <f t="shared" si="63"/>
        <v>323.4091797000001</v>
      </c>
      <c r="Q572" t="str">
        <f t="shared" si="64"/>
        <v/>
      </c>
      <c r="R572">
        <f t="shared" si="65"/>
        <v>1</v>
      </c>
      <c r="S572">
        <f t="shared" si="68"/>
        <v>22.418013422678911</v>
      </c>
    </row>
    <row r="573" spans="1:19" x14ac:dyDescent="0.3">
      <c r="A573" t="s">
        <v>597</v>
      </c>
      <c r="B573">
        <v>1429.8883057</v>
      </c>
      <c r="C573">
        <v>1739.9799805</v>
      </c>
      <c r="D573">
        <v>1696.4699707</v>
      </c>
      <c r="E573">
        <v>1790.6887207</v>
      </c>
      <c r="F573">
        <v>1592.8199463000001</v>
      </c>
      <c r="G573">
        <v>1682.6400146000001</v>
      </c>
      <c r="H573">
        <v>1739.9799805</v>
      </c>
      <c r="I573">
        <v>1623.2099608999999</v>
      </c>
      <c r="J573">
        <v>1675.7969971</v>
      </c>
      <c r="L573" t="str">
        <f t="shared" si="66"/>
        <v>24MAY2023:19:00:00</v>
      </c>
      <c r="M573">
        <v>21</v>
      </c>
      <c r="N573">
        <f t="shared" si="67"/>
        <v>310.09167479999996</v>
      </c>
      <c r="O573" t="str">
        <f t="shared" si="62"/>
        <v/>
      </c>
      <c r="P573">
        <f t="shared" si="63"/>
        <v>310.09167479999996</v>
      </c>
      <c r="Q573" t="str">
        <f t="shared" si="64"/>
        <v/>
      </c>
      <c r="R573">
        <f t="shared" si="65"/>
        <v>1</v>
      </c>
      <c r="S573">
        <f t="shared" si="68"/>
        <v>21.686426384765415</v>
      </c>
    </row>
    <row r="574" spans="1:19" x14ac:dyDescent="0.3">
      <c r="A574" t="s">
        <v>598</v>
      </c>
      <c r="B574">
        <v>1373.4536132999999</v>
      </c>
      <c r="C574">
        <v>1661.0300293</v>
      </c>
      <c r="D574">
        <v>1656.1174315999999</v>
      </c>
      <c r="E574">
        <v>1798.8222656</v>
      </c>
      <c r="F574">
        <v>1505.8800048999999</v>
      </c>
      <c r="G574">
        <v>1601.4699707</v>
      </c>
      <c r="H574">
        <v>1661.0300293</v>
      </c>
      <c r="I574">
        <v>1526.5</v>
      </c>
      <c r="J574">
        <v>1598.2175293</v>
      </c>
      <c r="L574" t="str">
        <f t="shared" si="66"/>
        <v>24MAY2023:20:00:00</v>
      </c>
      <c r="M574">
        <v>22</v>
      </c>
      <c r="N574">
        <f t="shared" si="67"/>
        <v>287.57641600000011</v>
      </c>
      <c r="O574" t="str">
        <f t="shared" si="62"/>
        <v/>
      </c>
      <c r="P574">
        <f t="shared" si="63"/>
        <v>287.57641600000011</v>
      </c>
      <c r="Q574" t="str">
        <f t="shared" si="64"/>
        <v/>
      </c>
      <c r="R574">
        <f t="shared" si="65"/>
        <v>1</v>
      </c>
      <c r="S574">
        <f t="shared" si="68"/>
        <v>20.938196471669666</v>
      </c>
    </row>
    <row r="575" spans="1:19" x14ac:dyDescent="0.3">
      <c r="A575" t="s">
        <v>599</v>
      </c>
      <c r="B575">
        <v>1315.7307129000001</v>
      </c>
      <c r="C575">
        <v>1587.6999512</v>
      </c>
      <c r="D575">
        <v>1579.8450928</v>
      </c>
      <c r="E575">
        <v>1596.3259277</v>
      </c>
      <c r="F575">
        <v>1439.7199707</v>
      </c>
      <c r="G575">
        <v>1527.8900146000001</v>
      </c>
      <c r="H575">
        <v>1587.6999512</v>
      </c>
      <c r="I575">
        <v>1462.6500243999999</v>
      </c>
      <c r="J575">
        <v>1527.8350829999999</v>
      </c>
      <c r="L575" t="str">
        <f t="shared" si="66"/>
        <v>24MAY2023:21:00:00</v>
      </c>
      <c r="M575">
        <v>23</v>
      </c>
      <c r="N575">
        <f t="shared" si="67"/>
        <v>271.96923829999992</v>
      </c>
      <c r="O575" t="str">
        <f t="shared" si="62"/>
        <v/>
      </c>
      <c r="P575">
        <f t="shared" si="63"/>
        <v>271.96923829999992</v>
      </c>
      <c r="Q575" t="str">
        <f t="shared" si="64"/>
        <v/>
      </c>
      <c r="R575">
        <f t="shared" si="65"/>
        <v>1</v>
      </c>
      <c r="S575">
        <f t="shared" si="68"/>
        <v>20.670585221846263</v>
      </c>
    </row>
    <row r="576" spans="1:19" x14ac:dyDescent="0.3">
      <c r="A576" t="s">
        <v>600</v>
      </c>
      <c r="B576">
        <v>1287.0211182</v>
      </c>
      <c r="C576">
        <v>1549.9499512</v>
      </c>
      <c r="D576">
        <v>1541.260376</v>
      </c>
      <c r="E576">
        <v>1521.0736084</v>
      </c>
      <c r="F576">
        <v>1416.4399414</v>
      </c>
      <c r="G576">
        <v>1500.1400146000001</v>
      </c>
      <c r="H576">
        <v>1549.9499512</v>
      </c>
      <c r="I576">
        <v>1454.6899414</v>
      </c>
      <c r="J576">
        <v>1501.3020019999999</v>
      </c>
      <c r="L576" t="str">
        <f t="shared" si="66"/>
        <v>24MAY2023:22:00:00</v>
      </c>
      <c r="M576">
        <v>24</v>
      </c>
      <c r="N576">
        <f t="shared" si="67"/>
        <v>262.92883299999994</v>
      </c>
      <c r="O576" t="str">
        <f t="shared" si="62"/>
        <v/>
      </c>
      <c r="P576">
        <f t="shared" si="63"/>
        <v>262.92883299999994</v>
      </c>
      <c r="Q576" t="str">
        <f t="shared" si="64"/>
        <v/>
      </c>
      <c r="R576">
        <f t="shared" si="65"/>
        <v>1</v>
      </c>
      <c r="S576">
        <f t="shared" si="68"/>
        <v>20.429255532941568</v>
      </c>
    </row>
    <row r="577" spans="1:19" x14ac:dyDescent="0.3">
      <c r="A577" t="s">
        <v>601</v>
      </c>
      <c r="B577">
        <v>1215.8514404</v>
      </c>
      <c r="C577">
        <v>1475.5999756000001</v>
      </c>
      <c r="D577">
        <v>1418.0920410000001</v>
      </c>
      <c r="E577">
        <v>1392.9952393000001</v>
      </c>
      <c r="F577">
        <v>1355.2700195</v>
      </c>
      <c r="G577">
        <v>1422.8699951000001</v>
      </c>
      <c r="H577">
        <v>1475.5999756000001</v>
      </c>
      <c r="I577">
        <v>1367.5100098</v>
      </c>
      <c r="J577">
        <v>1414.3654785000001</v>
      </c>
      <c r="L577" t="str">
        <f t="shared" si="66"/>
        <v>24MAY2023:23:00:00</v>
      </c>
      <c r="M577">
        <v>1</v>
      </c>
      <c r="N577">
        <f t="shared" si="67"/>
        <v>259.74853520000011</v>
      </c>
      <c r="O577" t="str">
        <f t="shared" si="62"/>
        <v/>
      </c>
      <c r="P577">
        <f t="shared" si="63"/>
        <v>259.74853520000011</v>
      </c>
      <c r="Q577" t="str">
        <f t="shared" si="64"/>
        <v/>
      </c>
      <c r="R577">
        <f t="shared" si="65"/>
        <v>1</v>
      </c>
      <c r="S577">
        <f t="shared" si="68"/>
        <v>21.363509271703958</v>
      </c>
    </row>
    <row r="578" spans="1:19" x14ac:dyDescent="0.3">
      <c r="A578" t="s">
        <v>602</v>
      </c>
      <c r="B578">
        <v>1145.9864502</v>
      </c>
      <c r="C578">
        <v>1391.9100341999999</v>
      </c>
      <c r="D578">
        <v>1292.1049805</v>
      </c>
      <c r="E578">
        <v>1300.9945068</v>
      </c>
      <c r="F578">
        <v>1270.0999756000001</v>
      </c>
      <c r="G578">
        <v>1336.8299560999999</v>
      </c>
      <c r="H578">
        <v>1391.9100341999999</v>
      </c>
      <c r="I578">
        <v>1244.5400391000001</v>
      </c>
      <c r="J578">
        <v>1310.0490723</v>
      </c>
      <c r="L578" t="str">
        <f t="shared" si="66"/>
        <v>25MAY2023:00:00:00</v>
      </c>
      <c r="M578">
        <v>2</v>
      </c>
      <c r="N578">
        <f t="shared" si="67"/>
        <v>245.92358399999989</v>
      </c>
      <c r="O578" t="str">
        <f t="shared" si="62"/>
        <v/>
      </c>
      <c r="P578">
        <f t="shared" si="63"/>
        <v>245.92358399999989</v>
      </c>
      <c r="Q578" t="str">
        <f t="shared" si="64"/>
        <v/>
      </c>
      <c r="R578">
        <f t="shared" si="65"/>
        <v>1</v>
      </c>
      <c r="S578">
        <f t="shared" si="68"/>
        <v>21.459554251891962</v>
      </c>
    </row>
    <row r="579" spans="1:19" x14ac:dyDescent="0.3">
      <c r="A579" t="s">
        <v>603</v>
      </c>
      <c r="B579">
        <v>1067.3948975000001</v>
      </c>
      <c r="C579">
        <v>1153.3399658000001</v>
      </c>
      <c r="D579">
        <v>1105.9792480000001</v>
      </c>
      <c r="E579">
        <v>1170.4615478999999</v>
      </c>
      <c r="F579">
        <v>1173.0300293</v>
      </c>
      <c r="G579">
        <v>1249.0400391000001</v>
      </c>
      <c r="H579">
        <v>1153.3399658000001</v>
      </c>
      <c r="I579">
        <v>1153.3399658000001</v>
      </c>
      <c r="J579">
        <v>1155.4068603999999</v>
      </c>
      <c r="L579" t="str">
        <f t="shared" si="66"/>
        <v>25MAY2023:01:00:00</v>
      </c>
      <c r="M579">
        <v>3</v>
      </c>
      <c r="N579">
        <f t="shared" si="67"/>
        <v>85.945068300000003</v>
      </c>
      <c r="O579" t="str">
        <f t="shared" ref="O579:O642" si="69">IF(N579&lt;0,N579,"")</f>
        <v/>
      </c>
      <c r="P579">
        <f t="shared" ref="P579:P642" si="70">IF(N579&gt;0,N579,"")</f>
        <v>85.945068300000003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8.0518530209668722</v>
      </c>
    </row>
    <row r="580" spans="1:19" x14ac:dyDescent="0.3">
      <c r="A580" t="s">
        <v>604</v>
      </c>
      <c r="B580">
        <v>1003.2592163</v>
      </c>
      <c r="C580">
        <v>1098.1199951000001</v>
      </c>
      <c r="D580">
        <v>1032.9819336</v>
      </c>
      <c r="E580">
        <v>1082.6887207</v>
      </c>
      <c r="F580">
        <v>1121.9599608999999</v>
      </c>
      <c r="G580">
        <v>1196.5400391000001</v>
      </c>
      <c r="H580">
        <v>1098.1199951000001</v>
      </c>
      <c r="I580">
        <v>1098.1199951000001</v>
      </c>
      <c r="J580">
        <v>1097.3184814000001</v>
      </c>
      <c r="L580" t="str">
        <f t="shared" ref="L580:L643" si="73">A580</f>
        <v>25MAY2023:02:00:00</v>
      </c>
      <c r="M580">
        <v>4</v>
      </c>
      <c r="N580">
        <f t="shared" ref="N580:N643" si="74">C580-B580</f>
        <v>94.860778800000048</v>
      </c>
      <c r="O580" t="str">
        <f t="shared" si="69"/>
        <v/>
      </c>
      <c r="P580">
        <f t="shared" si="70"/>
        <v>94.860778800000048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9.4552611387757501</v>
      </c>
    </row>
    <row r="581" spans="1:19" x14ac:dyDescent="0.3">
      <c r="A581" t="s">
        <v>605</v>
      </c>
      <c r="B581">
        <v>965.16699218999997</v>
      </c>
      <c r="C581">
        <v>1063.4599608999999</v>
      </c>
      <c r="D581">
        <v>990.76629638999998</v>
      </c>
      <c r="E581">
        <v>1014.9506226</v>
      </c>
      <c r="F581">
        <v>1092.3499756000001</v>
      </c>
      <c r="G581">
        <v>1165.3399658000001</v>
      </c>
      <c r="H581">
        <v>1063.4599608999999</v>
      </c>
      <c r="I581">
        <v>1063.4599608999999</v>
      </c>
      <c r="J581">
        <v>1061.9981689000001</v>
      </c>
      <c r="L581" t="str">
        <f t="shared" si="73"/>
        <v>25MAY2023:03:00:00</v>
      </c>
      <c r="M581">
        <v>5</v>
      </c>
      <c r="N581">
        <f t="shared" si="74"/>
        <v>98.292968709999968</v>
      </c>
      <c r="O581" t="str">
        <f t="shared" si="69"/>
        <v/>
      </c>
      <c r="P581">
        <f t="shared" si="70"/>
        <v>98.292968709999968</v>
      </c>
      <c r="Q581" t="str">
        <f t="shared" si="71"/>
        <v/>
      </c>
      <c r="R581">
        <f t="shared" si="72"/>
        <v>1</v>
      </c>
      <c r="S581">
        <f t="shared" si="75"/>
        <v>10.184037529813319</v>
      </c>
    </row>
    <row r="582" spans="1:19" x14ac:dyDescent="0.3">
      <c r="A582" t="s">
        <v>606</v>
      </c>
      <c r="B582">
        <v>958.20092772999999</v>
      </c>
      <c r="C582">
        <v>989.32202147999999</v>
      </c>
      <c r="D582">
        <v>981.50488281000003</v>
      </c>
      <c r="E582">
        <v>1009.4927979</v>
      </c>
      <c r="F582">
        <v>1028.1800536999999</v>
      </c>
      <c r="G582">
        <v>1097.7600098</v>
      </c>
      <c r="H582">
        <v>989.32202147999999</v>
      </c>
      <c r="I582">
        <v>989.32202147999999</v>
      </c>
      <c r="J582">
        <v>1002.4882813</v>
      </c>
      <c r="L582" t="str">
        <f t="shared" si="73"/>
        <v>25MAY2023:04:00:00</v>
      </c>
      <c r="M582">
        <v>6</v>
      </c>
      <c r="N582">
        <f t="shared" si="74"/>
        <v>31.12109375</v>
      </c>
      <c r="O582" t="str">
        <f t="shared" si="69"/>
        <v/>
      </c>
      <c r="P582">
        <f t="shared" si="70"/>
        <v>31.12109375</v>
      </c>
      <c r="Q582" t="str">
        <f t="shared" si="71"/>
        <v/>
      </c>
      <c r="R582">
        <f t="shared" si="72"/>
        <v>1</v>
      </c>
      <c r="S582">
        <f t="shared" si="75"/>
        <v>3.2478672112879901</v>
      </c>
    </row>
    <row r="583" spans="1:19" x14ac:dyDescent="0.3">
      <c r="A583" t="s">
        <v>607</v>
      </c>
      <c r="B583">
        <v>980.77429199000005</v>
      </c>
      <c r="C583">
        <v>974.46398925999995</v>
      </c>
      <c r="D583">
        <v>1003.7959595</v>
      </c>
      <c r="E583">
        <v>1063.7802733999999</v>
      </c>
      <c r="F583">
        <v>1026.8000488</v>
      </c>
      <c r="G583">
        <v>1096.1700439000001</v>
      </c>
      <c r="H583">
        <v>974.46398925999995</v>
      </c>
      <c r="I583">
        <v>974.46398925999995</v>
      </c>
      <c r="J583">
        <v>997.73461913999995</v>
      </c>
      <c r="L583" t="str">
        <f t="shared" si="73"/>
        <v>25MAY2023:05:00:00</v>
      </c>
      <c r="M583">
        <v>7</v>
      </c>
      <c r="N583">
        <f t="shared" si="74"/>
        <v>-6.3103027300001031</v>
      </c>
      <c r="O583">
        <f t="shared" si="69"/>
        <v>-6.3103027300001031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0.64340009536714515</v>
      </c>
    </row>
    <row r="584" spans="1:19" x14ac:dyDescent="0.3">
      <c r="A584" t="s">
        <v>608</v>
      </c>
      <c r="B584">
        <v>1124.4959716999999</v>
      </c>
      <c r="C584">
        <v>985.22802734000004</v>
      </c>
      <c r="D584">
        <v>1008.041626</v>
      </c>
      <c r="E584">
        <v>1037.4702147999999</v>
      </c>
      <c r="F584">
        <v>1040.9300536999999</v>
      </c>
      <c r="G584">
        <v>1109.4100341999999</v>
      </c>
      <c r="H584">
        <v>985.22802734000004</v>
      </c>
      <c r="I584">
        <v>985.22802734000004</v>
      </c>
      <c r="J584">
        <v>1007.7791748</v>
      </c>
      <c r="L584" t="str">
        <f t="shared" si="73"/>
        <v>25MAY2023:06:00:00</v>
      </c>
      <c r="M584">
        <v>8</v>
      </c>
      <c r="N584">
        <f t="shared" si="74"/>
        <v>-139.26794435999989</v>
      </c>
      <c r="O584">
        <f t="shared" si="69"/>
        <v>-139.26794435999989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12.384921588421188</v>
      </c>
    </row>
    <row r="585" spans="1:19" x14ac:dyDescent="0.3">
      <c r="A585" t="s">
        <v>609</v>
      </c>
      <c r="B585">
        <v>1233.2586670000001</v>
      </c>
      <c r="C585">
        <v>1036.3100586</v>
      </c>
      <c r="D585">
        <v>1045.9982910000001</v>
      </c>
      <c r="E585">
        <v>1024.0717772999999</v>
      </c>
      <c r="F585">
        <v>1095.6099853999999</v>
      </c>
      <c r="G585">
        <v>1163.1199951000001</v>
      </c>
      <c r="H585">
        <v>1036.3100586</v>
      </c>
      <c r="I585">
        <v>1036.3100586</v>
      </c>
      <c r="J585">
        <v>1056.8587646000001</v>
      </c>
      <c r="L585" t="str">
        <f t="shared" si="73"/>
        <v>25MAY2023:07:00:00</v>
      </c>
      <c r="M585">
        <v>9</v>
      </c>
      <c r="N585">
        <f t="shared" si="74"/>
        <v>-196.94860840000001</v>
      </c>
      <c r="O585">
        <f t="shared" si="69"/>
        <v>-196.94860840000001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15.969772900854059</v>
      </c>
    </row>
    <row r="586" spans="1:19" x14ac:dyDescent="0.3">
      <c r="A586" t="s">
        <v>610</v>
      </c>
      <c r="B586">
        <v>1070.2108154</v>
      </c>
      <c r="C586">
        <v>1089.9899902</v>
      </c>
      <c r="D586">
        <v>1106.5371094</v>
      </c>
      <c r="E586">
        <v>1050.1555175999999</v>
      </c>
      <c r="F586">
        <v>1125.1999512</v>
      </c>
      <c r="G586">
        <v>1197.9200439000001</v>
      </c>
      <c r="H586">
        <v>1089.9899902</v>
      </c>
      <c r="I586">
        <v>1089.9899902</v>
      </c>
      <c r="J586">
        <v>1107.6135254000001</v>
      </c>
      <c r="L586" t="str">
        <f t="shared" si="73"/>
        <v>25MAY2023:08:00:00</v>
      </c>
      <c r="M586">
        <v>10</v>
      </c>
      <c r="N586">
        <f t="shared" si="74"/>
        <v>19.779174799999964</v>
      </c>
      <c r="O586" t="str">
        <f t="shared" si="69"/>
        <v/>
      </c>
      <c r="P586">
        <f t="shared" si="70"/>
        <v>19.779174799999964</v>
      </c>
      <c r="Q586" t="str">
        <f t="shared" si="71"/>
        <v/>
      </c>
      <c r="R586">
        <f t="shared" si="72"/>
        <v>1</v>
      </c>
      <c r="S586">
        <f t="shared" si="75"/>
        <v>1.8481568785685778</v>
      </c>
    </row>
    <row r="587" spans="1:19" x14ac:dyDescent="0.3">
      <c r="A587" t="s">
        <v>611</v>
      </c>
      <c r="B587">
        <v>1029.9411620999999</v>
      </c>
      <c r="C587">
        <v>1138.9699707</v>
      </c>
      <c r="D587">
        <v>1185.4523925999999</v>
      </c>
      <c r="E587">
        <v>1122.1018065999999</v>
      </c>
      <c r="F587">
        <v>1155.4699707</v>
      </c>
      <c r="G587">
        <v>1232.7800293</v>
      </c>
      <c r="H587">
        <v>1138.9699707</v>
      </c>
      <c r="I587">
        <v>1138.9699707</v>
      </c>
      <c r="J587">
        <v>1159.2974853999999</v>
      </c>
      <c r="L587" t="str">
        <f t="shared" si="73"/>
        <v>25MAY2023:09:00:00</v>
      </c>
      <c r="M587">
        <v>11</v>
      </c>
      <c r="N587">
        <f t="shared" si="74"/>
        <v>109.02880860000005</v>
      </c>
      <c r="O587" t="str">
        <f t="shared" si="69"/>
        <v/>
      </c>
      <c r="P587">
        <f t="shared" si="70"/>
        <v>109.02880860000005</v>
      </c>
      <c r="Q587" t="str">
        <f t="shared" si="71"/>
        <v/>
      </c>
      <c r="R587">
        <f t="shared" si="72"/>
        <v>1</v>
      </c>
      <c r="S587">
        <f t="shared" si="75"/>
        <v>10.585925935584088</v>
      </c>
    </row>
    <row r="588" spans="1:19" x14ac:dyDescent="0.3">
      <c r="A588" t="s">
        <v>612</v>
      </c>
      <c r="B588">
        <v>1092.6450195</v>
      </c>
      <c r="C588">
        <v>1218.8599853999999</v>
      </c>
      <c r="D588">
        <v>1261.7932129000001</v>
      </c>
      <c r="E588">
        <v>1210.7152100000001</v>
      </c>
      <c r="F588">
        <v>1215.4499512</v>
      </c>
      <c r="G588">
        <v>1291.1999512</v>
      </c>
      <c r="H588">
        <v>1218.8599853999999</v>
      </c>
      <c r="I588">
        <v>1218.8599853999999</v>
      </c>
      <c r="J588">
        <v>1234.3395995999999</v>
      </c>
      <c r="L588" t="str">
        <f t="shared" si="73"/>
        <v>25MAY2023:10:00:00</v>
      </c>
      <c r="M588">
        <v>12</v>
      </c>
      <c r="N588">
        <f t="shared" si="74"/>
        <v>126.21496589999992</v>
      </c>
      <c r="O588" t="str">
        <f t="shared" si="69"/>
        <v/>
      </c>
      <c r="P588">
        <f t="shared" si="70"/>
        <v>126.21496589999992</v>
      </c>
      <c r="Q588" t="str">
        <f t="shared" si="71"/>
        <v/>
      </c>
      <c r="R588">
        <f t="shared" si="72"/>
        <v>1</v>
      </c>
      <c r="S588">
        <f t="shared" si="75"/>
        <v>11.55132395677386</v>
      </c>
    </row>
    <row r="589" spans="1:19" x14ac:dyDescent="0.3">
      <c r="A589" t="s">
        <v>613</v>
      </c>
      <c r="B589">
        <v>1058.7811279</v>
      </c>
      <c r="C589">
        <v>1294.3399658000001</v>
      </c>
      <c r="D589">
        <v>1301.802124</v>
      </c>
      <c r="E589">
        <v>1242.7724608999999</v>
      </c>
      <c r="F589">
        <v>1269.9100341999999</v>
      </c>
      <c r="G589">
        <v>1344.5100098</v>
      </c>
      <c r="H589">
        <v>1294.3399658000001</v>
      </c>
      <c r="I589">
        <v>1294.3399658000001</v>
      </c>
      <c r="J589">
        <v>1298.4064940999999</v>
      </c>
      <c r="L589" t="str">
        <f t="shared" si="73"/>
        <v>25MAY2023:11:00:00</v>
      </c>
      <c r="M589">
        <v>13</v>
      </c>
      <c r="N589">
        <f t="shared" si="74"/>
        <v>235.55883790000007</v>
      </c>
      <c r="O589" t="str">
        <f t="shared" si="69"/>
        <v/>
      </c>
      <c r="P589">
        <f t="shared" si="70"/>
        <v>235.55883790000007</v>
      </c>
      <c r="Q589" t="str">
        <f t="shared" si="71"/>
        <v/>
      </c>
      <c r="R589">
        <f t="shared" si="72"/>
        <v>1</v>
      </c>
      <c r="S589">
        <f t="shared" si="75"/>
        <v>22.248114524595888</v>
      </c>
    </row>
    <row r="590" spans="1:19" x14ac:dyDescent="0.3">
      <c r="A590" t="s">
        <v>614</v>
      </c>
      <c r="B590">
        <v>1064.4041748</v>
      </c>
      <c r="C590">
        <v>1355.6600341999999</v>
      </c>
      <c r="D590">
        <v>1308.5899658000001</v>
      </c>
      <c r="E590">
        <v>1223.1077881000001</v>
      </c>
      <c r="F590">
        <v>1311.5100098</v>
      </c>
      <c r="G590">
        <v>1388.6400146000001</v>
      </c>
      <c r="H590">
        <v>1355.6600341999999</v>
      </c>
      <c r="I590">
        <v>1355.6600341999999</v>
      </c>
      <c r="J590">
        <v>1345.1290283000001</v>
      </c>
      <c r="L590" t="str">
        <f t="shared" si="73"/>
        <v>25MAY2023:12:00:00</v>
      </c>
      <c r="M590">
        <v>14</v>
      </c>
      <c r="N590">
        <f t="shared" si="74"/>
        <v>291.25585939999996</v>
      </c>
      <c r="O590" t="str">
        <f t="shared" si="69"/>
        <v/>
      </c>
      <c r="P590">
        <f t="shared" si="70"/>
        <v>291.25585939999996</v>
      </c>
      <c r="Q590" t="str">
        <f t="shared" si="71"/>
        <v/>
      </c>
      <c r="R590">
        <f t="shared" si="72"/>
        <v>1</v>
      </c>
      <c r="S590">
        <f t="shared" si="75"/>
        <v>27.363276685261638</v>
      </c>
    </row>
    <row r="591" spans="1:19" x14ac:dyDescent="0.3">
      <c r="A591" t="s">
        <v>615</v>
      </c>
      <c r="B591">
        <v>1127.3511963000001</v>
      </c>
      <c r="C591">
        <v>1426.6300048999999</v>
      </c>
      <c r="D591">
        <v>1382.1743164</v>
      </c>
      <c r="E591">
        <v>1329.9029541</v>
      </c>
      <c r="F591">
        <v>1350.3399658000001</v>
      </c>
      <c r="G591">
        <v>1437.3299560999999</v>
      </c>
      <c r="H591">
        <v>1426.6300048999999</v>
      </c>
      <c r="I591">
        <v>1426.6300048999999</v>
      </c>
      <c r="J591">
        <v>1411.1799315999999</v>
      </c>
      <c r="L591" t="str">
        <f t="shared" si="73"/>
        <v>25MAY2023:13:00:00</v>
      </c>
      <c r="M591">
        <v>15</v>
      </c>
      <c r="N591">
        <f t="shared" si="74"/>
        <v>299.27880859999982</v>
      </c>
      <c r="O591" t="str">
        <f t="shared" si="69"/>
        <v/>
      </c>
      <c r="P591">
        <f t="shared" si="70"/>
        <v>299.27880859999982</v>
      </c>
      <c r="Q591" t="str">
        <f t="shared" si="71"/>
        <v/>
      </c>
      <c r="R591">
        <f t="shared" si="72"/>
        <v>1</v>
      </c>
      <c r="S591">
        <f t="shared" si="75"/>
        <v>26.547078637273081</v>
      </c>
    </row>
    <row r="592" spans="1:19" x14ac:dyDescent="0.3">
      <c r="A592" t="s">
        <v>616</v>
      </c>
      <c r="B592">
        <v>1256.6210937999999</v>
      </c>
      <c r="C592">
        <v>1501.5699463000001</v>
      </c>
      <c r="D592">
        <v>1448.7288818</v>
      </c>
      <c r="E592">
        <v>1447.2716064000001</v>
      </c>
      <c r="F592">
        <v>1401</v>
      </c>
      <c r="G592">
        <v>1493.6899414</v>
      </c>
      <c r="H592">
        <v>1501.5699463000001</v>
      </c>
      <c r="I592">
        <v>1501.5699463000001</v>
      </c>
      <c r="J592">
        <v>1480.1567382999999</v>
      </c>
      <c r="L592" t="str">
        <f t="shared" si="73"/>
        <v>25MAY2023:14:00:00</v>
      </c>
      <c r="M592">
        <v>16</v>
      </c>
      <c r="N592">
        <f t="shared" si="74"/>
        <v>244.94885250000016</v>
      </c>
      <c r="O592" t="str">
        <f t="shared" si="69"/>
        <v/>
      </c>
      <c r="P592">
        <f t="shared" si="70"/>
        <v>244.94885250000016</v>
      </c>
      <c r="Q592" t="str">
        <f t="shared" si="71"/>
        <v/>
      </c>
      <c r="R592">
        <f t="shared" si="72"/>
        <v>1</v>
      </c>
      <c r="S592">
        <f t="shared" si="75"/>
        <v>19.492658026237581</v>
      </c>
    </row>
    <row r="593" spans="1:19" x14ac:dyDescent="0.3">
      <c r="A593" t="s">
        <v>617</v>
      </c>
      <c r="B593">
        <v>1326.4536132999999</v>
      </c>
      <c r="C593">
        <v>1554.6400146000001</v>
      </c>
      <c r="D593">
        <v>1521.9693603999999</v>
      </c>
      <c r="E593">
        <v>1565.2362060999999</v>
      </c>
      <c r="F593">
        <v>1430.5300293</v>
      </c>
      <c r="G593">
        <v>1530.8699951000001</v>
      </c>
      <c r="H593">
        <v>1554.6400146000001</v>
      </c>
      <c r="I593">
        <v>1554.6400146000001</v>
      </c>
      <c r="J593">
        <v>1533.3181152</v>
      </c>
      <c r="L593" t="str">
        <f t="shared" si="73"/>
        <v>25MAY2023:15:00:00</v>
      </c>
      <c r="M593">
        <v>17</v>
      </c>
      <c r="N593">
        <f t="shared" si="74"/>
        <v>228.18640130000017</v>
      </c>
      <c r="O593" t="str">
        <f t="shared" si="69"/>
        <v/>
      </c>
      <c r="P593">
        <f t="shared" si="70"/>
        <v>228.18640130000017</v>
      </c>
      <c r="Q593" t="str">
        <f t="shared" si="71"/>
        <v/>
      </c>
      <c r="R593">
        <f t="shared" si="72"/>
        <v>1</v>
      </c>
      <c r="S593">
        <f t="shared" si="75"/>
        <v>17.202742637362924</v>
      </c>
    </row>
    <row r="594" spans="1:19" x14ac:dyDescent="0.3">
      <c r="A594" t="s">
        <v>618</v>
      </c>
      <c r="B594">
        <v>1392.833374</v>
      </c>
      <c r="C594">
        <v>1612.7600098</v>
      </c>
      <c r="D594">
        <v>1558.5415039</v>
      </c>
      <c r="E594">
        <v>1621.7163086</v>
      </c>
      <c r="F594">
        <v>1480.7199707</v>
      </c>
      <c r="G594">
        <v>1586.9000243999999</v>
      </c>
      <c r="H594">
        <v>1612.7600098</v>
      </c>
      <c r="I594">
        <v>1612.7600098</v>
      </c>
      <c r="J594">
        <v>1586.1263428</v>
      </c>
      <c r="L594" t="str">
        <f t="shared" si="73"/>
        <v>25MAY2023:16:00:00</v>
      </c>
      <c r="M594">
        <v>18</v>
      </c>
      <c r="N594">
        <f t="shared" si="74"/>
        <v>219.92663579999999</v>
      </c>
      <c r="O594" t="str">
        <f t="shared" si="69"/>
        <v/>
      </c>
      <c r="P594">
        <f t="shared" si="70"/>
        <v>219.92663579999999</v>
      </c>
      <c r="Q594" t="str">
        <f t="shared" si="71"/>
        <v/>
      </c>
      <c r="R594">
        <f t="shared" si="72"/>
        <v>1</v>
      </c>
      <c r="S594">
        <f t="shared" si="75"/>
        <v>15.789874072905436</v>
      </c>
    </row>
    <row r="595" spans="1:19" x14ac:dyDescent="0.3">
      <c r="A595" t="s">
        <v>619</v>
      </c>
      <c r="B595">
        <v>1454.0944824000001</v>
      </c>
      <c r="C595">
        <v>1651.3900146000001</v>
      </c>
      <c r="D595">
        <v>1604.5379639</v>
      </c>
      <c r="E595">
        <v>1672.9145507999999</v>
      </c>
      <c r="F595">
        <v>1524.6099853999999</v>
      </c>
      <c r="G595">
        <v>1633.1999512</v>
      </c>
      <c r="H595">
        <v>1651.3900146000001</v>
      </c>
      <c r="I595">
        <v>1651.3900146000001</v>
      </c>
      <c r="J595">
        <v>1627.5225829999999</v>
      </c>
      <c r="L595" t="str">
        <f t="shared" si="73"/>
        <v>25MAY2023:17:00:00</v>
      </c>
      <c r="M595">
        <v>19</v>
      </c>
      <c r="N595">
        <f t="shared" si="74"/>
        <v>197.29553220000003</v>
      </c>
      <c r="O595" t="str">
        <f t="shared" si="69"/>
        <v/>
      </c>
      <c r="P595">
        <f t="shared" si="70"/>
        <v>197.29553220000003</v>
      </c>
      <c r="Q595" t="str">
        <f t="shared" si="71"/>
        <v/>
      </c>
      <c r="R595">
        <f t="shared" si="72"/>
        <v>1</v>
      </c>
      <c r="S595">
        <f t="shared" si="75"/>
        <v>13.568274592058243</v>
      </c>
    </row>
    <row r="596" spans="1:19" x14ac:dyDescent="0.3">
      <c r="A596" t="s">
        <v>620</v>
      </c>
      <c r="B596">
        <v>1510.5550536999999</v>
      </c>
      <c r="C596">
        <v>1621.3599853999999</v>
      </c>
      <c r="D596">
        <v>1603.7166748</v>
      </c>
      <c r="E596">
        <v>1665.1650391000001</v>
      </c>
      <c r="F596">
        <v>1514.2399902</v>
      </c>
      <c r="G596">
        <v>1619.1099853999999</v>
      </c>
      <c r="H596">
        <v>1621.3599853999999</v>
      </c>
      <c r="I596">
        <v>1621.3599853999999</v>
      </c>
      <c r="J596">
        <v>1606.8942870999999</v>
      </c>
      <c r="L596" t="str">
        <f t="shared" si="73"/>
        <v>25MAY2023:18:00:00</v>
      </c>
      <c r="M596">
        <v>20</v>
      </c>
      <c r="N596">
        <f t="shared" si="74"/>
        <v>110.8049317</v>
      </c>
      <c r="O596" t="str">
        <f t="shared" si="69"/>
        <v/>
      </c>
      <c r="P596">
        <f t="shared" si="70"/>
        <v>110.8049317</v>
      </c>
      <c r="Q596" t="str">
        <f t="shared" si="71"/>
        <v/>
      </c>
      <c r="R596">
        <f t="shared" si="72"/>
        <v>1</v>
      </c>
      <c r="S596">
        <f t="shared" si="75"/>
        <v>7.335378570187892</v>
      </c>
    </row>
    <row r="597" spans="1:19" x14ac:dyDescent="0.3">
      <c r="A597" t="s">
        <v>621</v>
      </c>
      <c r="B597">
        <v>1528.3814697</v>
      </c>
      <c r="C597">
        <v>1591.8800048999999</v>
      </c>
      <c r="D597">
        <v>1611.5673827999999</v>
      </c>
      <c r="E597">
        <v>1649.6655272999999</v>
      </c>
      <c r="F597">
        <v>1498.2299805</v>
      </c>
      <c r="G597">
        <v>1598.8100586</v>
      </c>
      <c r="H597">
        <v>1591.8800048999999</v>
      </c>
      <c r="I597">
        <v>1591.8800048999999</v>
      </c>
      <c r="J597">
        <v>1587.1455077999999</v>
      </c>
      <c r="L597" t="str">
        <f t="shared" si="73"/>
        <v>25MAY2023:19:00:00</v>
      </c>
      <c r="M597">
        <v>21</v>
      </c>
      <c r="N597">
        <f t="shared" si="74"/>
        <v>63.498535199999878</v>
      </c>
      <c r="O597" t="str">
        <f t="shared" si="69"/>
        <v/>
      </c>
      <c r="P597">
        <f t="shared" si="70"/>
        <v>63.498535199999878</v>
      </c>
      <c r="Q597" t="str">
        <f t="shared" si="71"/>
        <v/>
      </c>
      <c r="R597">
        <f t="shared" si="72"/>
        <v>1</v>
      </c>
      <c r="S597">
        <f t="shared" si="75"/>
        <v>4.1546260837920101</v>
      </c>
    </row>
    <row r="598" spans="1:19" x14ac:dyDescent="0.3">
      <c r="A598" t="s">
        <v>622</v>
      </c>
      <c r="B598">
        <v>1512.0329589999999</v>
      </c>
      <c r="C598">
        <v>1490.5200195</v>
      </c>
      <c r="D598">
        <v>1553.8564452999999</v>
      </c>
      <c r="E598">
        <v>1563.2554932</v>
      </c>
      <c r="F598">
        <v>1434.7900391000001</v>
      </c>
      <c r="G598">
        <v>1526.4399414</v>
      </c>
      <c r="H598">
        <v>1490.5200195</v>
      </c>
      <c r="I598">
        <v>1490.5200195</v>
      </c>
      <c r="J598">
        <v>1501.2062988</v>
      </c>
      <c r="L598" t="str">
        <f t="shared" si="73"/>
        <v>25MAY2023:20:00:00</v>
      </c>
      <c r="M598">
        <v>22</v>
      </c>
      <c r="N598">
        <f t="shared" si="74"/>
        <v>-21.512939499999902</v>
      </c>
      <c r="O598">
        <f t="shared" si="69"/>
        <v>-21.512939499999902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1.4227824447839899</v>
      </c>
    </row>
    <row r="599" spans="1:19" x14ac:dyDescent="0.3">
      <c r="A599" t="s">
        <v>623</v>
      </c>
      <c r="B599">
        <v>1450.1220702999999</v>
      </c>
      <c r="C599">
        <v>1421.6899414</v>
      </c>
      <c r="D599">
        <v>1478.2567139</v>
      </c>
      <c r="E599">
        <v>1428.6395264</v>
      </c>
      <c r="F599">
        <v>1379.8399658000001</v>
      </c>
      <c r="G599">
        <v>1469.4000243999999</v>
      </c>
      <c r="H599">
        <v>1421.6899414</v>
      </c>
      <c r="I599">
        <v>1421.6899414</v>
      </c>
      <c r="J599">
        <v>1433.5892334</v>
      </c>
      <c r="L599" t="str">
        <f t="shared" si="73"/>
        <v>25MAY2023:21:00:00</v>
      </c>
      <c r="M599">
        <v>23</v>
      </c>
      <c r="N599">
        <f t="shared" si="74"/>
        <v>-28.432128899999952</v>
      </c>
      <c r="O599">
        <f t="shared" si="69"/>
        <v>-28.432128899999952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1.9606714139670973</v>
      </c>
    </row>
    <row r="600" spans="1:19" x14ac:dyDescent="0.3">
      <c r="A600" t="s">
        <v>624</v>
      </c>
      <c r="B600">
        <v>1387.4550781</v>
      </c>
      <c r="C600">
        <v>1422.8399658000001</v>
      </c>
      <c r="D600">
        <v>1448.1137695</v>
      </c>
      <c r="E600">
        <v>1363.7236327999999</v>
      </c>
      <c r="F600">
        <v>1374.25</v>
      </c>
      <c r="G600">
        <v>1465.5500488</v>
      </c>
      <c r="H600">
        <v>1422.8399658000001</v>
      </c>
      <c r="I600">
        <v>1422.8399658000001</v>
      </c>
      <c r="J600">
        <v>1427.3068848</v>
      </c>
      <c r="L600" t="str">
        <f t="shared" si="73"/>
        <v>25MAY2023:22:00:00</v>
      </c>
      <c r="M600">
        <v>24</v>
      </c>
      <c r="N600">
        <f t="shared" si="74"/>
        <v>35.384887700000036</v>
      </c>
      <c r="O600" t="str">
        <f t="shared" si="69"/>
        <v/>
      </c>
      <c r="P600">
        <f t="shared" si="70"/>
        <v>35.384887700000036</v>
      </c>
      <c r="Q600" t="str">
        <f t="shared" si="71"/>
        <v/>
      </c>
      <c r="R600">
        <f t="shared" si="72"/>
        <v>1</v>
      </c>
      <c r="S600">
        <f t="shared" si="75"/>
        <v>2.5503447469057221</v>
      </c>
    </row>
    <row r="601" spans="1:19" x14ac:dyDescent="0.3">
      <c r="A601" t="s">
        <v>625</v>
      </c>
      <c r="B601">
        <v>1314.8282471</v>
      </c>
      <c r="C601">
        <v>1364.2900391000001</v>
      </c>
      <c r="D601">
        <v>1327.3582764</v>
      </c>
      <c r="E601">
        <v>1219.5373535000001</v>
      </c>
      <c r="F601">
        <v>1322.8599853999999</v>
      </c>
      <c r="G601">
        <v>1407.3100586</v>
      </c>
      <c r="H601">
        <v>1364.2900391000001</v>
      </c>
      <c r="I601">
        <v>1364.2900391000001</v>
      </c>
      <c r="J601">
        <v>1357.0626221</v>
      </c>
      <c r="L601" t="str">
        <f t="shared" si="73"/>
        <v>25MAY2023:23:00:00</v>
      </c>
      <c r="M601">
        <v>1</v>
      </c>
      <c r="N601">
        <f t="shared" si="74"/>
        <v>49.461792000000059</v>
      </c>
      <c r="O601" t="str">
        <f t="shared" si="69"/>
        <v/>
      </c>
      <c r="P601">
        <f t="shared" si="70"/>
        <v>49.461792000000059</v>
      </c>
      <c r="Q601" t="str">
        <f t="shared" si="71"/>
        <v/>
      </c>
      <c r="R601">
        <f t="shared" si="72"/>
        <v>1</v>
      </c>
      <c r="S601">
        <f t="shared" si="75"/>
        <v>3.7618443404371287</v>
      </c>
    </row>
    <row r="602" spans="1:19" x14ac:dyDescent="0.3">
      <c r="A602" t="s">
        <v>626</v>
      </c>
      <c r="B602">
        <v>1248.2596435999999</v>
      </c>
      <c r="C602">
        <v>1271.0500488</v>
      </c>
      <c r="D602">
        <v>1247.6831055</v>
      </c>
      <c r="E602">
        <v>1191.447876</v>
      </c>
      <c r="F602">
        <v>1251.0799560999999</v>
      </c>
      <c r="G602">
        <v>1325.5799560999999</v>
      </c>
      <c r="H602">
        <v>1271.0500488</v>
      </c>
      <c r="I602">
        <v>1271.0500488</v>
      </c>
      <c r="J602">
        <v>1269.8327637</v>
      </c>
      <c r="L602" t="str">
        <f t="shared" si="73"/>
        <v>26MAY2023:00:00:00</v>
      </c>
      <c r="M602">
        <v>2</v>
      </c>
      <c r="N602">
        <f t="shared" si="74"/>
        <v>22.790405200000123</v>
      </c>
      <c r="O602" t="str">
        <f t="shared" si="69"/>
        <v/>
      </c>
      <c r="P602">
        <f t="shared" si="70"/>
        <v>22.790405200000123</v>
      </c>
      <c r="Q602" t="str">
        <f t="shared" si="71"/>
        <v/>
      </c>
      <c r="R602">
        <f t="shared" si="72"/>
        <v>1</v>
      </c>
      <c r="S602">
        <f t="shared" si="75"/>
        <v>1.8257744145498644</v>
      </c>
    </row>
    <row r="603" spans="1:19" x14ac:dyDescent="0.3">
      <c r="A603" t="s">
        <v>627</v>
      </c>
      <c r="B603">
        <v>1120.5819091999999</v>
      </c>
      <c r="C603">
        <v>1153.8599853999999</v>
      </c>
      <c r="D603">
        <v>1067.7486572</v>
      </c>
      <c r="E603">
        <v>1017.8371582</v>
      </c>
      <c r="F603">
        <v>1147.1400146000001</v>
      </c>
      <c r="G603">
        <v>1133.3499756000001</v>
      </c>
      <c r="H603">
        <v>1153.8599853999999</v>
      </c>
      <c r="I603">
        <v>1133.3499756000001</v>
      </c>
      <c r="J603">
        <v>1127.7617187999999</v>
      </c>
      <c r="L603" t="str">
        <f t="shared" si="73"/>
        <v>26MAY2023:01:00:00</v>
      </c>
      <c r="M603">
        <v>3</v>
      </c>
      <c r="N603">
        <f t="shared" si="74"/>
        <v>33.278076199999987</v>
      </c>
      <c r="O603" t="str">
        <f t="shared" si="69"/>
        <v/>
      </c>
      <c r="P603">
        <f t="shared" si="70"/>
        <v>33.278076199999987</v>
      </c>
      <c r="Q603" t="str">
        <f t="shared" si="71"/>
        <v/>
      </c>
      <c r="R603">
        <f t="shared" si="72"/>
        <v>1</v>
      </c>
      <c r="S603">
        <f t="shared" si="75"/>
        <v>2.9697138537385186</v>
      </c>
    </row>
    <row r="604" spans="1:19" x14ac:dyDescent="0.3">
      <c r="A604" t="s">
        <v>628</v>
      </c>
      <c r="B604">
        <v>1024.1755370999999</v>
      </c>
      <c r="C604">
        <v>1128.7099608999999</v>
      </c>
      <c r="D604">
        <v>1002.7026367</v>
      </c>
      <c r="E604">
        <v>951.22302246000004</v>
      </c>
      <c r="F604">
        <v>1118.9300536999999</v>
      </c>
      <c r="G604">
        <v>1105.3699951000001</v>
      </c>
      <c r="H604">
        <v>1128.7099608999999</v>
      </c>
      <c r="I604">
        <v>1105.3699951000001</v>
      </c>
      <c r="J604">
        <v>1093.1945800999999</v>
      </c>
      <c r="L604" t="str">
        <f t="shared" si="73"/>
        <v>26MAY2023:02:00:00</v>
      </c>
      <c r="M604">
        <v>4</v>
      </c>
      <c r="N604">
        <f t="shared" si="74"/>
        <v>104.53442380000001</v>
      </c>
      <c r="O604" t="str">
        <f t="shared" si="69"/>
        <v/>
      </c>
      <c r="P604">
        <f t="shared" si="70"/>
        <v>104.53442380000001</v>
      </c>
      <c r="Q604" t="str">
        <f t="shared" si="71"/>
        <v/>
      </c>
      <c r="R604">
        <f t="shared" si="72"/>
        <v>1</v>
      </c>
      <c r="S604">
        <f t="shared" si="75"/>
        <v>10.206690163289199</v>
      </c>
    </row>
    <row r="605" spans="1:19" x14ac:dyDescent="0.3">
      <c r="A605" t="s">
        <v>629</v>
      </c>
      <c r="B605">
        <v>1003.2564087</v>
      </c>
      <c r="C605">
        <v>1130.8499756000001</v>
      </c>
      <c r="D605">
        <v>962.19207763999998</v>
      </c>
      <c r="E605">
        <v>906.74328613</v>
      </c>
      <c r="F605">
        <v>1120.9799805</v>
      </c>
      <c r="G605">
        <v>1107.6800536999999</v>
      </c>
      <c r="H605">
        <v>1130.8499756000001</v>
      </c>
      <c r="I605">
        <v>1107.6800536999999</v>
      </c>
      <c r="J605">
        <v>1086.8635254000001</v>
      </c>
      <c r="L605" t="str">
        <f t="shared" si="73"/>
        <v>26MAY2023:03:00:00</v>
      </c>
      <c r="M605">
        <v>5</v>
      </c>
      <c r="N605">
        <f t="shared" si="74"/>
        <v>127.59356690000016</v>
      </c>
      <c r="O605" t="str">
        <f t="shared" si="69"/>
        <v/>
      </c>
      <c r="P605">
        <f t="shared" si="70"/>
        <v>127.59356690000016</v>
      </c>
      <c r="Q605" t="str">
        <f t="shared" si="71"/>
        <v/>
      </c>
      <c r="R605">
        <f t="shared" si="72"/>
        <v>1</v>
      </c>
      <c r="S605">
        <f t="shared" si="75"/>
        <v>12.71794187343726</v>
      </c>
    </row>
    <row r="606" spans="1:19" x14ac:dyDescent="0.3">
      <c r="A606" t="s">
        <v>630</v>
      </c>
      <c r="B606">
        <v>966.11816406000003</v>
      </c>
      <c r="C606">
        <v>1076.4699707</v>
      </c>
      <c r="D606">
        <v>943.32092284999999</v>
      </c>
      <c r="E606">
        <v>877.52075194999998</v>
      </c>
      <c r="F606">
        <v>1056.4200439000001</v>
      </c>
      <c r="G606">
        <v>1042.7600098</v>
      </c>
      <c r="H606">
        <v>1076.4699707</v>
      </c>
      <c r="I606">
        <v>1042.7600098</v>
      </c>
      <c r="J606">
        <v>1034.3511963000001</v>
      </c>
      <c r="L606" t="str">
        <f t="shared" si="73"/>
        <v>26MAY2023:04:00:00</v>
      </c>
      <c r="M606">
        <v>6</v>
      </c>
      <c r="N606">
        <f t="shared" si="74"/>
        <v>110.35180663999995</v>
      </c>
      <c r="O606" t="str">
        <f t="shared" si="69"/>
        <v/>
      </c>
      <c r="P606">
        <f t="shared" si="70"/>
        <v>110.35180663999995</v>
      </c>
      <c r="Q606" t="str">
        <f t="shared" si="71"/>
        <v/>
      </c>
      <c r="R606">
        <f t="shared" si="72"/>
        <v>1</v>
      </c>
      <c r="S606">
        <f t="shared" si="75"/>
        <v>11.422185271443322</v>
      </c>
    </row>
    <row r="607" spans="1:19" x14ac:dyDescent="0.3">
      <c r="A607" t="s">
        <v>631</v>
      </c>
      <c r="B607">
        <v>957.19506836000005</v>
      </c>
      <c r="C607">
        <v>1068.0300293</v>
      </c>
      <c r="D607">
        <v>979.37890625</v>
      </c>
      <c r="E607">
        <v>957.32373046999999</v>
      </c>
      <c r="F607">
        <v>1050.5300293</v>
      </c>
      <c r="G607">
        <v>1036.0699463000001</v>
      </c>
      <c r="H607">
        <v>1068.0300293</v>
      </c>
      <c r="I607">
        <v>1036.0699463000001</v>
      </c>
      <c r="J607">
        <v>1035.7658690999999</v>
      </c>
      <c r="L607" t="str">
        <f t="shared" si="73"/>
        <v>26MAY2023:05:00:00</v>
      </c>
      <c r="M607">
        <v>7</v>
      </c>
      <c r="N607">
        <f t="shared" si="74"/>
        <v>110.83496093999997</v>
      </c>
      <c r="O607" t="str">
        <f t="shared" si="69"/>
        <v/>
      </c>
      <c r="P607">
        <f t="shared" si="70"/>
        <v>110.83496093999997</v>
      </c>
      <c r="Q607" t="str">
        <f t="shared" si="71"/>
        <v/>
      </c>
      <c r="R607">
        <f t="shared" si="72"/>
        <v>1</v>
      </c>
      <c r="S607">
        <f t="shared" si="75"/>
        <v>11.579140407597155</v>
      </c>
    </row>
    <row r="608" spans="1:19" x14ac:dyDescent="0.3">
      <c r="A608" t="s">
        <v>632</v>
      </c>
      <c r="B608">
        <v>985.60589600000003</v>
      </c>
      <c r="C608">
        <v>1082.0400391000001</v>
      </c>
      <c r="D608">
        <v>988.44891356999995</v>
      </c>
      <c r="E608">
        <v>966.57305908000001</v>
      </c>
      <c r="F608">
        <v>1065.25</v>
      </c>
      <c r="G608">
        <v>1050.6999512</v>
      </c>
      <c r="H608">
        <v>1082.0400391000001</v>
      </c>
      <c r="I608">
        <v>1050.6999512</v>
      </c>
      <c r="J608">
        <v>1049.1068115</v>
      </c>
      <c r="L608" t="str">
        <f t="shared" si="73"/>
        <v>26MAY2023:06:00:00</v>
      </c>
      <c r="M608">
        <v>8</v>
      </c>
      <c r="N608">
        <f t="shared" si="74"/>
        <v>96.434143100000028</v>
      </c>
      <c r="O608" t="str">
        <f t="shared" si="69"/>
        <v/>
      </c>
      <c r="P608">
        <f t="shared" si="70"/>
        <v>96.434143100000028</v>
      </c>
      <c r="Q608" t="str">
        <f t="shared" si="71"/>
        <v/>
      </c>
      <c r="R608">
        <f t="shared" si="72"/>
        <v>1</v>
      </c>
      <c r="S608">
        <f t="shared" si="75"/>
        <v>9.7842498194633389</v>
      </c>
    </row>
    <row r="609" spans="1:19" x14ac:dyDescent="0.3">
      <c r="A609" t="s">
        <v>633</v>
      </c>
      <c r="B609">
        <v>1071.6888428</v>
      </c>
      <c r="C609">
        <v>1135.3199463000001</v>
      </c>
      <c r="D609">
        <v>1016.1008301000001</v>
      </c>
      <c r="E609">
        <v>964.30047606999995</v>
      </c>
      <c r="F609">
        <v>1115.1700439000001</v>
      </c>
      <c r="G609">
        <v>1102.25</v>
      </c>
      <c r="H609">
        <v>1135.3199463000001</v>
      </c>
      <c r="I609">
        <v>1102.25</v>
      </c>
      <c r="J609">
        <v>1096.2332764</v>
      </c>
      <c r="L609" t="str">
        <f t="shared" si="73"/>
        <v>26MAY2023:07:00:00</v>
      </c>
      <c r="M609">
        <v>9</v>
      </c>
      <c r="N609">
        <f t="shared" si="74"/>
        <v>63.631103500000108</v>
      </c>
      <c r="O609" t="str">
        <f t="shared" si="69"/>
        <v/>
      </c>
      <c r="P609">
        <f t="shared" si="70"/>
        <v>63.631103500000108</v>
      </c>
      <c r="Q609" t="str">
        <f t="shared" si="71"/>
        <v/>
      </c>
      <c r="R609">
        <f t="shared" si="72"/>
        <v>1</v>
      </c>
      <c r="S609">
        <f t="shared" si="75"/>
        <v>5.9374606657050952</v>
      </c>
    </row>
    <row r="610" spans="1:19" x14ac:dyDescent="0.3">
      <c r="A610" t="s">
        <v>634</v>
      </c>
      <c r="B610">
        <v>1074.1431885</v>
      </c>
      <c r="C610">
        <v>1174.4899902</v>
      </c>
      <c r="D610">
        <v>1058.862793</v>
      </c>
      <c r="E610">
        <v>968.42218018000005</v>
      </c>
      <c r="F610">
        <v>1153.5600586</v>
      </c>
      <c r="G610">
        <v>1142.7800293</v>
      </c>
      <c r="H610">
        <v>1174.4899902</v>
      </c>
      <c r="I610">
        <v>1142.7800293</v>
      </c>
      <c r="J610">
        <v>1136.5876464999999</v>
      </c>
      <c r="L610" t="str">
        <f t="shared" si="73"/>
        <v>26MAY2023:08:00:00</v>
      </c>
      <c r="M610">
        <v>10</v>
      </c>
      <c r="N610">
        <f t="shared" si="74"/>
        <v>100.34680170000001</v>
      </c>
      <c r="O610" t="str">
        <f t="shared" si="69"/>
        <v/>
      </c>
      <c r="P610">
        <f t="shared" si="70"/>
        <v>100.34680170000001</v>
      </c>
      <c r="Q610" t="str">
        <f t="shared" si="71"/>
        <v/>
      </c>
      <c r="R610">
        <f t="shared" si="72"/>
        <v>1</v>
      </c>
      <c r="S610">
        <f t="shared" si="75"/>
        <v>9.3420321214465361</v>
      </c>
    </row>
    <row r="611" spans="1:19" x14ac:dyDescent="0.3">
      <c r="A611" t="s">
        <v>635</v>
      </c>
      <c r="B611">
        <v>1064.2194824000001</v>
      </c>
      <c r="C611">
        <v>1209.1300048999999</v>
      </c>
      <c r="D611">
        <v>1110.6503906</v>
      </c>
      <c r="E611">
        <v>955.56903076000003</v>
      </c>
      <c r="F611">
        <v>1182.0899658000001</v>
      </c>
      <c r="G611">
        <v>1172.0899658000001</v>
      </c>
      <c r="H611">
        <v>1209.1300048999999</v>
      </c>
      <c r="I611">
        <v>1172.0899658000001</v>
      </c>
      <c r="J611">
        <v>1171.9140625</v>
      </c>
      <c r="L611" t="str">
        <f t="shared" si="73"/>
        <v>26MAY2023:09:00:00</v>
      </c>
      <c r="M611">
        <v>11</v>
      </c>
      <c r="N611">
        <f t="shared" si="74"/>
        <v>144.91052249999984</v>
      </c>
      <c r="O611" t="str">
        <f t="shared" si="69"/>
        <v/>
      </c>
      <c r="P611">
        <f t="shared" si="70"/>
        <v>144.91052249999984</v>
      </c>
      <c r="Q611" t="str">
        <f t="shared" si="71"/>
        <v/>
      </c>
      <c r="R611">
        <f t="shared" si="72"/>
        <v>1</v>
      </c>
      <c r="S611">
        <f t="shared" si="75"/>
        <v>13.616601170766145</v>
      </c>
    </row>
    <row r="612" spans="1:19" x14ac:dyDescent="0.3">
      <c r="A612" t="s">
        <v>636</v>
      </c>
      <c r="B612">
        <v>1134.0797118999999</v>
      </c>
      <c r="C612">
        <v>1252.5500488</v>
      </c>
      <c r="D612">
        <v>1192.8103027</v>
      </c>
      <c r="E612">
        <v>1016.7255249</v>
      </c>
      <c r="F612">
        <v>1252.4100341999999</v>
      </c>
      <c r="G612">
        <v>1243.9200439000001</v>
      </c>
      <c r="H612">
        <v>1252.5500488</v>
      </c>
      <c r="I612">
        <v>1243.9200439000001</v>
      </c>
      <c r="J612">
        <v>1237.1361084</v>
      </c>
      <c r="L612" t="str">
        <f t="shared" si="73"/>
        <v>26MAY2023:10:00:00</v>
      </c>
      <c r="M612">
        <v>12</v>
      </c>
      <c r="N612">
        <f t="shared" si="74"/>
        <v>118.47033690000012</v>
      </c>
      <c r="O612" t="str">
        <f t="shared" si="69"/>
        <v/>
      </c>
      <c r="P612">
        <f t="shared" si="70"/>
        <v>118.47033690000012</v>
      </c>
      <c r="Q612" t="str">
        <f t="shared" si="71"/>
        <v/>
      </c>
      <c r="R612">
        <f t="shared" si="72"/>
        <v>1</v>
      </c>
      <c r="S612">
        <f t="shared" si="75"/>
        <v>10.44638535165388</v>
      </c>
    </row>
    <row r="613" spans="1:19" x14ac:dyDescent="0.3">
      <c r="A613" t="s">
        <v>637</v>
      </c>
      <c r="B613">
        <v>1173.8572998</v>
      </c>
      <c r="C613">
        <v>1314.1199951000001</v>
      </c>
      <c r="D613">
        <v>1265.8702393000001</v>
      </c>
      <c r="E613">
        <v>1136.4503173999999</v>
      </c>
      <c r="F613">
        <v>1309.3399658000001</v>
      </c>
      <c r="G613">
        <v>1301.25</v>
      </c>
      <c r="H613">
        <v>1314.1199951000001</v>
      </c>
      <c r="I613">
        <v>1301.25</v>
      </c>
      <c r="J613">
        <v>1298.8441161999999</v>
      </c>
      <c r="L613" t="str">
        <f t="shared" si="73"/>
        <v>26MAY2023:11:00:00</v>
      </c>
      <c r="M613">
        <v>13</v>
      </c>
      <c r="N613">
        <f t="shared" si="74"/>
        <v>140.26269530000013</v>
      </c>
      <c r="O613" t="str">
        <f t="shared" si="69"/>
        <v/>
      </c>
      <c r="P613">
        <f t="shared" si="70"/>
        <v>140.26269530000013</v>
      </c>
      <c r="Q613" t="str">
        <f t="shared" si="71"/>
        <v/>
      </c>
      <c r="R613">
        <f t="shared" si="72"/>
        <v>1</v>
      </c>
      <c r="S613">
        <f t="shared" si="75"/>
        <v>11.948871070094965</v>
      </c>
    </row>
    <row r="614" spans="1:19" x14ac:dyDescent="0.3">
      <c r="A614" t="s">
        <v>638</v>
      </c>
      <c r="B614">
        <v>1287.2918701000001</v>
      </c>
      <c r="C614">
        <v>1364.8900146000001</v>
      </c>
      <c r="D614">
        <v>1292.4506836</v>
      </c>
      <c r="E614">
        <v>1185.7233887</v>
      </c>
      <c r="F614">
        <v>1353.1500243999999</v>
      </c>
      <c r="G614">
        <v>1352.5100098</v>
      </c>
      <c r="H614">
        <v>1364.8900146000001</v>
      </c>
      <c r="I614">
        <v>1352.5100098</v>
      </c>
      <c r="J614">
        <v>1344.2762451000001</v>
      </c>
      <c r="L614" t="str">
        <f t="shared" si="73"/>
        <v>26MAY2023:12:00:00</v>
      </c>
      <c r="M614">
        <v>14</v>
      </c>
      <c r="N614">
        <f t="shared" si="74"/>
        <v>77.598144499999989</v>
      </c>
      <c r="O614" t="str">
        <f t="shared" si="69"/>
        <v/>
      </c>
      <c r="P614">
        <f t="shared" si="70"/>
        <v>77.598144499999989</v>
      </c>
      <c r="Q614" t="str">
        <f t="shared" si="71"/>
        <v/>
      </c>
      <c r="R614">
        <f t="shared" si="72"/>
        <v>1</v>
      </c>
      <c r="S614">
        <f t="shared" si="75"/>
        <v>6.0280148039754167</v>
      </c>
    </row>
    <row r="615" spans="1:19" x14ac:dyDescent="0.3">
      <c r="A615" t="s">
        <v>639</v>
      </c>
      <c r="B615">
        <v>1416.7321777</v>
      </c>
      <c r="C615">
        <v>1418.8299560999999</v>
      </c>
      <c r="D615">
        <v>1364.979126</v>
      </c>
      <c r="E615">
        <v>1287.4285889</v>
      </c>
      <c r="F615">
        <v>1397.7199707</v>
      </c>
      <c r="G615">
        <v>1397.8299560999999</v>
      </c>
      <c r="H615">
        <v>1418.8299560999999</v>
      </c>
      <c r="I615">
        <v>1397.8299560999999</v>
      </c>
      <c r="J615">
        <v>1397.5488281</v>
      </c>
      <c r="L615" t="str">
        <f t="shared" si="73"/>
        <v>26MAY2023:13:00:00</v>
      </c>
      <c r="M615">
        <v>15</v>
      </c>
      <c r="N615">
        <f t="shared" si="74"/>
        <v>2.0977783999999247</v>
      </c>
      <c r="O615" t="str">
        <f t="shared" si="69"/>
        <v/>
      </c>
      <c r="P615">
        <f t="shared" si="70"/>
        <v>2.0977783999999247</v>
      </c>
      <c r="Q615" t="str">
        <f t="shared" si="71"/>
        <v/>
      </c>
      <c r="R615">
        <f t="shared" si="72"/>
        <v>1</v>
      </c>
      <c r="S615">
        <f t="shared" si="75"/>
        <v>0.14807162800562435</v>
      </c>
    </row>
    <row r="616" spans="1:19" x14ac:dyDescent="0.3">
      <c r="A616" t="s">
        <v>640</v>
      </c>
      <c r="B616">
        <v>1481.8955077999999</v>
      </c>
      <c r="C616">
        <v>1461.6899414</v>
      </c>
      <c r="D616">
        <v>1423.5244141000001</v>
      </c>
      <c r="E616">
        <v>1349.1741943</v>
      </c>
      <c r="F616">
        <v>1436.7399902</v>
      </c>
      <c r="G616">
        <v>1443.25</v>
      </c>
      <c r="H616">
        <v>1461.6899414</v>
      </c>
      <c r="I616">
        <v>1443.25</v>
      </c>
      <c r="J616">
        <v>1444.1859131000001</v>
      </c>
      <c r="L616" t="str">
        <f t="shared" si="73"/>
        <v>26MAY2023:14:00:00</v>
      </c>
      <c r="M616">
        <v>16</v>
      </c>
      <c r="N616">
        <f t="shared" si="74"/>
        <v>-20.205566399999952</v>
      </c>
      <c r="O616">
        <f t="shared" si="69"/>
        <v>-20.205566399999952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1.3634946791894145</v>
      </c>
    </row>
    <row r="617" spans="1:19" x14ac:dyDescent="0.3">
      <c r="A617" t="s">
        <v>641</v>
      </c>
      <c r="B617">
        <v>1463.7877197</v>
      </c>
      <c r="C617">
        <v>1495.3699951000001</v>
      </c>
      <c r="D617">
        <v>1494.2375488</v>
      </c>
      <c r="E617">
        <v>1433.3417969</v>
      </c>
      <c r="F617">
        <v>1468.3299560999999</v>
      </c>
      <c r="G617">
        <v>1476.4699707</v>
      </c>
      <c r="H617">
        <v>1495.3699951000001</v>
      </c>
      <c r="I617">
        <v>1476.4699707</v>
      </c>
      <c r="J617">
        <v>1484.8795166</v>
      </c>
      <c r="L617" t="str">
        <f t="shared" si="73"/>
        <v>26MAY2023:15:00:00</v>
      </c>
      <c r="M617">
        <v>17</v>
      </c>
      <c r="N617">
        <f t="shared" si="74"/>
        <v>31.582275400000071</v>
      </c>
      <c r="O617" t="str">
        <f t="shared" si="69"/>
        <v/>
      </c>
      <c r="P617">
        <f t="shared" si="70"/>
        <v>31.582275400000071</v>
      </c>
      <c r="Q617" t="str">
        <f t="shared" si="71"/>
        <v/>
      </c>
      <c r="R617">
        <f t="shared" si="72"/>
        <v>1</v>
      </c>
      <c r="S617">
        <f t="shared" si="75"/>
        <v>2.1575720970300796</v>
      </c>
    </row>
    <row r="618" spans="1:19" x14ac:dyDescent="0.3">
      <c r="A618" t="s">
        <v>642</v>
      </c>
      <c r="B618">
        <v>1468.5559082</v>
      </c>
      <c r="C618">
        <v>1540.1700439000001</v>
      </c>
      <c r="D618">
        <v>1536.1162108999999</v>
      </c>
      <c r="E618">
        <v>1524.8963623</v>
      </c>
      <c r="F618">
        <v>1520.4300536999999</v>
      </c>
      <c r="G618">
        <v>1528.8000488</v>
      </c>
      <c r="H618">
        <v>1540.1700439000001</v>
      </c>
      <c r="I618">
        <v>1528.8000488</v>
      </c>
      <c r="J618">
        <v>1532.8372803</v>
      </c>
      <c r="L618" t="str">
        <f t="shared" si="73"/>
        <v>26MAY2023:16:00:00</v>
      </c>
      <c r="M618">
        <v>18</v>
      </c>
      <c r="N618">
        <f t="shared" si="74"/>
        <v>71.614135700000134</v>
      </c>
      <c r="O618" t="str">
        <f t="shared" si="69"/>
        <v/>
      </c>
      <c r="P618">
        <f t="shared" si="70"/>
        <v>71.614135700000134</v>
      </c>
      <c r="Q618" t="str">
        <f t="shared" si="71"/>
        <v/>
      </c>
      <c r="R618">
        <f t="shared" si="72"/>
        <v>1</v>
      </c>
      <c r="S618">
        <f t="shared" si="75"/>
        <v>4.8765004655340043</v>
      </c>
    </row>
    <row r="619" spans="1:19" x14ac:dyDescent="0.3">
      <c r="A619" t="s">
        <v>643</v>
      </c>
      <c r="B619">
        <v>1419.4368896000001</v>
      </c>
      <c r="C619">
        <v>1565.8800048999999</v>
      </c>
      <c r="D619">
        <v>1582.0850829999999</v>
      </c>
      <c r="E619">
        <v>1573.7689209</v>
      </c>
      <c r="F619">
        <v>1562.9399414</v>
      </c>
      <c r="G619">
        <v>1572.3199463000001</v>
      </c>
      <c r="H619">
        <v>1565.8800048999999</v>
      </c>
      <c r="I619">
        <v>1572.3199463000001</v>
      </c>
      <c r="J619">
        <v>1571.4030762</v>
      </c>
      <c r="L619" t="str">
        <f t="shared" si="73"/>
        <v>26MAY2023:17:00:00</v>
      </c>
      <c r="M619">
        <v>19</v>
      </c>
      <c r="N619">
        <f t="shared" si="74"/>
        <v>146.44311529999982</v>
      </c>
      <c r="O619" t="str">
        <f t="shared" si="69"/>
        <v/>
      </c>
      <c r="P619">
        <f t="shared" si="70"/>
        <v>146.44311529999982</v>
      </c>
      <c r="Q619" t="str">
        <f t="shared" si="71"/>
        <v/>
      </c>
      <c r="R619">
        <f t="shared" si="72"/>
        <v>1</v>
      </c>
      <c r="S619">
        <f t="shared" si="75"/>
        <v>10.31698671303856</v>
      </c>
    </row>
    <row r="620" spans="1:19" x14ac:dyDescent="0.3">
      <c r="A620" t="s">
        <v>644</v>
      </c>
      <c r="B620">
        <v>1389.4254149999999</v>
      </c>
      <c r="C620">
        <v>1523.7299805</v>
      </c>
      <c r="D620">
        <v>1585.3886719</v>
      </c>
      <c r="E620">
        <v>1569.3084716999999</v>
      </c>
      <c r="F620">
        <v>1545.5600586</v>
      </c>
      <c r="G620">
        <v>1552.6600341999999</v>
      </c>
      <c r="H620">
        <v>1523.7299805</v>
      </c>
      <c r="I620">
        <v>1552.6600341999999</v>
      </c>
      <c r="J620">
        <v>1549.8168945</v>
      </c>
      <c r="L620" t="str">
        <f t="shared" si="73"/>
        <v>26MAY2023:18:00:00</v>
      </c>
      <c r="M620">
        <v>20</v>
      </c>
      <c r="N620">
        <f t="shared" si="74"/>
        <v>134.30456550000008</v>
      </c>
      <c r="O620" t="str">
        <f t="shared" si="69"/>
        <v/>
      </c>
      <c r="P620">
        <f t="shared" si="70"/>
        <v>134.30456550000008</v>
      </c>
      <c r="Q620" t="str">
        <f t="shared" si="71"/>
        <v/>
      </c>
      <c r="R620">
        <f t="shared" si="72"/>
        <v>1</v>
      </c>
      <c r="S620">
        <f t="shared" si="75"/>
        <v>9.6661946765958717</v>
      </c>
    </row>
    <row r="621" spans="1:19" x14ac:dyDescent="0.3">
      <c r="A621" t="s">
        <v>645</v>
      </c>
      <c r="B621">
        <v>1345.777832</v>
      </c>
      <c r="C621">
        <v>1500.3599853999999</v>
      </c>
      <c r="D621">
        <v>1589.7293701000001</v>
      </c>
      <c r="E621">
        <v>1566.3056641000001</v>
      </c>
      <c r="F621">
        <v>1513.1600341999999</v>
      </c>
      <c r="G621">
        <v>1519.6899414</v>
      </c>
      <c r="H621">
        <v>1500.3599853999999</v>
      </c>
      <c r="I621">
        <v>1519.6899414</v>
      </c>
      <c r="J621">
        <v>1527.2458495999999</v>
      </c>
      <c r="L621" t="str">
        <f t="shared" si="73"/>
        <v>26MAY2023:19:00:00</v>
      </c>
      <c r="M621">
        <v>21</v>
      </c>
      <c r="N621">
        <f t="shared" si="74"/>
        <v>154.58215339999992</v>
      </c>
      <c r="O621" t="str">
        <f t="shared" si="69"/>
        <v/>
      </c>
      <c r="P621">
        <f t="shared" si="70"/>
        <v>154.58215339999992</v>
      </c>
      <c r="Q621" t="str">
        <f t="shared" si="71"/>
        <v/>
      </c>
      <c r="R621">
        <f t="shared" si="72"/>
        <v>1</v>
      </c>
      <c r="S621">
        <f t="shared" si="75"/>
        <v>11.486454132646163</v>
      </c>
    </row>
    <row r="622" spans="1:19" x14ac:dyDescent="0.3">
      <c r="A622" t="s">
        <v>646</v>
      </c>
      <c r="B622">
        <v>1311.5368652</v>
      </c>
      <c r="C622">
        <v>1415.1999512</v>
      </c>
      <c r="D622">
        <v>1530.3201904</v>
      </c>
      <c r="E622">
        <v>1479.4212646000001</v>
      </c>
      <c r="F622">
        <v>1437.5899658000001</v>
      </c>
      <c r="G622">
        <v>1442.0100098</v>
      </c>
      <c r="H622">
        <v>1415.1999512</v>
      </c>
      <c r="I622">
        <v>1442.0100098</v>
      </c>
      <c r="J622">
        <v>1451.1870117000001</v>
      </c>
      <c r="L622" t="str">
        <f t="shared" si="73"/>
        <v>26MAY2023:20:00:00</v>
      </c>
      <c r="M622">
        <v>22</v>
      </c>
      <c r="N622">
        <f t="shared" si="74"/>
        <v>103.66308600000002</v>
      </c>
      <c r="O622" t="str">
        <f t="shared" si="69"/>
        <v/>
      </c>
      <c r="P622">
        <f t="shared" si="70"/>
        <v>103.66308600000002</v>
      </c>
      <c r="Q622" t="str">
        <f t="shared" si="71"/>
        <v/>
      </c>
      <c r="R622">
        <f t="shared" si="72"/>
        <v>1</v>
      </c>
      <c r="S622">
        <f t="shared" si="75"/>
        <v>7.9039399311274519</v>
      </c>
    </row>
    <row r="623" spans="1:19" x14ac:dyDescent="0.3">
      <c r="A623" t="s">
        <v>647</v>
      </c>
      <c r="B623">
        <v>1331.1177978999999</v>
      </c>
      <c r="C623">
        <v>1361.8599853999999</v>
      </c>
      <c r="D623">
        <v>1465.9442139</v>
      </c>
      <c r="E623">
        <v>1397.5067139</v>
      </c>
      <c r="F623">
        <v>1371.0999756000001</v>
      </c>
      <c r="G623">
        <v>1371.0400391000001</v>
      </c>
      <c r="H623">
        <v>1361.8599853999999</v>
      </c>
      <c r="I623">
        <v>1371.0400391000001</v>
      </c>
      <c r="J623">
        <v>1387.2728271000001</v>
      </c>
      <c r="L623" t="str">
        <f t="shared" si="73"/>
        <v>26MAY2023:21:00:00</v>
      </c>
      <c r="M623">
        <v>23</v>
      </c>
      <c r="N623">
        <f t="shared" si="74"/>
        <v>30.7421875</v>
      </c>
      <c r="O623" t="str">
        <f t="shared" si="69"/>
        <v/>
      </c>
      <c r="P623">
        <f t="shared" si="70"/>
        <v>30.7421875</v>
      </c>
      <c r="Q623" t="str">
        <f t="shared" si="71"/>
        <v/>
      </c>
      <c r="R623">
        <f t="shared" si="72"/>
        <v>1</v>
      </c>
      <c r="S623">
        <f t="shared" si="75"/>
        <v>2.3095016495534457</v>
      </c>
    </row>
    <row r="624" spans="1:19" x14ac:dyDescent="0.3">
      <c r="A624" t="s">
        <v>648</v>
      </c>
      <c r="B624">
        <v>1256.769043</v>
      </c>
      <c r="C624">
        <v>1376.5200195</v>
      </c>
      <c r="D624">
        <v>1441.7337646000001</v>
      </c>
      <c r="E624">
        <v>1407.3170166</v>
      </c>
      <c r="F624">
        <v>1373.5899658000001</v>
      </c>
      <c r="G624">
        <v>1369.6899414</v>
      </c>
      <c r="H624">
        <v>1376.5200195</v>
      </c>
      <c r="I624">
        <v>1369.6899414</v>
      </c>
      <c r="J624">
        <v>1386.5377197</v>
      </c>
      <c r="L624" t="str">
        <f t="shared" si="73"/>
        <v>26MAY2023:22:00:00</v>
      </c>
      <c r="M624">
        <v>24</v>
      </c>
      <c r="N624">
        <f t="shared" si="74"/>
        <v>119.75097649999998</v>
      </c>
      <c r="O624" t="str">
        <f t="shared" si="69"/>
        <v/>
      </c>
      <c r="P624">
        <f t="shared" si="70"/>
        <v>119.75097649999998</v>
      </c>
      <c r="Q624" t="str">
        <f t="shared" si="71"/>
        <v/>
      </c>
      <c r="R624">
        <f t="shared" si="72"/>
        <v>1</v>
      </c>
      <c r="S624">
        <f t="shared" si="75"/>
        <v>9.5284791718091348</v>
      </c>
    </row>
    <row r="625" spans="1:19" x14ac:dyDescent="0.3">
      <c r="A625" t="s">
        <v>649</v>
      </c>
      <c r="B625">
        <v>1130.4377440999999</v>
      </c>
      <c r="C625">
        <v>1322.0899658000001</v>
      </c>
      <c r="D625">
        <v>1326.3553466999999</v>
      </c>
      <c r="E625">
        <v>1349.1765137</v>
      </c>
      <c r="F625">
        <v>1357.7700195</v>
      </c>
      <c r="G625">
        <v>1332.4100341999999</v>
      </c>
      <c r="H625">
        <v>1322.0899658000001</v>
      </c>
      <c r="I625">
        <v>1332.4100341999999</v>
      </c>
      <c r="J625">
        <v>1330.6391602000001</v>
      </c>
      <c r="L625" t="str">
        <f t="shared" si="73"/>
        <v>26MAY2023:23:00:00</v>
      </c>
      <c r="M625">
        <v>1</v>
      </c>
      <c r="N625">
        <f t="shared" si="74"/>
        <v>191.65222170000015</v>
      </c>
      <c r="O625" t="str">
        <f t="shared" si="69"/>
        <v/>
      </c>
      <c r="P625">
        <f t="shared" si="70"/>
        <v>191.65222170000015</v>
      </c>
      <c r="Q625" t="str">
        <f t="shared" si="71"/>
        <v/>
      </c>
      <c r="R625">
        <f t="shared" si="72"/>
        <v>1</v>
      </c>
      <c r="S625">
        <f t="shared" si="75"/>
        <v>16.953805965899026</v>
      </c>
    </row>
    <row r="626" spans="1:19" x14ac:dyDescent="0.3">
      <c r="A626" t="s">
        <v>650</v>
      </c>
      <c r="B626">
        <v>1197.8555908000001</v>
      </c>
      <c r="C626">
        <v>1222.7600098</v>
      </c>
      <c r="D626">
        <v>1239.3580322</v>
      </c>
      <c r="E626">
        <v>1295.8209228999999</v>
      </c>
      <c r="F626">
        <v>1268.0799560999999</v>
      </c>
      <c r="G626">
        <v>1238.9499512</v>
      </c>
      <c r="H626">
        <v>1222.7600098</v>
      </c>
      <c r="I626">
        <v>1238.9499512</v>
      </c>
      <c r="J626">
        <v>1237.0876464999999</v>
      </c>
      <c r="L626" t="str">
        <f t="shared" si="73"/>
        <v>27MAY2023:00:00:00</v>
      </c>
      <c r="M626">
        <v>2</v>
      </c>
      <c r="N626">
        <f t="shared" si="74"/>
        <v>24.904418999999962</v>
      </c>
      <c r="O626" t="str">
        <f t="shared" si="69"/>
        <v/>
      </c>
      <c r="P626">
        <f t="shared" si="70"/>
        <v>24.904418999999962</v>
      </c>
      <c r="Q626" t="str">
        <f t="shared" si="71"/>
        <v/>
      </c>
      <c r="R626">
        <f t="shared" si="72"/>
        <v>1</v>
      </c>
      <c r="S626">
        <f t="shared" si="75"/>
        <v>2.0790835883119509</v>
      </c>
    </row>
    <row r="627" spans="1:19" x14ac:dyDescent="0.3">
      <c r="A627" t="s">
        <v>651</v>
      </c>
      <c r="B627">
        <v>1117.8054199000001</v>
      </c>
      <c r="C627">
        <v>1290.0699463000001</v>
      </c>
      <c r="D627">
        <v>1175.2885742000001</v>
      </c>
      <c r="E627">
        <v>1195.4741211</v>
      </c>
      <c r="F627">
        <v>1287.5999756000001</v>
      </c>
      <c r="G627">
        <v>1290.0699463000001</v>
      </c>
      <c r="H627">
        <v>1184.7199707</v>
      </c>
      <c r="I627">
        <v>1290.0699463000001</v>
      </c>
      <c r="J627">
        <v>1235.2617187999999</v>
      </c>
      <c r="L627" t="str">
        <f t="shared" si="73"/>
        <v>27MAY2023:01:00:00</v>
      </c>
      <c r="M627">
        <v>3</v>
      </c>
      <c r="N627">
        <f t="shared" si="74"/>
        <v>172.26452640000002</v>
      </c>
      <c r="O627" t="str">
        <f t="shared" si="69"/>
        <v/>
      </c>
      <c r="P627">
        <f t="shared" si="70"/>
        <v>172.26452640000002</v>
      </c>
      <c r="Q627" t="str">
        <f t="shared" si="71"/>
        <v/>
      </c>
      <c r="R627">
        <f t="shared" si="72"/>
        <v>1</v>
      </c>
      <c r="S627">
        <f t="shared" si="75"/>
        <v>15.410958234163061</v>
      </c>
    </row>
    <row r="628" spans="1:19" x14ac:dyDescent="0.3">
      <c r="A628" t="s">
        <v>652</v>
      </c>
      <c r="B628">
        <v>1068.7252197</v>
      </c>
      <c r="C628">
        <v>1256.2199707</v>
      </c>
      <c r="D628">
        <v>1090.4918213000001</v>
      </c>
      <c r="E628">
        <v>1100.0543213000001</v>
      </c>
      <c r="F628">
        <v>1235.0999756000001</v>
      </c>
      <c r="G628">
        <v>1256.2199707</v>
      </c>
      <c r="H628">
        <v>1140.2600098</v>
      </c>
      <c r="I628">
        <v>1256.2199707</v>
      </c>
      <c r="J628">
        <v>1186.1743164</v>
      </c>
      <c r="L628" t="str">
        <f t="shared" si="73"/>
        <v>27MAY2023:02:00:00</v>
      </c>
      <c r="M628">
        <v>4</v>
      </c>
      <c r="N628">
        <f t="shared" si="74"/>
        <v>187.49475099999995</v>
      </c>
      <c r="O628" t="str">
        <f t="shared" si="69"/>
        <v/>
      </c>
      <c r="P628">
        <f t="shared" si="70"/>
        <v>187.49475099999995</v>
      </c>
      <c r="Q628" t="str">
        <f t="shared" si="71"/>
        <v/>
      </c>
      <c r="R628">
        <f t="shared" si="72"/>
        <v>1</v>
      </c>
      <c r="S628">
        <f t="shared" si="75"/>
        <v>17.543775288902726</v>
      </c>
    </row>
    <row r="629" spans="1:19" x14ac:dyDescent="0.3">
      <c r="A629" t="s">
        <v>653</v>
      </c>
      <c r="B629">
        <v>1103.0360106999999</v>
      </c>
      <c r="C629">
        <v>1261.4899902</v>
      </c>
      <c r="D629">
        <v>1034.9597168</v>
      </c>
      <c r="E629">
        <v>1029.5509033000001</v>
      </c>
      <c r="F629">
        <v>1230.4100341999999</v>
      </c>
      <c r="G629">
        <v>1261.4899902</v>
      </c>
      <c r="H629">
        <v>1115.0899658000001</v>
      </c>
      <c r="I629">
        <v>1261.4899902</v>
      </c>
      <c r="J629">
        <v>1169.1560059000001</v>
      </c>
      <c r="L629" t="str">
        <f t="shared" si="73"/>
        <v>27MAY2023:03:00:00</v>
      </c>
      <c r="M629">
        <v>5</v>
      </c>
      <c r="N629">
        <f t="shared" si="74"/>
        <v>158.45397950000006</v>
      </c>
      <c r="O629" t="str">
        <f t="shared" si="69"/>
        <v/>
      </c>
      <c r="P629">
        <f t="shared" si="70"/>
        <v>158.45397950000006</v>
      </c>
      <c r="Q629" t="str">
        <f t="shared" si="71"/>
        <v/>
      </c>
      <c r="R629">
        <f t="shared" si="72"/>
        <v>1</v>
      </c>
      <c r="S629">
        <f t="shared" si="75"/>
        <v>14.365258972773088</v>
      </c>
    </row>
    <row r="630" spans="1:19" x14ac:dyDescent="0.3">
      <c r="A630" t="s">
        <v>654</v>
      </c>
      <c r="B630">
        <v>1058.5111084</v>
      </c>
      <c r="C630">
        <v>1173.3000488</v>
      </c>
      <c r="D630">
        <v>996.91912841999999</v>
      </c>
      <c r="E630">
        <v>988.08843993999994</v>
      </c>
      <c r="F630">
        <v>1141.9399414</v>
      </c>
      <c r="G630">
        <v>1173.3000488</v>
      </c>
      <c r="H630">
        <v>1036.9000243999999</v>
      </c>
      <c r="I630">
        <v>1173.3000488</v>
      </c>
      <c r="J630">
        <v>1093.9678954999999</v>
      </c>
      <c r="L630" t="str">
        <f t="shared" si="73"/>
        <v>27MAY2023:04:00:00</v>
      </c>
      <c r="M630">
        <v>6</v>
      </c>
      <c r="N630">
        <f t="shared" si="74"/>
        <v>114.7889404</v>
      </c>
      <c r="O630" t="str">
        <f t="shared" si="69"/>
        <v/>
      </c>
      <c r="P630">
        <f t="shared" si="70"/>
        <v>114.7889404</v>
      </c>
      <c r="Q630" t="str">
        <f t="shared" si="71"/>
        <v/>
      </c>
      <c r="R630">
        <f t="shared" si="72"/>
        <v>1</v>
      </c>
      <c r="S630">
        <f t="shared" si="75"/>
        <v>10.844377492977852</v>
      </c>
    </row>
    <row r="631" spans="1:19" x14ac:dyDescent="0.3">
      <c r="A631" t="s">
        <v>655</v>
      </c>
      <c r="B631">
        <v>1089.6923827999999</v>
      </c>
      <c r="C631">
        <v>1161.2399902</v>
      </c>
      <c r="D631">
        <v>1032.1208495999999</v>
      </c>
      <c r="E631">
        <v>1032.4597168</v>
      </c>
      <c r="F631">
        <v>1130.7900391000001</v>
      </c>
      <c r="G631">
        <v>1161.2399902</v>
      </c>
      <c r="H631">
        <v>1023.460022</v>
      </c>
      <c r="I631">
        <v>1161.2399902</v>
      </c>
      <c r="J631">
        <v>1091.0371094</v>
      </c>
      <c r="L631" t="str">
        <f t="shared" si="73"/>
        <v>27MAY2023:05:00:00</v>
      </c>
      <c r="M631">
        <v>7</v>
      </c>
      <c r="N631">
        <f t="shared" si="74"/>
        <v>71.547607400000061</v>
      </c>
      <c r="O631" t="str">
        <f t="shared" si="69"/>
        <v/>
      </c>
      <c r="P631">
        <f t="shared" si="70"/>
        <v>71.547607400000061</v>
      </c>
      <c r="Q631" t="str">
        <f t="shared" si="71"/>
        <v/>
      </c>
      <c r="R631">
        <f t="shared" si="72"/>
        <v>1</v>
      </c>
      <c r="S631">
        <f t="shared" si="75"/>
        <v>6.5658536784625552</v>
      </c>
    </row>
    <row r="632" spans="1:19" x14ac:dyDescent="0.3">
      <c r="A632" t="s">
        <v>656</v>
      </c>
      <c r="B632">
        <v>1101.9521483999999</v>
      </c>
      <c r="C632">
        <v>1167.7299805</v>
      </c>
      <c r="D632">
        <v>1040.6574707</v>
      </c>
      <c r="E632">
        <v>1101.1800536999999</v>
      </c>
      <c r="F632">
        <v>1138.7900391000001</v>
      </c>
      <c r="G632">
        <v>1167.7299805</v>
      </c>
      <c r="H632">
        <v>1023.6699829</v>
      </c>
      <c r="I632">
        <v>1167.7299805</v>
      </c>
      <c r="J632">
        <v>1096.2034911999999</v>
      </c>
      <c r="L632" t="str">
        <f t="shared" si="73"/>
        <v>27MAY2023:06:00:00</v>
      </c>
      <c r="M632">
        <v>8</v>
      </c>
      <c r="N632">
        <f t="shared" si="74"/>
        <v>65.777832100000069</v>
      </c>
      <c r="O632" t="str">
        <f t="shared" si="69"/>
        <v/>
      </c>
      <c r="P632">
        <f t="shared" si="70"/>
        <v>65.777832100000069</v>
      </c>
      <c r="Q632" t="str">
        <f t="shared" si="71"/>
        <v/>
      </c>
      <c r="R632">
        <f t="shared" si="72"/>
        <v>1</v>
      </c>
      <c r="S632">
        <f t="shared" si="75"/>
        <v>5.9692094793324211</v>
      </c>
    </row>
    <row r="633" spans="1:19" x14ac:dyDescent="0.3">
      <c r="A633" t="s">
        <v>657</v>
      </c>
      <c r="B633">
        <v>1029.0927733999999</v>
      </c>
      <c r="C633">
        <v>1177.9799805</v>
      </c>
      <c r="D633">
        <v>1023.7454834</v>
      </c>
      <c r="E633">
        <v>1106.8514404</v>
      </c>
      <c r="F633">
        <v>1143.2600098</v>
      </c>
      <c r="G633">
        <v>1177.9799805</v>
      </c>
      <c r="H633">
        <v>1026.9699707</v>
      </c>
      <c r="I633">
        <v>1177.9799805</v>
      </c>
      <c r="J633">
        <v>1098.3581543</v>
      </c>
      <c r="L633" t="str">
        <f t="shared" si="73"/>
        <v>27MAY2023:07:00:00</v>
      </c>
      <c r="M633">
        <v>9</v>
      </c>
      <c r="N633">
        <f t="shared" si="74"/>
        <v>148.88720710000007</v>
      </c>
      <c r="O633" t="str">
        <f t="shared" si="69"/>
        <v/>
      </c>
      <c r="P633">
        <f t="shared" si="70"/>
        <v>148.88720710000007</v>
      </c>
      <c r="Q633" t="str">
        <f t="shared" si="71"/>
        <v/>
      </c>
      <c r="R633">
        <f t="shared" si="72"/>
        <v>1</v>
      </c>
      <c r="S633">
        <f t="shared" si="75"/>
        <v>14.467811935759151</v>
      </c>
    </row>
    <row r="634" spans="1:19" x14ac:dyDescent="0.3">
      <c r="A634" t="s">
        <v>658</v>
      </c>
      <c r="B634">
        <v>992.84130859000004</v>
      </c>
      <c r="C634">
        <v>1206.5600586</v>
      </c>
      <c r="D634">
        <v>1013.9155884</v>
      </c>
      <c r="E634">
        <v>991.38153076000003</v>
      </c>
      <c r="F634">
        <v>1178.2399902</v>
      </c>
      <c r="G634">
        <v>1206.5600586</v>
      </c>
      <c r="H634">
        <v>1060.3000488</v>
      </c>
      <c r="I634">
        <v>1206.5600586</v>
      </c>
      <c r="J634">
        <v>1121.3211670000001</v>
      </c>
      <c r="L634" t="str">
        <f t="shared" si="73"/>
        <v>27MAY2023:08:00:00</v>
      </c>
      <c r="M634">
        <v>10</v>
      </c>
      <c r="N634">
        <f t="shared" si="74"/>
        <v>213.71875001000001</v>
      </c>
      <c r="O634" t="str">
        <f t="shared" si="69"/>
        <v/>
      </c>
      <c r="P634">
        <f t="shared" si="70"/>
        <v>213.71875001000001</v>
      </c>
      <c r="Q634" t="str">
        <f t="shared" si="71"/>
        <v/>
      </c>
      <c r="R634">
        <f t="shared" si="72"/>
        <v>1</v>
      </c>
      <c r="S634">
        <f t="shared" si="75"/>
        <v>21.52597279755777</v>
      </c>
    </row>
    <row r="635" spans="1:19" x14ac:dyDescent="0.3">
      <c r="A635" t="s">
        <v>659</v>
      </c>
      <c r="B635">
        <v>925.81127930000002</v>
      </c>
      <c r="C635">
        <v>1265.9200439000001</v>
      </c>
      <c r="D635">
        <v>1081.8564452999999</v>
      </c>
      <c r="E635">
        <v>995.29345703000001</v>
      </c>
      <c r="F635">
        <v>1242.1700439000001</v>
      </c>
      <c r="G635">
        <v>1265.9200439000001</v>
      </c>
      <c r="H635">
        <v>1115.8299560999999</v>
      </c>
      <c r="I635">
        <v>1265.9200439000001</v>
      </c>
      <c r="J635">
        <v>1181.7053223</v>
      </c>
      <c r="L635" t="str">
        <f t="shared" si="73"/>
        <v>27MAY2023:09:00:00</v>
      </c>
      <c r="M635">
        <v>11</v>
      </c>
      <c r="N635">
        <f t="shared" si="74"/>
        <v>340.10876460000009</v>
      </c>
      <c r="O635" t="str">
        <f t="shared" si="69"/>
        <v/>
      </c>
      <c r="P635">
        <f t="shared" si="70"/>
        <v>340.10876460000009</v>
      </c>
      <c r="Q635" t="str">
        <f t="shared" si="71"/>
        <v/>
      </c>
      <c r="R635">
        <f t="shared" si="72"/>
        <v>1</v>
      </c>
      <c r="S635">
        <f t="shared" si="75"/>
        <v>36.736295204477756</v>
      </c>
    </row>
    <row r="636" spans="1:19" x14ac:dyDescent="0.3">
      <c r="A636" t="s">
        <v>660</v>
      </c>
      <c r="B636">
        <v>959.68933104999996</v>
      </c>
      <c r="C636">
        <v>1384.5500488</v>
      </c>
      <c r="D636">
        <v>1176.5413818</v>
      </c>
      <c r="E636">
        <v>1070.0185547000001</v>
      </c>
      <c r="F636">
        <v>1372.3599853999999</v>
      </c>
      <c r="G636">
        <v>1384.5500488</v>
      </c>
      <c r="H636">
        <v>1216.7800293</v>
      </c>
      <c r="I636">
        <v>1384.5500488</v>
      </c>
      <c r="J636">
        <v>1291.3983154</v>
      </c>
      <c r="L636" t="str">
        <f t="shared" si="73"/>
        <v>27MAY2023:10:00:00</v>
      </c>
      <c r="M636">
        <v>12</v>
      </c>
      <c r="N636">
        <f t="shared" si="74"/>
        <v>424.86071775000005</v>
      </c>
      <c r="O636" t="str">
        <f t="shared" si="69"/>
        <v/>
      </c>
      <c r="P636">
        <f t="shared" si="70"/>
        <v>424.86071775000005</v>
      </c>
      <c r="Q636" t="str">
        <f t="shared" si="71"/>
        <v/>
      </c>
      <c r="R636">
        <f t="shared" si="72"/>
        <v>1</v>
      </c>
      <c r="S636">
        <f t="shared" si="75"/>
        <v>44.27065134559308</v>
      </c>
    </row>
    <row r="637" spans="1:19" x14ac:dyDescent="0.3">
      <c r="A637" t="s">
        <v>661</v>
      </c>
      <c r="B637">
        <v>1044.8015137</v>
      </c>
      <c r="C637">
        <v>1474.2700195</v>
      </c>
      <c r="D637">
        <v>1252.1859131000001</v>
      </c>
      <c r="E637">
        <v>1115.0150146000001</v>
      </c>
      <c r="F637">
        <v>1458.8800048999999</v>
      </c>
      <c r="G637">
        <v>1474.2700195</v>
      </c>
      <c r="H637">
        <v>1298.8900146000001</v>
      </c>
      <c r="I637">
        <v>1474.2700195</v>
      </c>
      <c r="J637">
        <v>1375.7001952999999</v>
      </c>
      <c r="L637" t="str">
        <f t="shared" si="73"/>
        <v>27MAY2023:11:00:00</v>
      </c>
      <c r="M637">
        <v>13</v>
      </c>
      <c r="N637">
        <f t="shared" si="74"/>
        <v>429.4685058</v>
      </c>
      <c r="O637" t="str">
        <f t="shared" si="69"/>
        <v/>
      </c>
      <c r="P637">
        <f t="shared" si="70"/>
        <v>429.4685058</v>
      </c>
      <c r="Q637" t="str">
        <f t="shared" si="71"/>
        <v/>
      </c>
      <c r="R637">
        <f t="shared" si="72"/>
        <v>1</v>
      </c>
      <c r="S637">
        <f t="shared" si="75"/>
        <v>41.105272165916467</v>
      </c>
    </row>
    <row r="638" spans="1:19" x14ac:dyDescent="0.3">
      <c r="A638" t="s">
        <v>662</v>
      </c>
      <c r="B638">
        <v>1157.3408202999999</v>
      </c>
      <c r="C638">
        <v>1543.1800536999999</v>
      </c>
      <c r="D638">
        <v>1284.4320068</v>
      </c>
      <c r="E638">
        <v>1147.3878173999999</v>
      </c>
      <c r="F638">
        <v>1528.0799560999999</v>
      </c>
      <c r="G638">
        <v>1543.1800536999999</v>
      </c>
      <c r="H638">
        <v>1361.1999512</v>
      </c>
      <c r="I638">
        <v>1543.1800536999999</v>
      </c>
      <c r="J638">
        <v>1435.3264160000001</v>
      </c>
      <c r="L638" t="str">
        <f t="shared" si="73"/>
        <v>27MAY2023:12:00:00</v>
      </c>
      <c r="M638">
        <v>14</v>
      </c>
      <c r="N638">
        <f t="shared" si="74"/>
        <v>385.83923340000001</v>
      </c>
      <c r="O638" t="str">
        <f t="shared" si="69"/>
        <v/>
      </c>
      <c r="P638">
        <f t="shared" si="70"/>
        <v>385.83923340000001</v>
      </c>
      <c r="Q638" t="str">
        <f t="shared" si="71"/>
        <v/>
      </c>
      <c r="R638">
        <f t="shared" si="72"/>
        <v>1</v>
      </c>
      <c r="S638">
        <f t="shared" si="75"/>
        <v>33.338427767542562</v>
      </c>
    </row>
    <row r="639" spans="1:19" x14ac:dyDescent="0.3">
      <c r="A639" t="s">
        <v>663</v>
      </c>
      <c r="B639">
        <v>1270.3800048999999</v>
      </c>
      <c r="C639">
        <v>1587.6199951000001</v>
      </c>
      <c r="D639">
        <v>1342.9335937999999</v>
      </c>
      <c r="E639">
        <v>1235.3452147999999</v>
      </c>
      <c r="F639">
        <v>1566.0100098</v>
      </c>
      <c r="G639">
        <v>1587.6199951000001</v>
      </c>
      <c r="H639">
        <v>1416.4200439000001</v>
      </c>
      <c r="I639">
        <v>1587.6199951000001</v>
      </c>
      <c r="J639">
        <v>1485.1618652</v>
      </c>
      <c r="L639" t="str">
        <f t="shared" si="73"/>
        <v>27MAY2023:13:00:00</v>
      </c>
      <c r="M639">
        <v>15</v>
      </c>
      <c r="N639">
        <f t="shared" si="74"/>
        <v>317.23999020000019</v>
      </c>
      <c r="O639" t="str">
        <f t="shared" si="69"/>
        <v/>
      </c>
      <c r="P639">
        <f t="shared" si="70"/>
        <v>317.23999020000019</v>
      </c>
      <c r="Q639" t="str">
        <f t="shared" si="71"/>
        <v/>
      </c>
      <c r="R639">
        <f t="shared" si="72"/>
        <v>1</v>
      </c>
      <c r="S639">
        <f t="shared" si="75"/>
        <v>24.972054737666646</v>
      </c>
    </row>
    <row r="640" spans="1:19" x14ac:dyDescent="0.3">
      <c r="A640" t="s">
        <v>664</v>
      </c>
      <c r="B640">
        <v>1308.3789062999999</v>
      </c>
      <c r="C640">
        <v>1628.0999756000001</v>
      </c>
      <c r="D640">
        <v>1383.8917236</v>
      </c>
      <c r="E640">
        <v>1333.8947754000001</v>
      </c>
      <c r="F640">
        <v>1606.2099608999999</v>
      </c>
      <c r="G640">
        <v>1628.0999756000001</v>
      </c>
      <c r="H640">
        <v>1457.3800048999999</v>
      </c>
      <c r="I640">
        <v>1628.0999756000001</v>
      </c>
      <c r="J640">
        <v>1525.8533935999999</v>
      </c>
      <c r="L640" t="str">
        <f t="shared" si="73"/>
        <v>27MAY2023:14:00:00</v>
      </c>
      <c r="M640">
        <v>16</v>
      </c>
      <c r="N640">
        <f t="shared" si="74"/>
        <v>319.72106930000018</v>
      </c>
      <c r="O640" t="str">
        <f t="shared" si="69"/>
        <v/>
      </c>
      <c r="P640">
        <f t="shared" si="70"/>
        <v>319.72106930000018</v>
      </c>
      <c r="Q640" t="str">
        <f t="shared" si="71"/>
        <v/>
      </c>
      <c r="R640">
        <f t="shared" si="72"/>
        <v>1</v>
      </c>
      <c r="S640">
        <f t="shared" si="75"/>
        <v>24.436427991960528</v>
      </c>
    </row>
    <row r="641" spans="1:19" x14ac:dyDescent="0.3">
      <c r="A641" t="s">
        <v>665</v>
      </c>
      <c r="B641">
        <v>1433.0875243999999</v>
      </c>
      <c r="C641">
        <v>1687.25</v>
      </c>
      <c r="D641">
        <v>1412.0897216999999</v>
      </c>
      <c r="E641">
        <v>1379.1361084</v>
      </c>
      <c r="F641">
        <v>1664.3599853999999</v>
      </c>
      <c r="G641">
        <v>1687.25</v>
      </c>
      <c r="H641">
        <v>1529.8599853999999</v>
      </c>
      <c r="I641">
        <v>1687.25</v>
      </c>
      <c r="J641">
        <v>1582.7120361</v>
      </c>
      <c r="L641" t="str">
        <f t="shared" si="73"/>
        <v>27MAY2023:15:00:00</v>
      </c>
      <c r="M641">
        <v>17</v>
      </c>
      <c r="N641">
        <f t="shared" si="74"/>
        <v>254.16247560000011</v>
      </c>
      <c r="O641" t="str">
        <f t="shared" si="69"/>
        <v/>
      </c>
      <c r="P641">
        <f t="shared" si="70"/>
        <v>254.16247560000011</v>
      </c>
      <c r="Q641" t="str">
        <f t="shared" si="71"/>
        <v/>
      </c>
      <c r="R641">
        <f t="shared" si="72"/>
        <v>1</v>
      </c>
      <c r="S641">
        <f t="shared" si="75"/>
        <v>17.735307249039934</v>
      </c>
    </row>
    <row r="642" spans="1:19" x14ac:dyDescent="0.3">
      <c r="A642" t="s">
        <v>666</v>
      </c>
      <c r="B642">
        <v>1420.9447021000001</v>
      </c>
      <c r="C642">
        <v>1756.1999512</v>
      </c>
      <c r="D642">
        <v>1450.6191406</v>
      </c>
      <c r="E642">
        <v>1437.027832</v>
      </c>
      <c r="F642">
        <v>1730.9699707</v>
      </c>
      <c r="G642">
        <v>1756.1999512</v>
      </c>
      <c r="H642">
        <v>1594.1899414</v>
      </c>
      <c r="I642">
        <v>1756.1999512</v>
      </c>
      <c r="J642">
        <v>1643.9577637</v>
      </c>
      <c r="L642" t="str">
        <f t="shared" si="73"/>
        <v>27MAY2023:16:00:00</v>
      </c>
      <c r="M642">
        <v>18</v>
      </c>
      <c r="N642">
        <f t="shared" si="74"/>
        <v>335.2552490999999</v>
      </c>
      <c r="O642" t="str">
        <f t="shared" si="69"/>
        <v/>
      </c>
      <c r="P642">
        <f t="shared" si="70"/>
        <v>335.2552490999999</v>
      </c>
      <c r="Q642" t="str">
        <f t="shared" si="71"/>
        <v/>
      </c>
      <c r="R642">
        <f t="shared" si="72"/>
        <v>1</v>
      </c>
      <c r="S642">
        <f t="shared" si="75"/>
        <v>23.593828007840802</v>
      </c>
    </row>
    <row r="643" spans="1:19" x14ac:dyDescent="0.3">
      <c r="A643" t="s">
        <v>667</v>
      </c>
      <c r="B643">
        <v>1424.2192382999999</v>
      </c>
      <c r="C643">
        <v>1818.7299805</v>
      </c>
      <c r="D643">
        <v>1469.6113281</v>
      </c>
      <c r="E643">
        <v>1473.1370850000001</v>
      </c>
      <c r="F643">
        <v>1793.6700439000001</v>
      </c>
      <c r="G643">
        <v>1818.7299805</v>
      </c>
      <c r="H643">
        <v>1639.7299805</v>
      </c>
      <c r="I643">
        <v>1818.7299805</v>
      </c>
      <c r="J643">
        <v>1692.7003173999999</v>
      </c>
      <c r="L643" t="str">
        <f t="shared" si="73"/>
        <v>27MAY2023:17:00:00</v>
      </c>
      <c r="M643">
        <v>19</v>
      </c>
      <c r="N643">
        <f t="shared" si="74"/>
        <v>394.5107422000001</v>
      </c>
      <c r="O643" t="str">
        <f t="shared" ref="O643:O706" si="76">IF(N643&lt;0,N643,"")</f>
        <v/>
      </c>
      <c r="P643">
        <f t="shared" ref="P643:P706" si="77">IF(N643&gt;0,N643,"")</f>
        <v>394.5107422000001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27.700141354002668</v>
      </c>
    </row>
    <row r="644" spans="1:19" x14ac:dyDescent="0.3">
      <c r="A644" t="s">
        <v>668</v>
      </c>
      <c r="B644">
        <v>1427.9959716999999</v>
      </c>
      <c r="C644">
        <v>1770.7099608999999</v>
      </c>
      <c r="D644">
        <v>1459.4803466999999</v>
      </c>
      <c r="E644">
        <v>1482.3670654</v>
      </c>
      <c r="F644">
        <v>1754.5300293</v>
      </c>
      <c r="G644">
        <v>1770.7099608999999</v>
      </c>
      <c r="H644">
        <v>1586.7600098</v>
      </c>
      <c r="I644">
        <v>1770.7099608999999</v>
      </c>
      <c r="J644">
        <v>1651.6611327999999</v>
      </c>
      <c r="L644" t="str">
        <f t="shared" ref="L644:L707" si="80">A644</f>
        <v>27MAY2023:18:00:00</v>
      </c>
      <c r="M644">
        <v>20</v>
      </c>
      <c r="N644">
        <f t="shared" ref="N644:N674" si="81">C644-B644</f>
        <v>342.71398920000001</v>
      </c>
      <c r="O644" t="str">
        <f t="shared" si="76"/>
        <v/>
      </c>
      <c r="P644">
        <f t="shared" si="77"/>
        <v>342.71398920000001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23.999646777154844</v>
      </c>
    </row>
    <row r="645" spans="1:19" x14ac:dyDescent="0.3">
      <c r="A645" t="s">
        <v>669</v>
      </c>
      <c r="B645">
        <v>1449.0915527</v>
      </c>
      <c r="C645">
        <v>1780.4599608999999</v>
      </c>
      <c r="D645">
        <v>1463.8432617000001</v>
      </c>
      <c r="E645">
        <v>1477.3696289</v>
      </c>
      <c r="F645">
        <v>1753.6099853999999</v>
      </c>
      <c r="G645">
        <v>1780.4599608999999</v>
      </c>
      <c r="H645">
        <v>1595.9000243999999</v>
      </c>
      <c r="I645">
        <v>1780.4599608999999</v>
      </c>
      <c r="J645">
        <v>1659.0837402</v>
      </c>
      <c r="L645" t="str">
        <f t="shared" si="80"/>
        <v>27MAY2023:19:00:00</v>
      </c>
      <c r="M645">
        <v>21</v>
      </c>
      <c r="N645">
        <f t="shared" si="81"/>
        <v>331.36840819999998</v>
      </c>
      <c r="O645" t="str">
        <f t="shared" si="76"/>
        <v/>
      </c>
      <c r="P645">
        <f t="shared" si="77"/>
        <v>331.36840819999998</v>
      </c>
      <c r="Q645" t="str">
        <f t="shared" si="78"/>
        <v/>
      </c>
      <c r="R645">
        <f t="shared" si="79"/>
        <v>1</v>
      </c>
      <c r="S645">
        <f t="shared" si="82"/>
        <v>22.867320396877776</v>
      </c>
    </row>
    <row r="646" spans="1:19" x14ac:dyDescent="0.3">
      <c r="A646" t="s">
        <v>670</v>
      </c>
      <c r="B646">
        <v>1333.2786865</v>
      </c>
      <c r="C646">
        <v>1678.0300293</v>
      </c>
      <c r="D646">
        <v>1427.2506103999999</v>
      </c>
      <c r="E646">
        <v>1439.8814697</v>
      </c>
      <c r="F646">
        <v>1655.4699707</v>
      </c>
      <c r="G646">
        <v>1678.0300293</v>
      </c>
      <c r="H646">
        <v>1495.7700195</v>
      </c>
      <c r="I646">
        <v>1678.0300293</v>
      </c>
      <c r="J646">
        <v>1570.9403076000001</v>
      </c>
      <c r="L646" t="str">
        <f t="shared" si="80"/>
        <v>27MAY2023:20:00:00</v>
      </c>
      <c r="M646">
        <v>22</v>
      </c>
      <c r="N646">
        <f t="shared" si="81"/>
        <v>344.75134279999997</v>
      </c>
      <c r="O646" t="str">
        <f t="shared" si="76"/>
        <v/>
      </c>
      <c r="P646">
        <f t="shared" si="77"/>
        <v>344.75134279999997</v>
      </c>
      <c r="Q646" t="str">
        <f t="shared" si="78"/>
        <v/>
      </c>
      <c r="R646">
        <f t="shared" si="79"/>
        <v>1</v>
      </c>
      <c r="S646">
        <f t="shared" si="82"/>
        <v>25.857410479200666</v>
      </c>
    </row>
    <row r="647" spans="1:19" x14ac:dyDescent="0.3">
      <c r="A647" t="s">
        <v>671</v>
      </c>
      <c r="B647">
        <v>1217.9647216999999</v>
      </c>
      <c r="C647">
        <v>1670.2700195</v>
      </c>
      <c r="D647">
        <v>1390.1901855000001</v>
      </c>
      <c r="E647">
        <v>1392.3039550999999</v>
      </c>
      <c r="F647">
        <v>1636.4799805</v>
      </c>
      <c r="G647">
        <v>1670.2700195</v>
      </c>
      <c r="H647">
        <v>1493.4799805</v>
      </c>
      <c r="I647">
        <v>1670.2700195</v>
      </c>
      <c r="J647">
        <v>1557.8381348</v>
      </c>
      <c r="L647" t="str">
        <f t="shared" si="80"/>
        <v>27MAY2023:21:00:00</v>
      </c>
      <c r="M647">
        <v>23</v>
      </c>
      <c r="N647">
        <f t="shared" si="81"/>
        <v>452.30529780000006</v>
      </c>
      <c r="O647" t="str">
        <f t="shared" si="76"/>
        <v/>
      </c>
      <c r="P647">
        <f t="shared" si="77"/>
        <v>452.30529780000006</v>
      </c>
      <c r="Q647" t="str">
        <f t="shared" si="78"/>
        <v/>
      </c>
      <c r="R647">
        <f t="shared" si="79"/>
        <v>1</v>
      </c>
      <c r="S647">
        <f t="shared" si="82"/>
        <v>37.136157537361626</v>
      </c>
    </row>
    <row r="648" spans="1:19" x14ac:dyDescent="0.3">
      <c r="A648" t="s">
        <v>672</v>
      </c>
      <c r="B648">
        <v>1131.9321289</v>
      </c>
      <c r="C648">
        <v>1653.3000488</v>
      </c>
      <c r="D648">
        <v>1358.8577881000001</v>
      </c>
      <c r="E648">
        <v>1346.3775635</v>
      </c>
      <c r="F648">
        <v>1620.4200439000001</v>
      </c>
      <c r="G648">
        <v>1653.3000488</v>
      </c>
      <c r="H648">
        <v>1478.2299805</v>
      </c>
      <c r="I648">
        <v>1653.3000488</v>
      </c>
      <c r="J648">
        <v>1538.6026611</v>
      </c>
      <c r="L648" t="str">
        <f t="shared" si="80"/>
        <v>27MAY2023:22:00:00</v>
      </c>
      <c r="M648">
        <v>24</v>
      </c>
      <c r="N648">
        <f t="shared" si="81"/>
        <v>521.36791990000006</v>
      </c>
      <c r="O648" t="str">
        <f t="shared" si="76"/>
        <v/>
      </c>
      <c r="P648">
        <f t="shared" si="77"/>
        <v>521.36791990000006</v>
      </c>
      <c r="Q648" t="str">
        <f t="shared" si="78"/>
        <v/>
      </c>
      <c r="R648">
        <f t="shared" si="79"/>
        <v>1</v>
      </c>
      <c r="S648">
        <f t="shared" si="82"/>
        <v>46.059998350489444</v>
      </c>
    </row>
    <row r="649" spans="1:19" x14ac:dyDescent="0.3">
      <c r="A649" t="s">
        <v>673</v>
      </c>
      <c r="B649">
        <v>1003.586731</v>
      </c>
      <c r="C649">
        <v>1575.5799560999999</v>
      </c>
      <c r="D649">
        <v>1288.6437988</v>
      </c>
      <c r="E649">
        <v>1307.8925781</v>
      </c>
      <c r="F649">
        <v>1514.9899902</v>
      </c>
      <c r="G649">
        <v>1575.5799560999999</v>
      </c>
      <c r="H649">
        <v>1437.8199463000001</v>
      </c>
      <c r="I649">
        <v>1575.5799560999999</v>
      </c>
      <c r="J649">
        <v>1470.8057861</v>
      </c>
      <c r="L649" t="str">
        <f t="shared" si="80"/>
        <v>27MAY2023:23:00:00</v>
      </c>
      <c r="M649">
        <v>1</v>
      </c>
      <c r="N649">
        <f t="shared" si="81"/>
        <v>571.9932250999999</v>
      </c>
      <c r="O649" t="str">
        <f t="shared" si="76"/>
        <v/>
      </c>
      <c r="P649">
        <f t="shared" si="77"/>
        <v>571.9932250999999</v>
      </c>
      <c r="Q649" t="str">
        <f t="shared" si="78"/>
        <v/>
      </c>
      <c r="R649">
        <f t="shared" si="79"/>
        <v>1</v>
      </c>
      <c r="S649">
        <f t="shared" si="82"/>
        <v>56.994897145566185</v>
      </c>
    </row>
    <row r="650" spans="1:19" x14ac:dyDescent="0.3">
      <c r="A650" t="s">
        <v>674</v>
      </c>
      <c r="B650">
        <v>1017.5774536</v>
      </c>
      <c r="C650">
        <v>1489.1199951000001</v>
      </c>
      <c r="D650">
        <v>1212.2680664</v>
      </c>
      <c r="E650">
        <v>1242.1484375</v>
      </c>
      <c r="F650">
        <v>1399.1899414</v>
      </c>
      <c r="G650">
        <v>1489.1199951000001</v>
      </c>
      <c r="H650">
        <v>1390.8399658000001</v>
      </c>
      <c r="I650">
        <v>1489.1199951000001</v>
      </c>
      <c r="J650">
        <v>1395.2727050999999</v>
      </c>
      <c r="L650" t="str">
        <f t="shared" si="80"/>
        <v>28MAY2023:00:00:00</v>
      </c>
      <c r="M650">
        <v>2</v>
      </c>
      <c r="N650">
        <f t="shared" si="81"/>
        <v>471.54254150000008</v>
      </c>
      <c r="O650" t="str">
        <f t="shared" si="76"/>
        <v/>
      </c>
      <c r="P650">
        <f t="shared" si="77"/>
        <v>471.54254150000008</v>
      </c>
      <c r="Q650" t="str">
        <f t="shared" si="78"/>
        <v/>
      </c>
      <c r="R650">
        <f t="shared" si="79"/>
        <v>1</v>
      </c>
      <c r="S650">
        <f t="shared" si="82"/>
        <v>46.33971987407643</v>
      </c>
    </row>
    <row r="651" spans="1:19" x14ac:dyDescent="0.3">
      <c r="A651" t="s">
        <v>675</v>
      </c>
      <c r="B651">
        <v>1062.7629394999999</v>
      </c>
      <c r="C651">
        <v>1280.5799560999999</v>
      </c>
      <c r="D651">
        <v>1091.3992920000001</v>
      </c>
      <c r="E651">
        <v>1146.5375977000001</v>
      </c>
      <c r="F651">
        <v>1095.0799560999999</v>
      </c>
      <c r="G651">
        <v>1280.5799560999999</v>
      </c>
      <c r="H651">
        <v>1199.7299805</v>
      </c>
      <c r="I651">
        <v>1280.5799560999999</v>
      </c>
      <c r="J651">
        <v>1199.9388428</v>
      </c>
      <c r="L651" t="str">
        <f t="shared" si="80"/>
        <v>28MAY2023:01:00:00</v>
      </c>
      <c r="M651">
        <v>3</v>
      </c>
      <c r="N651">
        <f t="shared" si="81"/>
        <v>217.81701659999999</v>
      </c>
      <c r="O651" t="str">
        <f t="shared" si="76"/>
        <v/>
      </c>
      <c r="P651">
        <f t="shared" si="77"/>
        <v>217.81701659999999</v>
      </c>
      <c r="Q651" t="str">
        <f t="shared" si="78"/>
        <v/>
      </c>
      <c r="R651">
        <f t="shared" si="79"/>
        <v>1</v>
      </c>
      <c r="S651">
        <f t="shared" si="82"/>
        <v>20.495353056108335</v>
      </c>
    </row>
    <row r="652" spans="1:19" x14ac:dyDescent="0.3">
      <c r="A652" t="s">
        <v>676</v>
      </c>
      <c r="B652">
        <v>1043.1823730000001</v>
      </c>
      <c r="C652">
        <v>1217.7600098</v>
      </c>
      <c r="D652">
        <v>1036.2322998</v>
      </c>
      <c r="E652">
        <v>1068.3901367000001</v>
      </c>
      <c r="F652">
        <v>1014.8499756</v>
      </c>
      <c r="G652">
        <v>1217.7600098</v>
      </c>
      <c r="H652">
        <v>1110.9000243999999</v>
      </c>
      <c r="I652">
        <v>1217.7600098</v>
      </c>
      <c r="J652">
        <v>1129.1054687999999</v>
      </c>
      <c r="L652" t="str">
        <f t="shared" si="80"/>
        <v>28MAY2023:02:00:00</v>
      </c>
      <c r="M652">
        <v>4</v>
      </c>
      <c r="N652">
        <f t="shared" si="81"/>
        <v>174.57763679999994</v>
      </c>
      <c r="O652" t="str">
        <f t="shared" si="76"/>
        <v/>
      </c>
      <c r="P652">
        <f t="shared" si="77"/>
        <v>174.57763679999994</v>
      </c>
      <c r="Q652" t="str">
        <f t="shared" si="78"/>
        <v/>
      </c>
      <c r="R652">
        <f t="shared" si="79"/>
        <v>1</v>
      </c>
      <c r="S652">
        <f t="shared" si="82"/>
        <v>16.735102252346046</v>
      </c>
    </row>
    <row r="653" spans="1:19" x14ac:dyDescent="0.3">
      <c r="A653" t="s">
        <v>677</v>
      </c>
      <c r="B653">
        <v>1042.6783447</v>
      </c>
      <c r="C653">
        <v>1178.4000243999999</v>
      </c>
      <c r="D653">
        <v>1019.260498</v>
      </c>
      <c r="E653">
        <v>1053.8997803</v>
      </c>
      <c r="F653">
        <v>957.82000731999995</v>
      </c>
      <c r="G653">
        <v>1178.4000243999999</v>
      </c>
      <c r="H653">
        <v>1036.6600341999999</v>
      </c>
      <c r="I653">
        <v>1178.4000243999999</v>
      </c>
      <c r="J653">
        <v>1081.9921875</v>
      </c>
      <c r="L653" t="str">
        <f t="shared" si="80"/>
        <v>28MAY2023:03:00:00</v>
      </c>
      <c r="M653">
        <v>5</v>
      </c>
      <c r="N653">
        <f t="shared" si="81"/>
        <v>135.72167969999987</v>
      </c>
      <c r="O653" t="str">
        <f t="shared" si="76"/>
        <v/>
      </c>
      <c r="P653">
        <f t="shared" si="77"/>
        <v>135.72167969999987</v>
      </c>
      <c r="Q653" t="str">
        <f t="shared" si="78"/>
        <v/>
      </c>
      <c r="R653">
        <f t="shared" si="79"/>
        <v>1</v>
      </c>
      <c r="S653">
        <f t="shared" si="82"/>
        <v>13.016639349026644</v>
      </c>
    </row>
    <row r="654" spans="1:19" x14ac:dyDescent="0.3">
      <c r="A654" t="s">
        <v>678</v>
      </c>
      <c r="B654">
        <v>1010.4703979</v>
      </c>
      <c r="C654">
        <v>1108.1899414</v>
      </c>
      <c r="D654">
        <v>1007.9014893</v>
      </c>
      <c r="E654">
        <v>1029.5831298999999</v>
      </c>
      <c r="F654">
        <v>891.52899170000001</v>
      </c>
      <c r="G654">
        <v>1108.1899414</v>
      </c>
      <c r="H654">
        <v>983.84497069999998</v>
      </c>
      <c r="I654">
        <v>1108.1899414</v>
      </c>
      <c r="J654">
        <v>1029.1627197</v>
      </c>
      <c r="L654" t="str">
        <f t="shared" si="80"/>
        <v>28MAY2023:04:00:00</v>
      </c>
      <c r="M654">
        <v>6</v>
      </c>
      <c r="N654">
        <f t="shared" si="81"/>
        <v>97.719543499999986</v>
      </c>
      <c r="O654" t="str">
        <f t="shared" si="76"/>
        <v/>
      </c>
      <c r="P654">
        <f t="shared" si="77"/>
        <v>97.719543499999986</v>
      </c>
      <c r="Q654" t="str">
        <f t="shared" si="78"/>
        <v/>
      </c>
      <c r="R654">
        <f t="shared" si="79"/>
        <v>1</v>
      </c>
      <c r="S654">
        <f t="shared" si="82"/>
        <v>9.6706982909231822</v>
      </c>
    </row>
    <row r="655" spans="1:19" x14ac:dyDescent="0.3">
      <c r="A655" t="s">
        <v>679</v>
      </c>
      <c r="B655">
        <v>1066.4339600000001</v>
      </c>
      <c r="C655">
        <v>1084.2399902</v>
      </c>
      <c r="D655">
        <v>1023.7728882</v>
      </c>
      <c r="E655">
        <v>1028.5180664</v>
      </c>
      <c r="F655">
        <v>867.65600586000005</v>
      </c>
      <c r="G655">
        <v>1084.2399902</v>
      </c>
      <c r="H655">
        <v>958.55603026999995</v>
      </c>
      <c r="I655">
        <v>1084.2399902</v>
      </c>
      <c r="J655">
        <v>1012.782959</v>
      </c>
      <c r="L655" t="str">
        <f t="shared" si="80"/>
        <v>28MAY2023:05:00:00</v>
      </c>
      <c r="M655">
        <v>7</v>
      </c>
      <c r="N655">
        <f t="shared" si="81"/>
        <v>17.806030199999896</v>
      </c>
      <c r="O655" t="str">
        <f t="shared" si="76"/>
        <v/>
      </c>
      <c r="P655">
        <f t="shared" si="77"/>
        <v>17.806030199999896</v>
      </c>
      <c r="Q655" t="str">
        <f t="shared" si="78"/>
        <v/>
      </c>
      <c r="R655">
        <f t="shared" si="79"/>
        <v>1</v>
      </c>
      <c r="S655">
        <f t="shared" si="82"/>
        <v>1.6696795927241377</v>
      </c>
    </row>
    <row r="656" spans="1:19" x14ac:dyDescent="0.3">
      <c r="A656" t="s">
        <v>680</v>
      </c>
      <c r="B656">
        <v>1074.6793213000001</v>
      </c>
      <c r="C656">
        <v>1085.0600586</v>
      </c>
      <c r="D656">
        <v>1034.2832031</v>
      </c>
      <c r="E656">
        <v>1053.4155272999999</v>
      </c>
      <c r="F656">
        <v>864.12902831999997</v>
      </c>
      <c r="G656">
        <v>1085.0600586</v>
      </c>
      <c r="H656">
        <v>964.91699218999997</v>
      </c>
      <c r="I656">
        <v>1085.0600586</v>
      </c>
      <c r="J656">
        <v>1016.7686768</v>
      </c>
      <c r="L656" t="str">
        <f t="shared" si="80"/>
        <v>28MAY2023:06:00:00</v>
      </c>
      <c r="M656">
        <v>8</v>
      </c>
      <c r="N656">
        <f t="shared" si="81"/>
        <v>10.380737299999964</v>
      </c>
      <c r="O656" t="str">
        <f t="shared" si="76"/>
        <v/>
      </c>
      <c r="P656">
        <f t="shared" si="77"/>
        <v>10.380737299999964</v>
      </c>
      <c r="Q656" t="str">
        <f t="shared" si="78"/>
        <v/>
      </c>
      <c r="R656">
        <f t="shared" si="79"/>
        <v>1</v>
      </c>
      <c r="S656">
        <f t="shared" si="82"/>
        <v>0.96593812630941556</v>
      </c>
    </row>
    <row r="657" spans="1:19" x14ac:dyDescent="0.3">
      <c r="A657" t="s">
        <v>681</v>
      </c>
      <c r="B657">
        <v>1001.2493896</v>
      </c>
      <c r="C657">
        <v>1103.7700195</v>
      </c>
      <c r="D657">
        <v>1030.2261963000001</v>
      </c>
      <c r="E657">
        <v>1072.1125488</v>
      </c>
      <c r="F657">
        <v>881.69201659999999</v>
      </c>
      <c r="G657">
        <v>1103.7700195</v>
      </c>
      <c r="H657">
        <v>989.23101807</v>
      </c>
      <c r="I657">
        <v>1103.7700195</v>
      </c>
      <c r="J657">
        <v>1032.4918213000001</v>
      </c>
      <c r="L657" t="str">
        <f t="shared" si="80"/>
        <v>28MAY2023:07:00:00</v>
      </c>
      <c r="M657">
        <v>9</v>
      </c>
      <c r="N657">
        <f t="shared" si="81"/>
        <v>102.52062990000002</v>
      </c>
      <c r="O657" t="str">
        <f t="shared" si="76"/>
        <v/>
      </c>
      <c r="P657">
        <f t="shared" si="77"/>
        <v>102.52062990000002</v>
      </c>
      <c r="Q657" t="str">
        <f t="shared" si="78"/>
        <v/>
      </c>
      <c r="R657">
        <f t="shared" si="79"/>
        <v>1</v>
      </c>
      <c r="S657">
        <f t="shared" si="82"/>
        <v>10.239270152360053</v>
      </c>
    </row>
    <row r="658" spans="1:19" x14ac:dyDescent="0.3">
      <c r="A658" t="s">
        <v>682</v>
      </c>
      <c r="B658">
        <v>972.30175781000003</v>
      </c>
      <c r="C658">
        <v>1135.8199463000001</v>
      </c>
      <c r="D658">
        <v>1016.0646362</v>
      </c>
      <c r="E658">
        <v>1017.3512573</v>
      </c>
      <c r="F658">
        <v>915.01800536999997</v>
      </c>
      <c r="G658">
        <v>1135.8199463000001</v>
      </c>
      <c r="H658">
        <v>1021.4099731</v>
      </c>
      <c r="I658">
        <v>1135.8199463000001</v>
      </c>
      <c r="J658">
        <v>1055.4656981999999</v>
      </c>
      <c r="L658" t="str">
        <f t="shared" si="80"/>
        <v>28MAY2023:08:00:00</v>
      </c>
      <c r="M658">
        <v>10</v>
      </c>
      <c r="N658">
        <f t="shared" si="81"/>
        <v>163.51818849000006</v>
      </c>
      <c r="O658" t="str">
        <f t="shared" si="76"/>
        <v/>
      </c>
      <c r="P658">
        <f t="shared" si="77"/>
        <v>163.51818849000006</v>
      </c>
      <c r="Q658" t="str">
        <f t="shared" si="78"/>
        <v/>
      </c>
      <c r="R658">
        <f t="shared" si="79"/>
        <v>1</v>
      </c>
      <c r="S658">
        <f t="shared" si="82"/>
        <v>16.817637855382088</v>
      </c>
    </row>
    <row r="659" spans="1:19" x14ac:dyDescent="0.3">
      <c r="A659" t="s">
        <v>683</v>
      </c>
      <c r="B659">
        <v>977.62811279000005</v>
      </c>
      <c r="C659">
        <v>1195.9599608999999</v>
      </c>
      <c r="D659">
        <v>1028.7032471</v>
      </c>
      <c r="E659">
        <v>990.32958984000004</v>
      </c>
      <c r="F659">
        <v>964.82397461000005</v>
      </c>
      <c r="G659">
        <v>1195.9599608999999</v>
      </c>
      <c r="H659">
        <v>1069.2900391000001</v>
      </c>
      <c r="I659">
        <v>1195.9599608999999</v>
      </c>
      <c r="J659">
        <v>1101.394043</v>
      </c>
      <c r="L659" t="str">
        <f t="shared" si="80"/>
        <v>28MAY2023:09:00:00</v>
      </c>
      <c r="M659">
        <v>11</v>
      </c>
      <c r="N659">
        <f t="shared" si="81"/>
        <v>218.3318481099999</v>
      </c>
      <c r="O659" t="str">
        <f t="shared" si="76"/>
        <v/>
      </c>
      <c r="P659">
        <f t="shared" si="77"/>
        <v>218.3318481099999</v>
      </c>
      <c r="Q659" t="str">
        <f t="shared" si="78"/>
        <v/>
      </c>
      <c r="R659">
        <f t="shared" si="79"/>
        <v>1</v>
      </c>
      <c r="S659">
        <f t="shared" si="82"/>
        <v>22.33281196127988</v>
      </c>
    </row>
    <row r="660" spans="1:19" x14ac:dyDescent="0.3">
      <c r="A660" t="s">
        <v>684</v>
      </c>
      <c r="B660">
        <v>1007.677124</v>
      </c>
      <c r="C660">
        <v>1308.7900391000001</v>
      </c>
      <c r="D660">
        <v>1096.3126221</v>
      </c>
      <c r="E660">
        <v>1045.8948975000001</v>
      </c>
      <c r="F660">
        <v>1063.9000243999999</v>
      </c>
      <c r="G660">
        <v>1308.7900391000001</v>
      </c>
      <c r="H660">
        <v>1153.0699463000001</v>
      </c>
      <c r="I660">
        <v>1308.7900391000001</v>
      </c>
      <c r="J660">
        <v>1195.0895995999999</v>
      </c>
      <c r="L660" t="str">
        <f t="shared" si="80"/>
        <v>28MAY2023:10:00:00</v>
      </c>
      <c r="M660">
        <v>12</v>
      </c>
      <c r="N660">
        <f t="shared" si="81"/>
        <v>301.11291510000001</v>
      </c>
      <c r="O660" t="str">
        <f t="shared" si="76"/>
        <v/>
      </c>
      <c r="P660">
        <f t="shared" si="77"/>
        <v>301.11291510000001</v>
      </c>
      <c r="Q660" t="str">
        <f t="shared" si="78"/>
        <v/>
      </c>
      <c r="R660">
        <f t="shared" si="79"/>
        <v>1</v>
      </c>
      <c r="S660">
        <f t="shared" si="82"/>
        <v>29.881884576750601</v>
      </c>
    </row>
    <row r="661" spans="1:19" x14ac:dyDescent="0.3">
      <c r="A661" t="s">
        <v>685</v>
      </c>
      <c r="B661">
        <v>985.18920897999999</v>
      </c>
      <c r="C661">
        <v>1389.9699707</v>
      </c>
      <c r="D661">
        <v>1153.1320800999999</v>
      </c>
      <c r="E661">
        <v>1085.0800781</v>
      </c>
      <c r="F661">
        <v>1138.7299805</v>
      </c>
      <c r="G661">
        <v>1389.9699707</v>
      </c>
      <c r="H661">
        <v>1211.7299805</v>
      </c>
      <c r="I661">
        <v>1389.9699707</v>
      </c>
      <c r="J661">
        <v>1264.0063477000001</v>
      </c>
      <c r="L661" t="str">
        <f t="shared" si="80"/>
        <v>28MAY2023:11:00:00</v>
      </c>
      <c r="M661">
        <v>13</v>
      </c>
      <c r="N661">
        <f t="shared" si="81"/>
        <v>404.78076171999999</v>
      </c>
      <c r="O661" t="str">
        <f t="shared" si="76"/>
        <v/>
      </c>
      <c r="P661">
        <f t="shared" si="77"/>
        <v>404.78076171999999</v>
      </c>
      <c r="Q661" t="str">
        <f t="shared" si="78"/>
        <v/>
      </c>
      <c r="R661">
        <f t="shared" si="79"/>
        <v>1</v>
      </c>
      <c r="S661">
        <f t="shared" si="82"/>
        <v>41.086601236637918</v>
      </c>
    </row>
    <row r="662" spans="1:19" x14ac:dyDescent="0.3">
      <c r="A662" t="s">
        <v>686</v>
      </c>
      <c r="B662">
        <v>1089.7324219</v>
      </c>
      <c r="C662">
        <v>1452.6999512</v>
      </c>
      <c r="D662">
        <v>1191.0708007999999</v>
      </c>
      <c r="E662">
        <v>1166.2507324000001</v>
      </c>
      <c r="F662">
        <v>1187.8100586</v>
      </c>
      <c r="G662">
        <v>1452.6999512</v>
      </c>
      <c r="H662">
        <v>1251</v>
      </c>
      <c r="I662">
        <v>1452.6999512</v>
      </c>
      <c r="J662">
        <v>1313.3752440999999</v>
      </c>
      <c r="L662" t="str">
        <f t="shared" si="80"/>
        <v>28MAY2023:12:00:00</v>
      </c>
      <c r="M662">
        <v>14</v>
      </c>
      <c r="N662">
        <f t="shared" si="81"/>
        <v>362.96752930000002</v>
      </c>
      <c r="O662" t="str">
        <f t="shared" si="76"/>
        <v/>
      </c>
      <c r="P662">
        <f t="shared" si="77"/>
        <v>362.96752930000002</v>
      </c>
      <c r="Q662" t="str">
        <f t="shared" si="78"/>
        <v/>
      </c>
      <c r="R662">
        <f t="shared" si="79"/>
        <v>1</v>
      </c>
      <c r="S662">
        <f t="shared" si="82"/>
        <v>33.307949915553486</v>
      </c>
    </row>
    <row r="663" spans="1:19" x14ac:dyDescent="0.3">
      <c r="A663" t="s">
        <v>687</v>
      </c>
      <c r="B663">
        <v>1260.7426757999999</v>
      </c>
      <c r="C663">
        <v>1498.7199707</v>
      </c>
      <c r="D663">
        <v>1270.354126</v>
      </c>
      <c r="E663">
        <v>1265.8812256000001</v>
      </c>
      <c r="F663">
        <v>1210.0899658000001</v>
      </c>
      <c r="G663">
        <v>1498.7199707</v>
      </c>
      <c r="H663">
        <v>1287.7199707</v>
      </c>
      <c r="I663">
        <v>1498.7199707</v>
      </c>
      <c r="J663">
        <v>1360.8837891000001</v>
      </c>
      <c r="L663" t="str">
        <f t="shared" si="80"/>
        <v>28MAY2023:13:00:00</v>
      </c>
      <c r="M663">
        <v>15</v>
      </c>
      <c r="N663">
        <f t="shared" si="81"/>
        <v>237.97729490000006</v>
      </c>
      <c r="O663" t="str">
        <f t="shared" si="76"/>
        <v/>
      </c>
      <c r="P663">
        <f t="shared" si="77"/>
        <v>237.97729490000006</v>
      </c>
      <c r="Q663" t="str">
        <f t="shared" si="78"/>
        <v/>
      </c>
      <c r="R663">
        <f t="shared" si="79"/>
        <v>1</v>
      </c>
      <c r="S663">
        <f t="shared" si="82"/>
        <v>18.875960929060515</v>
      </c>
    </row>
    <row r="664" spans="1:19" x14ac:dyDescent="0.3">
      <c r="A664" t="s">
        <v>688</v>
      </c>
      <c r="B664">
        <v>1399.9631348</v>
      </c>
      <c r="C664">
        <v>1528.5</v>
      </c>
      <c r="D664">
        <v>1331.2457274999999</v>
      </c>
      <c r="E664">
        <v>1328.4460449000001</v>
      </c>
      <c r="F664">
        <v>1221.9499512</v>
      </c>
      <c r="G664">
        <v>1528.5</v>
      </c>
      <c r="H664">
        <v>1299.3399658000001</v>
      </c>
      <c r="I664">
        <v>1528.5</v>
      </c>
      <c r="J664">
        <v>1389.6462402</v>
      </c>
      <c r="L664" t="str">
        <f t="shared" si="80"/>
        <v>28MAY2023:14:00:00</v>
      </c>
      <c r="M664">
        <v>16</v>
      </c>
      <c r="N664">
        <f t="shared" si="81"/>
        <v>128.53686519999997</v>
      </c>
      <c r="O664" t="str">
        <f t="shared" si="76"/>
        <v/>
      </c>
      <c r="P664">
        <f t="shared" si="77"/>
        <v>128.53686519999997</v>
      </c>
      <c r="Q664" t="str">
        <f t="shared" si="78"/>
        <v/>
      </c>
      <c r="R664">
        <f t="shared" si="79"/>
        <v>1</v>
      </c>
      <c r="S664">
        <f t="shared" si="82"/>
        <v>9.1814464256134052</v>
      </c>
    </row>
    <row r="665" spans="1:19" x14ac:dyDescent="0.3">
      <c r="A665" t="s">
        <v>689</v>
      </c>
      <c r="B665">
        <v>1400.5640868999999</v>
      </c>
      <c r="C665">
        <v>1562.1700439000001</v>
      </c>
      <c r="D665">
        <v>1358.4573975000001</v>
      </c>
      <c r="E665">
        <v>1348.3277588000001</v>
      </c>
      <c r="F665">
        <v>1244.9799805</v>
      </c>
      <c r="G665">
        <v>1562.1700439000001</v>
      </c>
      <c r="H665">
        <v>1326.9300536999999</v>
      </c>
      <c r="I665">
        <v>1562.1700439000001</v>
      </c>
      <c r="J665">
        <v>1419.1365966999999</v>
      </c>
      <c r="L665" t="str">
        <f t="shared" si="80"/>
        <v>28MAY2023:15:00:00</v>
      </c>
      <c r="M665">
        <v>17</v>
      </c>
      <c r="N665">
        <f t="shared" si="81"/>
        <v>161.60595700000022</v>
      </c>
      <c r="O665" t="str">
        <f t="shared" si="76"/>
        <v/>
      </c>
      <c r="P665">
        <f t="shared" si="77"/>
        <v>161.60595700000022</v>
      </c>
      <c r="Q665" t="str">
        <f t="shared" si="78"/>
        <v/>
      </c>
      <c r="R665">
        <f t="shared" si="79"/>
        <v>1</v>
      </c>
      <c r="S665">
        <f t="shared" si="82"/>
        <v>11.538633505711108</v>
      </c>
    </row>
    <row r="666" spans="1:19" x14ac:dyDescent="0.3">
      <c r="A666" t="s">
        <v>690</v>
      </c>
      <c r="B666">
        <v>1441.4536132999999</v>
      </c>
      <c r="C666">
        <v>1606.0300293</v>
      </c>
      <c r="D666">
        <v>1382.9344481999999</v>
      </c>
      <c r="E666">
        <v>1360.8487548999999</v>
      </c>
      <c r="F666">
        <v>1277.4499512</v>
      </c>
      <c r="G666">
        <v>1606.0300293</v>
      </c>
      <c r="H666">
        <v>1363.8800048999999</v>
      </c>
      <c r="I666">
        <v>1606.0300293</v>
      </c>
      <c r="J666">
        <v>1455.9079589999999</v>
      </c>
      <c r="L666" t="str">
        <f t="shared" si="80"/>
        <v>28MAY2023:16:00:00</v>
      </c>
      <c r="M666">
        <v>18</v>
      </c>
      <c r="N666">
        <f t="shared" si="81"/>
        <v>164.57641600000011</v>
      </c>
      <c r="O666" t="str">
        <f t="shared" si="76"/>
        <v/>
      </c>
      <c r="P666">
        <f t="shared" si="77"/>
        <v>164.57641600000011</v>
      </c>
      <c r="Q666" t="str">
        <f t="shared" si="78"/>
        <v/>
      </c>
      <c r="R666">
        <f t="shared" si="79"/>
        <v>1</v>
      </c>
      <c r="S666">
        <f t="shared" si="82"/>
        <v>11.417392448947847</v>
      </c>
    </row>
    <row r="667" spans="1:19" x14ac:dyDescent="0.3">
      <c r="A667" t="s">
        <v>691</v>
      </c>
      <c r="B667">
        <v>1466.0003661999999</v>
      </c>
      <c r="C667">
        <v>1651.4100341999999</v>
      </c>
      <c r="D667">
        <v>1388.9528809000001</v>
      </c>
      <c r="E667">
        <v>1338.6705322</v>
      </c>
      <c r="F667">
        <v>1312.9000243999999</v>
      </c>
      <c r="G667">
        <v>1651.4100341999999</v>
      </c>
      <c r="H667">
        <v>1394.8699951000001</v>
      </c>
      <c r="I667">
        <v>1651.4100341999999</v>
      </c>
      <c r="J667">
        <v>1488.1057129000001</v>
      </c>
      <c r="L667" t="str">
        <f t="shared" si="80"/>
        <v>28MAY2023:17:00:00</v>
      </c>
      <c r="M667">
        <v>19</v>
      </c>
      <c r="N667">
        <f t="shared" si="81"/>
        <v>185.40966800000001</v>
      </c>
      <c r="O667" t="str">
        <f t="shared" si="76"/>
        <v/>
      </c>
      <c r="P667">
        <f t="shared" si="77"/>
        <v>185.40966800000001</v>
      </c>
      <c r="Q667" t="str">
        <f t="shared" si="78"/>
        <v/>
      </c>
      <c r="R667">
        <f t="shared" si="79"/>
        <v>1</v>
      </c>
      <c r="S667">
        <f t="shared" si="82"/>
        <v>12.647313893965659</v>
      </c>
    </row>
    <row r="668" spans="1:19" x14ac:dyDescent="0.3">
      <c r="A668" t="s">
        <v>692</v>
      </c>
      <c r="B668">
        <v>1491.4005127</v>
      </c>
      <c r="C668">
        <v>1615.3499756000001</v>
      </c>
      <c r="D668">
        <v>1378.2761230000001</v>
      </c>
      <c r="E668">
        <v>1331.0439452999999</v>
      </c>
      <c r="F668">
        <v>1293.9200439000001</v>
      </c>
      <c r="G668">
        <v>1615.3499756000001</v>
      </c>
      <c r="H668">
        <v>1340.9799805</v>
      </c>
      <c r="I668">
        <v>1615.3499756000001</v>
      </c>
      <c r="J668">
        <v>1453.4813231999999</v>
      </c>
      <c r="L668" t="str">
        <f t="shared" si="80"/>
        <v>28MAY2023:18:00:00</v>
      </c>
      <c r="M668">
        <v>20</v>
      </c>
      <c r="N668">
        <f t="shared" si="81"/>
        <v>123.94946290000007</v>
      </c>
      <c r="O668" t="str">
        <f t="shared" si="76"/>
        <v/>
      </c>
      <c r="P668">
        <f t="shared" si="77"/>
        <v>123.94946290000007</v>
      </c>
      <c r="Q668" t="str">
        <f t="shared" si="78"/>
        <v/>
      </c>
      <c r="R668">
        <f t="shared" si="79"/>
        <v>1</v>
      </c>
      <c r="S668">
        <f t="shared" si="82"/>
        <v>8.3109440988192098</v>
      </c>
    </row>
    <row r="669" spans="1:19" x14ac:dyDescent="0.3">
      <c r="A669" t="s">
        <v>693</v>
      </c>
      <c r="B669">
        <v>1483.8876952999999</v>
      </c>
      <c r="C669">
        <v>1640.1600341999999</v>
      </c>
      <c r="D669">
        <v>1382.4650879000001</v>
      </c>
      <c r="E669">
        <v>1311.5739745999999</v>
      </c>
      <c r="F669">
        <v>1319.9699707</v>
      </c>
      <c r="G669">
        <v>1640.1600341999999</v>
      </c>
      <c r="H669">
        <v>1380.9000243999999</v>
      </c>
      <c r="I669">
        <v>1640.1600341999999</v>
      </c>
      <c r="J669">
        <v>1478.8239745999999</v>
      </c>
      <c r="L669" t="str">
        <f t="shared" si="80"/>
        <v>28MAY2023:19:00:00</v>
      </c>
      <c r="M669">
        <v>21</v>
      </c>
      <c r="N669">
        <f t="shared" si="81"/>
        <v>156.27233890000002</v>
      </c>
      <c r="O669" t="str">
        <f t="shared" si="76"/>
        <v/>
      </c>
      <c r="P669">
        <f t="shared" si="77"/>
        <v>156.27233890000002</v>
      </c>
      <c r="Q669" t="str">
        <f t="shared" si="78"/>
        <v/>
      </c>
      <c r="R669">
        <f t="shared" si="79"/>
        <v>1</v>
      </c>
      <c r="S669">
        <f t="shared" si="82"/>
        <v>10.531278033706332</v>
      </c>
    </row>
    <row r="670" spans="1:19" x14ac:dyDescent="0.3">
      <c r="A670" t="s">
        <v>694</v>
      </c>
      <c r="B670">
        <v>1435.1556396000001</v>
      </c>
      <c r="C670">
        <v>1565.3699951000001</v>
      </c>
      <c r="D670">
        <v>1362.4069824000001</v>
      </c>
      <c r="E670">
        <v>1297.9084473</v>
      </c>
      <c r="F670">
        <v>1280.0300293</v>
      </c>
      <c r="G670">
        <v>1565.3699951000001</v>
      </c>
      <c r="H670">
        <v>1311.3100586</v>
      </c>
      <c r="I670">
        <v>1565.3699951000001</v>
      </c>
      <c r="J670">
        <v>1420.0253906</v>
      </c>
      <c r="L670" t="str">
        <f t="shared" si="80"/>
        <v>28MAY2023:20:00:00</v>
      </c>
      <c r="M670">
        <v>22</v>
      </c>
      <c r="N670">
        <f t="shared" si="81"/>
        <v>130.21435550000001</v>
      </c>
      <c r="O670" t="str">
        <f t="shared" si="76"/>
        <v/>
      </c>
      <c r="P670">
        <f t="shared" si="77"/>
        <v>130.21435550000001</v>
      </c>
      <c r="Q670" t="str">
        <f t="shared" si="78"/>
        <v/>
      </c>
      <c r="R670">
        <f t="shared" si="79"/>
        <v>1</v>
      </c>
      <c r="S670">
        <f t="shared" si="82"/>
        <v>9.0731870402775794</v>
      </c>
    </row>
    <row r="671" spans="1:19" x14ac:dyDescent="0.3">
      <c r="A671" t="s">
        <v>695</v>
      </c>
      <c r="B671">
        <v>1524.4897461</v>
      </c>
      <c r="C671">
        <v>1581.0999756000001</v>
      </c>
      <c r="D671">
        <v>1330.4903564000001</v>
      </c>
      <c r="E671">
        <v>1300.3500977000001</v>
      </c>
      <c r="F671">
        <v>1297.3900146000001</v>
      </c>
      <c r="G671">
        <v>1581.0999756000001</v>
      </c>
      <c r="H671">
        <v>1352.9200439000001</v>
      </c>
      <c r="I671">
        <v>1581.0999756000001</v>
      </c>
      <c r="J671">
        <v>1434.1530762</v>
      </c>
      <c r="L671" t="str">
        <f t="shared" si="80"/>
        <v>28MAY2023:21:00:00</v>
      </c>
      <c r="M671">
        <v>23</v>
      </c>
      <c r="N671">
        <f t="shared" si="81"/>
        <v>56.610229500000059</v>
      </c>
      <c r="O671" t="str">
        <f t="shared" si="76"/>
        <v/>
      </c>
      <c r="P671">
        <f t="shared" si="77"/>
        <v>56.610229500000059</v>
      </c>
      <c r="Q671" t="str">
        <f t="shared" si="78"/>
        <v/>
      </c>
      <c r="R671">
        <f t="shared" si="79"/>
        <v>1</v>
      </c>
      <c r="S671">
        <f t="shared" si="82"/>
        <v>3.7133886695415446</v>
      </c>
    </row>
    <row r="672" spans="1:19" x14ac:dyDescent="0.3">
      <c r="A672" t="s">
        <v>696</v>
      </c>
      <c r="B672">
        <v>1510.4995117000001</v>
      </c>
      <c r="C672">
        <v>1579.0600586</v>
      </c>
      <c r="D672">
        <v>1281.8586425999999</v>
      </c>
      <c r="E672">
        <v>1204.1621094</v>
      </c>
      <c r="F672">
        <v>1297.7700195</v>
      </c>
      <c r="G672">
        <v>1579.0600586</v>
      </c>
      <c r="H672">
        <v>1370.8900146000001</v>
      </c>
      <c r="I672">
        <v>1579.0600586</v>
      </c>
      <c r="J672">
        <v>1429.0397949000001</v>
      </c>
      <c r="L672" t="str">
        <f t="shared" si="80"/>
        <v>28MAY2023:22:00:00</v>
      </c>
      <c r="M672">
        <v>24</v>
      </c>
      <c r="N672">
        <f t="shared" si="81"/>
        <v>68.560546899999963</v>
      </c>
      <c r="O672" t="str">
        <f t="shared" si="76"/>
        <v/>
      </c>
      <c r="P672">
        <f t="shared" si="77"/>
        <v>68.560546899999963</v>
      </c>
      <c r="Q672" t="str">
        <f t="shared" si="78"/>
        <v/>
      </c>
      <c r="R672">
        <f t="shared" si="79"/>
        <v>1</v>
      </c>
      <c r="S672">
        <f t="shared" si="82"/>
        <v>4.5389320796825752</v>
      </c>
    </row>
    <row r="673" spans="1:19" x14ac:dyDescent="0.3">
      <c r="A673" t="s">
        <v>697</v>
      </c>
      <c r="B673">
        <v>1472.7557373</v>
      </c>
      <c r="C673">
        <v>1492.8800048999999</v>
      </c>
      <c r="D673">
        <v>1188.5721435999999</v>
      </c>
      <c r="E673">
        <v>1082.0596923999999</v>
      </c>
      <c r="F673">
        <v>1232.1099853999999</v>
      </c>
      <c r="G673">
        <v>1492.8800048999999</v>
      </c>
      <c r="H673">
        <v>1288.1400146000001</v>
      </c>
      <c r="I673">
        <v>1492.8800048999999</v>
      </c>
      <c r="J673">
        <v>1344.5195312999999</v>
      </c>
      <c r="L673" t="str">
        <f t="shared" si="80"/>
        <v>28MAY2023:23:00:00</v>
      </c>
      <c r="M673">
        <v>1</v>
      </c>
      <c r="N673">
        <f t="shared" si="81"/>
        <v>20.124267599999939</v>
      </c>
      <c r="O673" t="str">
        <f t="shared" si="76"/>
        <v/>
      </c>
      <c r="P673">
        <f t="shared" si="77"/>
        <v>20.124267599999939</v>
      </c>
      <c r="Q673" t="str">
        <f t="shared" si="78"/>
        <v/>
      </c>
      <c r="R673">
        <f t="shared" si="79"/>
        <v>1</v>
      </c>
      <c r="S673">
        <f t="shared" si="82"/>
        <v>1.366436204614196</v>
      </c>
    </row>
    <row r="674" spans="1:19" x14ac:dyDescent="0.3">
      <c r="A674" t="s">
        <v>698</v>
      </c>
      <c r="B674">
        <v>1263.2219238</v>
      </c>
      <c r="C674">
        <v>1379.75</v>
      </c>
      <c r="D674">
        <v>1150.4370117000001</v>
      </c>
      <c r="E674">
        <v>1090.3222656</v>
      </c>
      <c r="F674">
        <v>1131.6099853999999</v>
      </c>
      <c r="G674">
        <v>1379.75</v>
      </c>
      <c r="H674">
        <v>1183.5</v>
      </c>
      <c r="I674">
        <v>1379.75</v>
      </c>
      <c r="J674">
        <v>1250.1984863</v>
      </c>
      <c r="L674" t="str">
        <f t="shared" si="80"/>
        <v>29MAY2023:00:00:00</v>
      </c>
      <c r="M674">
        <v>2</v>
      </c>
      <c r="N674">
        <f t="shared" si="81"/>
        <v>116.52807619999999</v>
      </c>
      <c r="O674" t="str">
        <f t="shared" si="76"/>
        <v/>
      </c>
      <c r="P674">
        <f t="shared" si="77"/>
        <v>116.52807619999999</v>
      </c>
      <c r="Q674" t="str">
        <f t="shared" si="78"/>
        <v/>
      </c>
      <c r="R674">
        <f t="shared" si="79"/>
        <v>1</v>
      </c>
      <c r="S674">
        <f t="shared" si="82"/>
        <v>9.2246717702193184</v>
      </c>
    </row>
    <row r="675" spans="1:19" x14ac:dyDescent="0.3">
      <c r="A675" t="s">
        <v>699</v>
      </c>
      <c r="B675">
        <v>1136.7540283000001</v>
      </c>
      <c r="C675">
        <v>1069.4000243999999</v>
      </c>
      <c r="D675">
        <v>1051.9111327999999</v>
      </c>
      <c r="E675">
        <v>1013.2674561</v>
      </c>
      <c r="F675">
        <v>1111.2399902</v>
      </c>
      <c r="G675">
        <v>1105.4300536999999</v>
      </c>
      <c r="H675">
        <v>1069.4000243999999</v>
      </c>
      <c r="I675">
        <v>1105.4300536999999</v>
      </c>
      <c r="J675">
        <v>1084.4982910000001</v>
      </c>
      <c r="L675" t="str">
        <f t="shared" si="80"/>
        <v>29MAY2023:01:00:00</v>
      </c>
      <c r="M675">
        <v>3</v>
      </c>
      <c r="N675">
        <f t="shared" ref="N675:N721" si="83">C675-B675</f>
        <v>-67.35400390000018</v>
      </c>
      <c r="O675">
        <f t="shared" si="76"/>
        <v>-67.35400390000018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5.9251167995179364</v>
      </c>
    </row>
    <row r="676" spans="1:19" x14ac:dyDescent="0.3">
      <c r="A676" t="s">
        <v>700</v>
      </c>
      <c r="B676">
        <v>1221.9438477000001</v>
      </c>
      <c r="C676">
        <v>1030.0300293</v>
      </c>
      <c r="D676">
        <v>1001.3204346</v>
      </c>
      <c r="E676">
        <v>983.93273925999995</v>
      </c>
      <c r="F676">
        <v>1076.0200195</v>
      </c>
      <c r="G676">
        <v>1083.2199707</v>
      </c>
      <c r="H676">
        <v>1030.0300293</v>
      </c>
      <c r="I676">
        <v>1083.2199707</v>
      </c>
      <c r="J676">
        <v>1050.1630858999999</v>
      </c>
      <c r="L676" t="str">
        <f t="shared" si="80"/>
        <v>29MAY2023:02:00:00</v>
      </c>
      <c r="M676">
        <v>4</v>
      </c>
      <c r="N676">
        <f t="shared" si="83"/>
        <v>-191.91381840000008</v>
      </c>
      <c r="O676">
        <f t="shared" si="76"/>
        <v>-191.91381840000008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15.705616813835533</v>
      </c>
    </row>
    <row r="677" spans="1:19" x14ac:dyDescent="0.3">
      <c r="A677" t="s">
        <v>701</v>
      </c>
      <c r="B677">
        <v>1136.9818115</v>
      </c>
      <c r="C677">
        <v>956.11297606999995</v>
      </c>
      <c r="D677">
        <v>996.34301758000004</v>
      </c>
      <c r="E677">
        <v>1025.5319824000001</v>
      </c>
      <c r="F677">
        <v>1010.3499756</v>
      </c>
      <c r="G677">
        <v>1025.8900146000001</v>
      </c>
      <c r="H677">
        <v>956.11297606999995</v>
      </c>
      <c r="I677">
        <v>1025.8900146000001</v>
      </c>
      <c r="J677">
        <v>997.49346923999997</v>
      </c>
      <c r="L677" t="str">
        <f t="shared" si="80"/>
        <v>29MAY2023:03:00:00</v>
      </c>
      <c r="M677">
        <v>5</v>
      </c>
      <c r="N677">
        <f t="shared" si="83"/>
        <v>-180.8688354300001</v>
      </c>
      <c r="O677">
        <f t="shared" si="76"/>
        <v>-180.8688354300001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15.907803766129119</v>
      </c>
    </row>
    <row r="678" spans="1:19" x14ac:dyDescent="0.3">
      <c r="A678" t="s">
        <v>702</v>
      </c>
      <c r="B678">
        <v>1028.7480469</v>
      </c>
      <c r="C678">
        <v>849.21099853999999</v>
      </c>
      <c r="D678">
        <v>982.22436522999999</v>
      </c>
      <c r="E678">
        <v>1009.038147</v>
      </c>
      <c r="F678">
        <v>908.05297852000001</v>
      </c>
      <c r="G678">
        <v>924.56500243999994</v>
      </c>
      <c r="H678">
        <v>849.21099853999999</v>
      </c>
      <c r="I678">
        <v>924.56500243999994</v>
      </c>
      <c r="J678">
        <v>911.83947753999996</v>
      </c>
      <c r="L678" t="str">
        <f t="shared" si="80"/>
        <v>29MAY2023:04:00:00</v>
      </c>
      <c r="M678">
        <v>6</v>
      </c>
      <c r="N678">
        <f t="shared" si="83"/>
        <v>-179.53704835999997</v>
      </c>
      <c r="O678">
        <f t="shared" si="76"/>
        <v>-179.53704835999997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17.45199409136297</v>
      </c>
    </row>
    <row r="679" spans="1:19" x14ac:dyDescent="0.3">
      <c r="A679" t="s">
        <v>703</v>
      </c>
      <c r="B679">
        <v>958.42602538999995</v>
      </c>
      <c r="C679">
        <v>866.39599609000004</v>
      </c>
      <c r="D679">
        <v>1015.2257080000001</v>
      </c>
      <c r="E679">
        <v>1037.5766602000001</v>
      </c>
      <c r="F679">
        <v>916.64300536999997</v>
      </c>
      <c r="G679">
        <v>935.63397216999999</v>
      </c>
      <c r="H679">
        <v>866.39599609000004</v>
      </c>
      <c r="I679">
        <v>935.63397216999999</v>
      </c>
      <c r="J679">
        <v>928.88183593999997</v>
      </c>
      <c r="L679" t="str">
        <f t="shared" si="80"/>
        <v>29MAY2023:05:00:00</v>
      </c>
      <c r="M679">
        <v>7</v>
      </c>
      <c r="N679">
        <f t="shared" si="83"/>
        <v>-92.03002929999991</v>
      </c>
      <c r="O679">
        <f t="shared" si="76"/>
        <v>-92.03002929999991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9.6022047463236735</v>
      </c>
    </row>
    <row r="680" spans="1:19" x14ac:dyDescent="0.3">
      <c r="A680" t="s">
        <v>704</v>
      </c>
      <c r="B680">
        <v>987.58673095999995</v>
      </c>
      <c r="C680">
        <v>853.85198975000003</v>
      </c>
      <c r="D680">
        <v>1053.253418</v>
      </c>
      <c r="E680">
        <v>1083.0252685999999</v>
      </c>
      <c r="F680">
        <v>901.94897461000005</v>
      </c>
      <c r="G680">
        <v>933.33001708999996</v>
      </c>
      <c r="H680">
        <v>853.85198975000003</v>
      </c>
      <c r="I680">
        <v>933.33001708999996</v>
      </c>
      <c r="J680">
        <v>930.33325194999998</v>
      </c>
      <c r="L680" t="str">
        <f t="shared" si="80"/>
        <v>29MAY2023:06:00:00</v>
      </c>
      <c r="M680">
        <v>8</v>
      </c>
      <c r="N680">
        <f t="shared" si="83"/>
        <v>-133.73474120999992</v>
      </c>
      <c r="O680">
        <f t="shared" si="76"/>
        <v>-133.73474120999992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13.541569263491507</v>
      </c>
    </row>
    <row r="681" spans="1:19" x14ac:dyDescent="0.3">
      <c r="A681" t="s">
        <v>705</v>
      </c>
      <c r="B681">
        <v>1087.8061522999999</v>
      </c>
      <c r="C681">
        <v>816.57598876999998</v>
      </c>
      <c r="D681">
        <v>1082.0062256000001</v>
      </c>
      <c r="E681">
        <v>1095.8907471</v>
      </c>
      <c r="F681">
        <v>880.84002685999997</v>
      </c>
      <c r="G681">
        <v>916.26202393000005</v>
      </c>
      <c r="H681">
        <v>816.57598876999998</v>
      </c>
      <c r="I681">
        <v>916.26202393000005</v>
      </c>
      <c r="J681">
        <v>915.96289062999995</v>
      </c>
      <c r="L681" t="str">
        <f t="shared" si="80"/>
        <v>29MAY2023:07:00:00</v>
      </c>
      <c r="M681">
        <v>9</v>
      </c>
      <c r="N681">
        <f t="shared" si="83"/>
        <v>-271.23016352999991</v>
      </c>
      <c r="O681">
        <f t="shared" si="76"/>
        <v>-271.23016352999991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24.933685377355623</v>
      </c>
    </row>
    <row r="682" spans="1:19" x14ac:dyDescent="0.3">
      <c r="A682" t="s">
        <v>706</v>
      </c>
      <c r="B682">
        <v>1103.6413574000001</v>
      </c>
      <c r="C682">
        <v>856.64501953000001</v>
      </c>
      <c r="D682">
        <v>1067.6708983999999</v>
      </c>
      <c r="E682">
        <v>1057.5206298999999</v>
      </c>
      <c r="F682">
        <v>911.18402100000003</v>
      </c>
      <c r="G682">
        <v>938.36401366999996</v>
      </c>
      <c r="H682">
        <v>856.64501953000001</v>
      </c>
      <c r="I682">
        <v>938.36401366999996</v>
      </c>
      <c r="J682">
        <v>936.99176024999997</v>
      </c>
      <c r="L682" t="str">
        <f t="shared" si="80"/>
        <v>29MAY2023:08:00:00</v>
      </c>
      <c r="M682">
        <v>10</v>
      </c>
      <c r="N682">
        <f t="shared" si="83"/>
        <v>-246.99633787000005</v>
      </c>
      <c r="O682">
        <f t="shared" si="76"/>
        <v>-246.99633787000005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22.380127041621868</v>
      </c>
    </row>
    <row r="683" spans="1:19" x14ac:dyDescent="0.3">
      <c r="A683" t="s">
        <v>707</v>
      </c>
      <c r="B683">
        <v>1054.3011475000001</v>
      </c>
      <c r="C683">
        <v>948.60797118999994</v>
      </c>
      <c r="D683">
        <v>1038.0280762</v>
      </c>
      <c r="E683">
        <v>965.60418701000003</v>
      </c>
      <c r="F683">
        <v>1004.75</v>
      </c>
      <c r="G683">
        <v>1019.3300171</v>
      </c>
      <c r="H683">
        <v>948.60797118999994</v>
      </c>
      <c r="I683">
        <v>1019.3300171</v>
      </c>
      <c r="J683">
        <v>1000.3950806</v>
      </c>
      <c r="L683" t="str">
        <f t="shared" si="80"/>
        <v>29MAY2023:09:00:00</v>
      </c>
      <c r="M683">
        <v>11</v>
      </c>
      <c r="N683">
        <f t="shared" si="83"/>
        <v>-105.69317631000013</v>
      </c>
      <c r="O683">
        <f t="shared" si="76"/>
        <v>-105.69317631000013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10.024951273231931</v>
      </c>
    </row>
    <row r="684" spans="1:19" x14ac:dyDescent="0.3">
      <c r="A684" t="s">
        <v>708</v>
      </c>
      <c r="B684">
        <v>1124.9285889</v>
      </c>
      <c r="C684">
        <v>1014.5300293</v>
      </c>
      <c r="D684">
        <v>1118.2078856999999</v>
      </c>
      <c r="E684">
        <v>997.76000977000001</v>
      </c>
      <c r="F684">
        <v>1073.6700439000001</v>
      </c>
      <c r="G684">
        <v>1085.8699951000001</v>
      </c>
      <c r="H684">
        <v>1014.5300293</v>
      </c>
      <c r="I684">
        <v>1085.8699951000001</v>
      </c>
      <c r="J684">
        <v>1069.7155762</v>
      </c>
      <c r="L684" t="str">
        <f t="shared" si="80"/>
        <v>29MAY2023:10:00:00</v>
      </c>
      <c r="M684">
        <v>12</v>
      </c>
      <c r="N684">
        <f t="shared" si="83"/>
        <v>-110.3985596</v>
      </c>
      <c r="O684">
        <f t="shared" si="76"/>
        <v>-110.3985596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9.8138282455735339</v>
      </c>
    </row>
    <row r="685" spans="1:19" x14ac:dyDescent="0.3">
      <c r="A685" t="s">
        <v>709</v>
      </c>
      <c r="B685">
        <v>1216.7756348</v>
      </c>
      <c r="C685">
        <v>1033.75</v>
      </c>
      <c r="D685">
        <v>1182.3481445</v>
      </c>
      <c r="E685">
        <v>1046.4885254000001</v>
      </c>
      <c r="F685">
        <v>1102.3399658000001</v>
      </c>
      <c r="G685">
        <v>1106.1099853999999</v>
      </c>
      <c r="H685">
        <v>1033.75</v>
      </c>
      <c r="I685">
        <v>1106.1099853999999</v>
      </c>
      <c r="J685">
        <v>1099.2727050999999</v>
      </c>
      <c r="L685" t="str">
        <f t="shared" si="80"/>
        <v>29MAY2023:11:00:00</v>
      </c>
      <c r="M685">
        <v>13</v>
      </c>
      <c r="N685">
        <f t="shared" si="83"/>
        <v>-183.02563480000003</v>
      </c>
      <c r="O685">
        <f t="shared" si="76"/>
        <v>-183.02563480000003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15.041855668821288</v>
      </c>
    </row>
    <row r="686" spans="1:19" x14ac:dyDescent="0.3">
      <c r="A686" t="s">
        <v>710</v>
      </c>
      <c r="B686">
        <v>1258.9237060999999</v>
      </c>
      <c r="C686">
        <v>1132.1099853999999</v>
      </c>
      <c r="D686">
        <v>1249.9488524999999</v>
      </c>
      <c r="E686">
        <v>1139.7204589999999</v>
      </c>
      <c r="F686">
        <v>1200.6099853999999</v>
      </c>
      <c r="G686">
        <v>1202.3399658000001</v>
      </c>
      <c r="H686">
        <v>1132.1099853999999</v>
      </c>
      <c r="I686">
        <v>1202.3399658000001</v>
      </c>
      <c r="J686">
        <v>1190.619751</v>
      </c>
      <c r="L686" t="str">
        <f t="shared" si="80"/>
        <v>29MAY2023:12:00:00</v>
      </c>
      <c r="M686">
        <v>14</v>
      </c>
      <c r="N686">
        <f t="shared" si="83"/>
        <v>-126.81372069999998</v>
      </c>
      <c r="O686">
        <f t="shared" si="76"/>
        <v>-126.81372069999998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10.073185538212973</v>
      </c>
    </row>
    <row r="687" spans="1:19" x14ac:dyDescent="0.3">
      <c r="A687" t="s">
        <v>711</v>
      </c>
      <c r="B687">
        <v>1346.7871094</v>
      </c>
      <c r="C687">
        <v>1196.0300293</v>
      </c>
      <c r="D687">
        <v>1299.0699463000001</v>
      </c>
      <c r="E687">
        <v>1227.2468262</v>
      </c>
      <c r="F687">
        <v>1237.0400391000001</v>
      </c>
      <c r="G687">
        <v>1244.6199951000001</v>
      </c>
      <c r="H687">
        <v>1196.0300293</v>
      </c>
      <c r="I687">
        <v>1244.6199951000001</v>
      </c>
      <c r="J687">
        <v>1240.1750488</v>
      </c>
      <c r="L687" t="str">
        <f t="shared" si="80"/>
        <v>29MAY2023:13:00:00</v>
      </c>
      <c r="M687">
        <v>15</v>
      </c>
      <c r="N687">
        <f t="shared" si="83"/>
        <v>-150.75708009999994</v>
      </c>
      <c r="O687">
        <f t="shared" si="76"/>
        <v>-150.75708009999994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11.193831530446035</v>
      </c>
    </row>
    <row r="688" spans="1:19" x14ac:dyDescent="0.3">
      <c r="A688" t="s">
        <v>712</v>
      </c>
      <c r="B688">
        <v>1434.3048096</v>
      </c>
      <c r="C688">
        <v>1156.6700439000001</v>
      </c>
      <c r="D688">
        <v>1375.3092041</v>
      </c>
      <c r="E688">
        <v>1284.9451904</v>
      </c>
      <c r="F688">
        <v>1177.1500243999999</v>
      </c>
      <c r="G688">
        <v>1208.6600341999999</v>
      </c>
      <c r="H688">
        <v>1156.6700439000001</v>
      </c>
      <c r="I688">
        <v>1208.6600341999999</v>
      </c>
      <c r="J688">
        <v>1223.2419434000001</v>
      </c>
      <c r="L688" t="str">
        <f t="shared" si="80"/>
        <v>29MAY2023:14:00:00</v>
      </c>
      <c r="M688">
        <v>16</v>
      </c>
      <c r="N688">
        <f t="shared" si="83"/>
        <v>-277.63476569999989</v>
      </c>
      <c r="O688">
        <f t="shared" si="76"/>
        <v>-277.63476569999989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19.356747871285943</v>
      </c>
    </row>
    <row r="689" spans="1:19" x14ac:dyDescent="0.3">
      <c r="A689" t="s">
        <v>713</v>
      </c>
      <c r="B689">
        <v>1474.5609131000001</v>
      </c>
      <c r="C689">
        <v>1253.5300293</v>
      </c>
      <c r="D689">
        <v>1442.1524658000001</v>
      </c>
      <c r="E689">
        <v>1386.5218506000001</v>
      </c>
      <c r="F689">
        <v>1238.6899414</v>
      </c>
      <c r="G689">
        <v>1290.2299805</v>
      </c>
      <c r="H689">
        <v>1253.5300293</v>
      </c>
      <c r="I689">
        <v>1290.2299805</v>
      </c>
      <c r="J689">
        <v>1304.4505615</v>
      </c>
      <c r="L689" t="str">
        <f t="shared" si="80"/>
        <v>29MAY2023:15:00:00</v>
      </c>
      <c r="M689">
        <v>17</v>
      </c>
      <c r="N689">
        <f t="shared" si="83"/>
        <v>-221.03088380000008</v>
      </c>
      <c r="O689">
        <f t="shared" si="76"/>
        <v>-221.03088380000008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14.989606861022937</v>
      </c>
    </row>
    <row r="690" spans="1:19" x14ac:dyDescent="0.3">
      <c r="A690" t="s">
        <v>714</v>
      </c>
      <c r="B690">
        <v>1479.2861327999999</v>
      </c>
      <c r="C690">
        <v>1403.5799560999999</v>
      </c>
      <c r="D690">
        <v>1478.8166504000001</v>
      </c>
      <c r="E690">
        <v>1389.8685303</v>
      </c>
      <c r="F690">
        <v>1372.1199951000001</v>
      </c>
      <c r="G690">
        <v>1430.4000243999999</v>
      </c>
      <c r="H690">
        <v>1403.5799560999999</v>
      </c>
      <c r="I690">
        <v>1430.4000243999999</v>
      </c>
      <c r="J690">
        <v>1426.2093506000001</v>
      </c>
      <c r="L690" t="str">
        <f t="shared" si="80"/>
        <v>29MAY2023:16:00:00</v>
      </c>
      <c r="M690">
        <v>18</v>
      </c>
      <c r="N690">
        <f t="shared" si="83"/>
        <v>-75.706176700000015</v>
      </c>
      <c r="O690">
        <f t="shared" si="76"/>
        <v>-75.706176700000015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5.1177507191731051</v>
      </c>
    </row>
    <row r="691" spans="1:19" x14ac:dyDescent="0.3">
      <c r="A691" t="s">
        <v>715</v>
      </c>
      <c r="B691">
        <v>1498.6677245999999</v>
      </c>
      <c r="C691">
        <v>1468.4000243999999</v>
      </c>
      <c r="D691">
        <v>1509.0054932</v>
      </c>
      <c r="E691">
        <v>1405.3190918</v>
      </c>
      <c r="F691">
        <v>1428.4100341999999</v>
      </c>
      <c r="G691">
        <v>1494.5799560999999</v>
      </c>
      <c r="H691">
        <v>1468.4000243999999</v>
      </c>
      <c r="I691">
        <v>1494.5799560999999</v>
      </c>
      <c r="J691">
        <v>1482.9941406</v>
      </c>
      <c r="L691" t="str">
        <f t="shared" si="80"/>
        <v>29MAY2023:17:00:00</v>
      </c>
      <c r="M691">
        <v>19</v>
      </c>
      <c r="N691">
        <f t="shared" si="83"/>
        <v>-30.267700200000036</v>
      </c>
      <c r="O691">
        <f t="shared" si="76"/>
        <v>-30.267700200000036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2.0196404915625044</v>
      </c>
    </row>
    <row r="692" spans="1:19" x14ac:dyDescent="0.3">
      <c r="A692" t="s">
        <v>716</v>
      </c>
      <c r="B692">
        <v>1538.4345702999999</v>
      </c>
      <c r="C692">
        <v>1450.4100341999999</v>
      </c>
      <c r="D692">
        <v>1518.6851807</v>
      </c>
      <c r="E692">
        <v>1423.0782471</v>
      </c>
      <c r="F692">
        <v>1422.9300536999999</v>
      </c>
      <c r="G692">
        <v>1497.0400391000001</v>
      </c>
      <c r="H692">
        <v>1450.4100341999999</v>
      </c>
      <c r="I692">
        <v>1497.0400391000001</v>
      </c>
      <c r="J692">
        <v>1479.9691161999999</v>
      </c>
      <c r="L692" t="str">
        <f t="shared" si="80"/>
        <v>29MAY2023:18:00:00</v>
      </c>
      <c r="M692">
        <v>20</v>
      </c>
      <c r="N692">
        <f t="shared" si="83"/>
        <v>-88.024536099999978</v>
      </c>
      <c r="O692">
        <f t="shared" si="76"/>
        <v>-88.024536099999978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5.721695143839292</v>
      </c>
    </row>
    <row r="693" spans="1:19" x14ac:dyDescent="0.3">
      <c r="A693" t="s">
        <v>717</v>
      </c>
      <c r="B693">
        <v>1481.286499</v>
      </c>
      <c r="C693">
        <v>1414.4599608999999</v>
      </c>
      <c r="D693">
        <v>1524.2900391000001</v>
      </c>
      <c r="E693">
        <v>1439.2810059000001</v>
      </c>
      <c r="F693">
        <v>1403.2700195</v>
      </c>
      <c r="G693">
        <v>1458.2099608999999</v>
      </c>
      <c r="H693">
        <v>1414.4599608999999</v>
      </c>
      <c r="I693">
        <v>1458.2099608999999</v>
      </c>
      <c r="J693">
        <v>1452.8070068</v>
      </c>
      <c r="L693" t="str">
        <f t="shared" si="80"/>
        <v>29MAY2023:19:00:00</v>
      </c>
      <c r="M693">
        <v>21</v>
      </c>
      <c r="N693">
        <f t="shared" si="83"/>
        <v>-66.826538100000107</v>
      </c>
      <c r="O693">
        <f t="shared" si="76"/>
        <v>-66.826538100000107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4.5113850794639632</v>
      </c>
    </row>
    <row r="694" spans="1:19" x14ac:dyDescent="0.3">
      <c r="A694" t="s">
        <v>718</v>
      </c>
      <c r="B694">
        <v>1411.5603027</v>
      </c>
      <c r="C694">
        <v>1307.7099608999999</v>
      </c>
      <c r="D694">
        <v>1463.2814940999999</v>
      </c>
      <c r="E694">
        <v>1358.6245117000001</v>
      </c>
      <c r="F694">
        <v>1328.1300048999999</v>
      </c>
      <c r="G694">
        <v>1373.5600586</v>
      </c>
      <c r="H694">
        <v>1307.7099608999999</v>
      </c>
      <c r="I694">
        <v>1373.5600586</v>
      </c>
      <c r="J694">
        <v>1367.2062988</v>
      </c>
      <c r="L694" t="str">
        <f t="shared" si="80"/>
        <v>29MAY2023:20:00:00</v>
      </c>
      <c r="M694">
        <v>22</v>
      </c>
      <c r="N694">
        <f t="shared" si="83"/>
        <v>-103.85034180000002</v>
      </c>
      <c r="O694">
        <f t="shared" si="76"/>
        <v>-103.85034180000002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7.35713108404632</v>
      </c>
    </row>
    <row r="695" spans="1:19" x14ac:dyDescent="0.3">
      <c r="A695" t="s">
        <v>719</v>
      </c>
      <c r="B695">
        <v>1291.7371826000001</v>
      </c>
      <c r="C695">
        <v>1150.8499756000001</v>
      </c>
      <c r="D695">
        <v>1398.7546387</v>
      </c>
      <c r="E695">
        <v>1281.6713867000001</v>
      </c>
      <c r="F695">
        <v>1206.4200439000001</v>
      </c>
      <c r="G695">
        <v>1219.8399658000001</v>
      </c>
      <c r="H695">
        <v>1150.8499756000001</v>
      </c>
      <c r="I695">
        <v>1219.8399658000001</v>
      </c>
      <c r="J695">
        <v>1233.5839844</v>
      </c>
      <c r="L695" t="str">
        <f t="shared" si="80"/>
        <v>29MAY2023:21:00:00</v>
      </c>
      <c r="M695">
        <v>23</v>
      </c>
      <c r="N695">
        <f t="shared" si="83"/>
        <v>-140.88720699999999</v>
      </c>
      <c r="O695">
        <f t="shared" si="76"/>
        <v>-140.88720699999999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10.906801236178953</v>
      </c>
    </row>
    <row r="696" spans="1:19" x14ac:dyDescent="0.3">
      <c r="A696" t="s">
        <v>720</v>
      </c>
      <c r="B696">
        <v>1215.3101807</v>
      </c>
      <c r="C696">
        <v>1125.0300293</v>
      </c>
      <c r="D696">
        <v>1341.2625731999999</v>
      </c>
      <c r="E696">
        <v>1193.1376952999999</v>
      </c>
      <c r="F696">
        <v>1194.8100586</v>
      </c>
      <c r="G696">
        <v>1192.1300048999999</v>
      </c>
      <c r="H696">
        <v>1125.0300293</v>
      </c>
      <c r="I696">
        <v>1192.1300048999999</v>
      </c>
      <c r="J696">
        <v>1202.0946045000001</v>
      </c>
      <c r="L696" t="str">
        <f t="shared" si="80"/>
        <v>29MAY2023:22:00:00</v>
      </c>
      <c r="M696">
        <v>24</v>
      </c>
      <c r="N696">
        <f t="shared" si="83"/>
        <v>-90.280151400000022</v>
      </c>
      <c r="O696">
        <f t="shared" si="76"/>
        <v>-90.280151400000022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7.428568676023108</v>
      </c>
    </row>
    <row r="697" spans="1:19" x14ac:dyDescent="0.3">
      <c r="A697" t="s">
        <v>721</v>
      </c>
      <c r="B697">
        <v>1161.3652344</v>
      </c>
      <c r="C697">
        <v>1138.3599853999999</v>
      </c>
      <c r="D697">
        <v>1214.1730957</v>
      </c>
      <c r="E697">
        <v>1035.2297363</v>
      </c>
      <c r="F697">
        <v>1172.1199951000001</v>
      </c>
      <c r="G697">
        <v>1199.6999512</v>
      </c>
      <c r="H697">
        <v>1138.3599853999999</v>
      </c>
      <c r="I697">
        <v>1199.6999512</v>
      </c>
      <c r="J697">
        <v>1181.4346923999999</v>
      </c>
      <c r="L697" t="str">
        <f t="shared" si="80"/>
        <v>29MAY2023:23:00:00</v>
      </c>
      <c r="M697">
        <v>1</v>
      </c>
      <c r="N697">
        <f t="shared" si="83"/>
        <v>-23.005249000000049</v>
      </c>
      <c r="O697">
        <f t="shared" si="76"/>
        <v>-23.005249000000049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1.9808797713740181</v>
      </c>
    </row>
    <row r="698" spans="1:19" x14ac:dyDescent="0.3">
      <c r="A698" t="s">
        <v>722</v>
      </c>
      <c r="B698">
        <v>1110.0729980000001</v>
      </c>
      <c r="C698">
        <v>1092.5</v>
      </c>
      <c r="D698">
        <v>1172.8292236</v>
      </c>
      <c r="E698">
        <v>1037.7028809000001</v>
      </c>
      <c r="F698">
        <v>1100.5899658000001</v>
      </c>
      <c r="G698">
        <v>1157.8299560999999</v>
      </c>
      <c r="H698">
        <v>1092.5</v>
      </c>
      <c r="I698">
        <v>1157.8299560999999</v>
      </c>
      <c r="J698">
        <v>1135.5068358999999</v>
      </c>
      <c r="L698" t="str">
        <f t="shared" si="80"/>
        <v>30MAY2023:00:00:00</v>
      </c>
      <c r="M698">
        <v>2</v>
      </c>
      <c r="N698">
        <f t="shared" si="83"/>
        <v>-17.572998000000098</v>
      </c>
      <c r="O698">
        <f t="shared" si="76"/>
        <v>-17.572998000000098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1.5830488654044441</v>
      </c>
    </row>
    <row r="699" spans="1:19" x14ac:dyDescent="0.3">
      <c r="A699" t="s">
        <v>723</v>
      </c>
      <c r="B699">
        <v>1090.4838867000001</v>
      </c>
      <c r="C699">
        <v>1113.6800536999999</v>
      </c>
      <c r="D699">
        <v>1052.171875</v>
      </c>
      <c r="E699">
        <v>1043.4475098</v>
      </c>
      <c r="F699">
        <v>1168.9699707</v>
      </c>
      <c r="G699">
        <v>1144.1199951000001</v>
      </c>
      <c r="H699">
        <v>1113.6800536999999</v>
      </c>
      <c r="I699">
        <v>1144.1199951000001</v>
      </c>
      <c r="J699">
        <v>1119.0834961</v>
      </c>
      <c r="L699" t="str">
        <f t="shared" si="80"/>
        <v>30MAY2023:01:00:00</v>
      </c>
      <c r="M699">
        <v>3</v>
      </c>
      <c r="N699">
        <f t="shared" si="83"/>
        <v>23.196166999999832</v>
      </c>
      <c r="O699" t="str">
        <f t="shared" si="76"/>
        <v/>
      </c>
      <c r="P699">
        <f t="shared" si="77"/>
        <v>23.196166999999832</v>
      </c>
      <c r="Q699" t="str">
        <f t="shared" si="78"/>
        <v/>
      </c>
      <c r="R699">
        <f t="shared" si="79"/>
        <v>1</v>
      </c>
      <c r="S699">
        <f t="shared" si="84"/>
        <v>2.1271444065253999</v>
      </c>
    </row>
    <row r="700" spans="1:19" x14ac:dyDescent="0.3">
      <c r="A700" t="s">
        <v>724</v>
      </c>
      <c r="B700">
        <v>1054.0703125</v>
      </c>
      <c r="C700">
        <v>1064.2399902</v>
      </c>
      <c r="D700">
        <v>985.82775878999996</v>
      </c>
      <c r="E700">
        <v>983.40948486000002</v>
      </c>
      <c r="F700">
        <v>1129.7399902</v>
      </c>
      <c r="G700">
        <v>1104.5899658000001</v>
      </c>
      <c r="H700">
        <v>1064.2399902</v>
      </c>
      <c r="I700">
        <v>1104.5899658000001</v>
      </c>
      <c r="J700">
        <v>1071.2475586</v>
      </c>
      <c r="L700" t="str">
        <f t="shared" si="80"/>
        <v>30MAY2023:02:00:00</v>
      </c>
      <c r="M700">
        <v>4</v>
      </c>
      <c r="N700">
        <f t="shared" si="83"/>
        <v>10.169677699999966</v>
      </c>
      <c r="O700" t="str">
        <f t="shared" si="76"/>
        <v/>
      </c>
      <c r="P700">
        <f t="shared" si="77"/>
        <v>10.169677699999966</v>
      </c>
      <c r="Q700" t="str">
        <f t="shared" si="78"/>
        <v/>
      </c>
      <c r="R700">
        <f t="shared" si="79"/>
        <v>1</v>
      </c>
      <c r="S700">
        <f t="shared" si="84"/>
        <v>0.96480069492517528</v>
      </c>
    </row>
    <row r="701" spans="1:19" x14ac:dyDescent="0.3">
      <c r="A701" t="s">
        <v>725</v>
      </c>
      <c r="B701">
        <v>1023.7805786</v>
      </c>
      <c r="C701">
        <v>1020.9400024</v>
      </c>
      <c r="D701">
        <v>960.97766113</v>
      </c>
      <c r="E701">
        <v>979.97900390999996</v>
      </c>
      <c r="F701">
        <v>1102.9599608999999</v>
      </c>
      <c r="G701">
        <v>1066.5899658000001</v>
      </c>
      <c r="H701">
        <v>1020.9400024</v>
      </c>
      <c r="I701">
        <v>1066.5899658000001</v>
      </c>
      <c r="J701">
        <v>1035.4095459</v>
      </c>
      <c r="L701" t="str">
        <f t="shared" si="80"/>
        <v>30MAY2023:03:00:00</v>
      </c>
      <c r="M701">
        <v>5</v>
      </c>
      <c r="N701">
        <f t="shared" si="83"/>
        <v>-2.8405761999999868</v>
      </c>
      <c r="O701">
        <f t="shared" si="76"/>
        <v>-2.8405761999999868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0.27745947318950115</v>
      </c>
    </row>
    <row r="702" spans="1:19" x14ac:dyDescent="0.3">
      <c r="A702" t="s">
        <v>726</v>
      </c>
      <c r="B702">
        <v>966.18585204999999</v>
      </c>
      <c r="C702">
        <v>982.70697021000001</v>
      </c>
      <c r="D702">
        <v>935.34979248000002</v>
      </c>
      <c r="E702">
        <v>946.87664795000001</v>
      </c>
      <c r="F702">
        <v>1069.5300293</v>
      </c>
      <c r="G702">
        <v>1029.8199463000001</v>
      </c>
      <c r="H702">
        <v>982.70697021000001</v>
      </c>
      <c r="I702">
        <v>1029.8199463000001</v>
      </c>
      <c r="J702">
        <v>1000.7630005</v>
      </c>
      <c r="L702" t="str">
        <f t="shared" si="80"/>
        <v>30MAY2023:04:00:00</v>
      </c>
      <c r="M702">
        <v>6</v>
      </c>
      <c r="N702">
        <f t="shared" si="83"/>
        <v>16.521118160000015</v>
      </c>
      <c r="O702" t="str">
        <f t="shared" si="76"/>
        <v/>
      </c>
      <c r="P702">
        <f t="shared" si="77"/>
        <v>16.521118160000015</v>
      </c>
      <c r="Q702" t="str">
        <f t="shared" si="78"/>
        <v/>
      </c>
      <c r="R702">
        <f t="shared" si="79"/>
        <v>1</v>
      </c>
      <c r="S702">
        <f t="shared" si="84"/>
        <v>1.7099316994702847</v>
      </c>
    </row>
    <row r="703" spans="1:19" x14ac:dyDescent="0.3">
      <c r="A703" t="s">
        <v>727</v>
      </c>
      <c r="B703">
        <v>906.74542236000002</v>
      </c>
      <c r="C703">
        <v>958.02801513999998</v>
      </c>
      <c r="D703">
        <v>965.19384765999996</v>
      </c>
      <c r="E703">
        <v>998.67687988</v>
      </c>
      <c r="F703">
        <v>1056.0999756000001</v>
      </c>
      <c r="G703">
        <v>1013.210022</v>
      </c>
      <c r="H703">
        <v>958.02801513999998</v>
      </c>
      <c r="I703">
        <v>1013.210022</v>
      </c>
      <c r="J703">
        <v>991.34118651999995</v>
      </c>
      <c r="L703" t="str">
        <f t="shared" si="80"/>
        <v>30MAY2023:05:00:00</v>
      </c>
      <c r="M703">
        <v>7</v>
      </c>
      <c r="N703">
        <f t="shared" si="83"/>
        <v>51.282592779999959</v>
      </c>
      <c r="O703" t="str">
        <f t="shared" si="76"/>
        <v/>
      </c>
      <c r="P703">
        <f t="shared" si="77"/>
        <v>51.282592779999959</v>
      </c>
      <c r="Q703" t="str">
        <f t="shared" si="78"/>
        <v/>
      </c>
      <c r="R703">
        <f t="shared" si="79"/>
        <v>1</v>
      </c>
      <c r="S703">
        <f t="shared" si="84"/>
        <v>5.655677052829887</v>
      </c>
    </row>
    <row r="704" spans="1:19" x14ac:dyDescent="0.3">
      <c r="A704" t="s">
        <v>728</v>
      </c>
      <c r="B704">
        <v>906.42956543000003</v>
      </c>
      <c r="C704">
        <v>929.67700194999998</v>
      </c>
      <c r="D704">
        <v>1001.5239258</v>
      </c>
      <c r="E704">
        <v>1038.255249</v>
      </c>
      <c r="F704">
        <v>1035.9499512</v>
      </c>
      <c r="G704">
        <v>992.32000731999995</v>
      </c>
      <c r="H704">
        <v>929.67700194999998</v>
      </c>
      <c r="I704">
        <v>992.32000731999995</v>
      </c>
      <c r="J704">
        <v>979.73095703000001</v>
      </c>
      <c r="L704" t="str">
        <f t="shared" si="80"/>
        <v>30MAY2023:06:00:00</v>
      </c>
      <c r="M704">
        <v>8</v>
      </c>
      <c r="N704">
        <f t="shared" si="83"/>
        <v>23.247436519999951</v>
      </c>
      <c r="O704" t="str">
        <f t="shared" si="76"/>
        <v/>
      </c>
      <c r="P704">
        <f t="shared" si="77"/>
        <v>23.247436519999951</v>
      </c>
      <c r="Q704" t="str">
        <f t="shared" si="78"/>
        <v/>
      </c>
      <c r="R704">
        <f t="shared" si="79"/>
        <v>1</v>
      </c>
      <c r="S704">
        <f t="shared" si="84"/>
        <v>2.5647261967863577</v>
      </c>
    </row>
    <row r="705" spans="1:19" x14ac:dyDescent="0.3">
      <c r="A705" t="s">
        <v>729</v>
      </c>
      <c r="B705">
        <v>960.98248291000004</v>
      </c>
      <c r="C705">
        <v>943.07397461000005</v>
      </c>
      <c r="D705">
        <v>1029.4229736</v>
      </c>
      <c r="E705">
        <v>1038.8203125</v>
      </c>
      <c r="F705">
        <v>1059.2199707</v>
      </c>
      <c r="G705">
        <v>1014.8400269</v>
      </c>
      <c r="H705">
        <v>943.07397461000005</v>
      </c>
      <c r="I705">
        <v>1014.8400269</v>
      </c>
      <c r="J705">
        <v>1000.6647948999999</v>
      </c>
      <c r="L705" t="str">
        <f t="shared" si="80"/>
        <v>30MAY2023:07:00:00</v>
      </c>
      <c r="M705">
        <v>9</v>
      </c>
      <c r="N705">
        <f t="shared" si="83"/>
        <v>-17.908508299999994</v>
      </c>
      <c r="O705">
        <f t="shared" si="76"/>
        <v>-17.908508299999994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1.8635624081065794</v>
      </c>
    </row>
    <row r="706" spans="1:19" x14ac:dyDescent="0.3">
      <c r="A706" t="s">
        <v>730</v>
      </c>
      <c r="B706">
        <v>964.07977295000001</v>
      </c>
      <c r="C706">
        <v>1044.9300536999999</v>
      </c>
      <c r="D706">
        <v>1023.6448975</v>
      </c>
      <c r="E706">
        <v>1024.7407227000001</v>
      </c>
      <c r="F706">
        <v>1119.4899902</v>
      </c>
      <c r="G706">
        <v>1088.3100586</v>
      </c>
      <c r="H706">
        <v>1044.9300536999999</v>
      </c>
      <c r="I706">
        <v>1088.3100586</v>
      </c>
      <c r="J706">
        <v>1065.4810791</v>
      </c>
      <c r="L706" t="str">
        <f t="shared" si="80"/>
        <v>30MAY2023:08:00:00</v>
      </c>
      <c r="M706">
        <v>10</v>
      </c>
      <c r="N706">
        <f t="shared" si="83"/>
        <v>80.850280749999911</v>
      </c>
      <c r="O706" t="str">
        <f t="shared" si="76"/>
        <v/>
      </c>
      <c r="P706">
        <f t="shared" si="77"/>
        <v>80.850280749999911</v>
      </c>
      <c r="Q706" t="str">
        <f t="shared" si="78"/>
        <v/>
      </c>
      <c r="R706">
        <f t="shared" si="79"/>
        <v>1</v>
      </c>
      <c r="S706">
        <f t="shared" si="84"/>
        <v>8.3862646036650172</v>
      </c>
    </row>
    <row r="707" spans="1:19" x14ac:dyDescent="0.3">
      <c r="A707" t="s">
        <v>731</v>
      </c>
      <c r="B707">
        <v>1027.8878173999999</v>
      </c>
      <c r="C707">
        <v>1123.2399902</v>
      </c>
      <c r="D707">
        <v>1034.3666992000001</v>
      </c>
      <c r="E707">
        <v>1013.4907227</v>
      </c>
      <c r="F707">
        <v>1167.4100341999999</v>
      </c>
      <c r="G707">
        <v>1147.4699707</v>
      </c>
      <c r="H707">
        <v>1123.2399902</v>
      </c>
      <c r="I707">
        <v>1147.4699707</v>
      </c>
      <c r="J707">
        <v>1119.5743408000001</v>
      </c>
      <c r="L707" t="str">
        <f t="shared" si="80"/>
        <v>30MAY2023:09:00:00</v>
      </c>
      <c r="M707">
        <v>11</v>
      </c>
      <c r="N707">
        <f t="shared" si="83"/>
        <v>95.352172800000062</v>
      </c>
      <c r="O707" t="str">
        <f t="shared" ref="O707:O721" si="85">IF(N707&lt;0,N707,"")</f>
        <v/>
      </c>
      <c r="P707">
        <f t="shared" ref="P707:P721" si="86">IF(N707&gt;0,N707,"")</f>
        <v>95.352172800000062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9.2765155093665257</v>
      </c>
    </row>
    <row r="708" spans="1:19" x14ac:dyDescent="0.3">
      <c r="A708" t="s">
        <v>732</v>
      </c>
      <c r="B708">
        <v>1205.4025879000001</v>
      </c>
      <c r="C708">
        <v>1176.9599608999999</v>
      </c>
      <c r="D708">
        <v>1097.8028564000001</v>
      </c>
      <c r="E708">
        <v>1053.1491699000001</v>
      </c>
      <c r="F708">
        <v>1186.1300048999999</v>
      </c>
      <c r="G708">
        <v>1172.0400391000001</v>
      </c>
      <c r="H708">
        <v>1176.9599608999999</v>
      </c>
      <c r="I708">
        <v>1172.0400391000001</v>
      </c>
      <c r="J708">
        <v>1160.0776367000001</v>
      </c>
      <c r="L708" t="str">
        <f t="shared" ref="L708:L721" si="89">A708</f>
        <v>30MAY2023:10:00:00</v>
      </c>
      <c r="M708">
        <v>12</v>
      </c>
      <c r="N708">
        <f t="shared" si="83"/>
        <v>-28.44262700000013</v>
      </c>
      <c r="O708">
        <f t="shared" si="85"/>
        <v>-28.44262700000013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2.3595956475878848</v>
      </c>
    </row>
    <row r="709" spans="1:19" x14ac:dyDescent="0.3">
      <c r="A709" t="s">
        <v>733</v>
      </c>
      <c r="B709">
        <v>1326.9412841999999</v>
      </c>
      <c r="C709">
        <v>1294.5200195</v>
      </c>
      <c r="D709">
        <v>1148.9134521000001</v>
      </c>
      <c r="E709">
        <v>1061.152832</v>
      </c>
      <c r="F709">
        <v>1241.7299805</v>
      </c>
      <c r="G709">
        <v>1253.9499512</v>
      </c>
      <c r="H709">
        <v>1294.5200195</v>
      </c>
      <c r="I709">
        <v>1253.9499512</v>
      </c>
      <c r="J709">
        <v>1243.8916016000001</v>
      </c>
      <c r="L709" t="str">
        <f t="shared" si="89"/>
        <v>30MAY2023:11:00:00</v>
      </c>
      <c r="M709">
        <v>13</v>
      </c>
      <c r="N709">
        <f t="shared" si="83"/>
        <v>-32.421264699999938</v>
      </c>
      <c r="O709">
        <f t="shared" si="85"/>
        <v>-32.421264699999938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2.4433081618638766</v>
      </c>
    </row>
    <row r="710" spans="1:19" x14ac:dyDescent="0.3">
      <c r="A710" t="s">
        <v>734</v>
      </c>
      <c r="B710">
        <v>1433.3500977000001</v>
      </c>
      <c r="C710">
        <v>1438.7399902</v>
      </c>
      <c r="D710">
        <v>1225.8671875</v>
      </c>
      <c r="E710">
        <v>1163.0018310999999</v>
      </c>
      <c r="F710">
        <v>1320.9200439000001</v>
      </c>
      <c r="G710">
        <v>1357.5600586</v>
      </c>
      <c r="H710">
        <v>1438.7399902</v>
      </c>
      <c r="I710">
        <v>1357.5600586</v>
      </c>
      <c r="J710">
        <v>1351.911499</v>
      </c>
      <c r="L710" t="str">
        <f t="shared" si="89"/>
        <v>30MAY2023:12:00:00</v>
      </c>
      <c r="M710">
        <v>14</v>
      </c>
      <c r="N710">
        <f t="shared" si="83"/>
        <v>5.3898924999998599</v>
      </c>
      <c r="O710" t="str">
        <f t="shared" si="85"/>
        <v/>
      </c>
      <c r="P710">
        <f t="shared" si="86"/>
        <v>5.3898924999998599</v>
      </c>
      <c r="Q710" t="str">
        <f t="shared" si="87"/>
        <v/>
      </c>
      <c r="R710">
        <f t="shared" si="88"/>
        <v>1</v>
      </c>
      <c r="S710">
        <f t="shared" si="84"/>
        <v>0.37603461350082268</v>
      </c>
    </row>
    <row r="711" spans="1:19" x14ac:dyDescent="0.3">
      <c r="A711" t="s">
        <v>735</v>
      </c>
      <c r="B711">
        <v>1483.0666504000001</v>
      </c>
      <c r="C711">
        <v>1516.7900391000001</v>
      </c>
      <c r="D711">
        <v>1356.9385986</v>
      </c>
      <c r="E711">
        <v>1338.3106689000001</v>
      </c>
      <c r="F711">
        <v>1359.3900146000001</v>
      </c>
      <c r="G711">
        <v>1415.6099853999999</v>
      </c>
      <c r="H711">
        <v>1516.7900391000001</v>
      </c>
      <c r="I711">
        <v>1415.6099853999999</v>
      </c>
      <c r="J711">
        <v>1428.6076660000001</v>
      </c>
      <c r="L711" t="str">
        <f t="shared" si="89"/>
        <v>30MAY2023:13:00:00</v>
      </c>
      <c r="M711">
        <v>15</v>
      </c>
      <c r="N711">
        <f t="shared" si="83"/>
        <v>33.723388699999987</v>
      </c>
      <c r="O711" t="str">
        <f t="shared" si="85"/>
        <v/>
      </c>
      <c r="P711">
        <f t="shared" si="86"/>
        <v>33.723388699999987</v>
      </c>
      <c r="Q711" t="str">
        <f t="shared" si="87"/>
        <v/>
      </c>
      <c r="R711">
        <f t="shared" si="88"/>
        <v>1</v>
      </c>
      <c r="S711">
        <f t="shared" si="84"/>
        <v>2.273895693824981</v>
      </c>
    </row>
    <row r="712" spans="1:19" x14ac:dyDescent="0.3">
      <c r="A712" t="s">
        <v>736</v>
      </c>
      <c r="B712">
        <v>1597.9162598</v>
      </c>
      <c r="C712">
        <v>1585.5300293</v>
      </c>
      <c r="D712">
        <v>1464.3914795000001</v>
      </c>
      <c r="E712">
        <v>1458.9726562999999</v>
      </c>
      <c r="F712">
        <v>1409.1400146000001</v>
      </c>
      <c r="G712">
        <v>1467.4399414</v>
      </c>
      <c r="H712">
        <v>1585.5300293</v>
      </c>
      <c r="I712">
        <v>1467.4399414</v>
      </c>
      <c r="J712">
        <v>1496.4272461</v>
      </c>
      <c r="L712" t="str">
        <f t="shared" si="89"/>
        <v>30MAY2023:14:00:00</v>
      </c>
      <c r="M712">
        <v>16</v>
      </c>
      <c r="N712">
        <f t="shared" si="83"/>
        <v>-12.386230500000011</v>
      </c>
      <c r="O712">
        <f t="shared" si="85"/>
        <v>-12.386230500000011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0.77514891184287138</v>
      </c>
    </row>
    <row r="713" spans="1:19" x14ac:dyDescent="0.3">
      <c r="A713" t="s">
        <v>737</v>
      </c>
      <c r="B713">
        <v>1698.1696777</v>
      </c>
      <c r="C713">
        <v>1597.6800536999999</v>
      </c>
      <c r="D713">
        <v>1546.5089111</v>
      </c>
      <c r="E713">
        <v>1505.6735839999999</v>
      </c>
      <c r="F713">
        <v>1423.3399658000001</v>
      </c>
      <c r="G713">
        <v>1482.9799805</v>
      </c>
      <c r="H713">
        <v>1597.6800536999999</v>
      </c>
      <c r="I713">
        <v>1482.9799805</v>
      </c>
      <c r="J713">
        <v>1524.1319579999999</v>
      </c>
      <c r="L713" t="str">
        <f t="shared" si="89"/>
        <v>30MAY2023:15:00:00</v>
      </c>
      <c r="M713">
        <v>17</v>
      </c>
      <c r="N713">
        <f t="shared" si="83"/>
        <v>-100.48962400000005</v>
      </c>
      <c r="O713">
        <f t="shared" si="85"/>
        <v>-100.48962400000005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5.917525517008591</v>
      </c>
    </row>
    <row r="714" spans="1:19" x14ac:dyDescent="0.3">
      <c r="A714" t="s">
        <v>738</v>
      </c>
      <c r="B714">
        <v>1771.6397704999999</v>
      </c>
      <c r="C714">
        <v>1670</v>
      </c>
      <c r="D714">
        <v>1604.8425293</v>
      </c>
      <c r="E714">
        <v>1542.7745361</v>
      </c>
      <c r="F714">
        <v>1498.5600586</v>
      </c>
      <c r="G714">
        <v>1555.5100098</v>
      </c>
      <c r="H714">
        <v>1670</v>
      </c>
      <c r="I714">
        <v>1555.5100098</v>
      </c>
      <c r="J714">
        <v>1594.0285644999999</v>
      </c>
      <c r="L714" t="str">
        <f t="shared" si="89"/>
        <v>30MAY2023:16:00:00</v>
      </c>
      <c r="M714">
        <v>18</v>
      </c>
      <c r="N714">
        <f t="shared" si="83"/>
        <v>-101.63977049999994</v>
      </c>
      <c r="O714">
        <f t="shared" si="85"/>
        <v>-101.63977049999994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5.7370449790317544</v>
      </c>
    </row>
    <row r="715" spans="1:19" x14ac:dyDescent="0.3">
      <c r="A715" t="s">
        <v>739</v>
      </c>
      <c r="B715">
        <v>1796.4288329999999</v>
      </c>
      <c r="C715">
        <v>1719.3599853999999</v>
      </c>
      <c r="D715">
        <v>1655.4095459</v>
      </c>
      <c r="E715">
        <v>1589.5596923999999</v>
      </c>
      <c r="F715">
        <v>1559.1999512</v>
      </c>
      <c r="G715">
        <v>1609.1300048999999</v>
      </c>
      <c r="H715">
        <v>1719.3599853999999</v>
      </c>
      <c r="I715">
        <v>1609.1300048999999</v>
      </c>
      <c r="J715">
        <v>1646.4619141000001</v>
      </c>
      <c r="L715" t="str">
        <f t="shared" si="89"/>
        <v>30MAY2023:17:00:00</v>
      </c>
      <c r="M715">
        <v>19</v>
      </c>
      <c r="N715">
        <f t="shared" si="83"/>
        <v>-77.068847600000026</v>
      </c>
      <c r="O715">
        <f t="shared" si="85"/>
        <v>-77.068847600000026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4.2901141522704576</v>
      </c>
    </row>
    <row r="716" spans="1:19" x14ac:dyDescent="0.3">
      <c r="A716" t="s">
        <v>740</v>
      </c>
      <c r="B716">
        <v>1793.4321289</v>
      </c>
      <c r="C716">
        <v>1790.8399658000001</v>
      </c>
      <c r="D716">
        <v>1690.6817627</v>
      </c>
      <c r="E716">
        <v>1634.9725341999999</v>
      </c>
      <c r="F716">
        <v>1616.3699951000001</v>
      </c>
      <c r="G716">
        <v>1673.2900391000001</v>
      </c>
      <c r="H716">
        <v>1790.8399658000001</v>
      </c>
      <c r="I716">
        <v>1673.2900391000001</v>
      </c>
      <c r="J716">
        <v>1706.3415527</v>
      </c>
      <c r="L716" t="str">
        <f t="shared" si="89"/>
        <v>30MAY2023:18:00:00</v>
      </c>
      <c r="M716">
        <v>20</v>
      </c>
      <c r="N716">
        <f t="shared" si="83"/>
        <v>-2.5921630999998797</v>
      </c>
      <c r="O716">
        <f t="shared" si="85"/>
        <v>-2.5921630999998797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0.1445364482005673</v>
      </c>
    </row>
    <row r="717" spans="1:19" x14ac:dyDescent="0.3">
      <c r="A717" t="s">
        <v>741</v>
      </c>
      <c r="B717">
        <v>1761.8009033000001</v>
      </c>
      <c r="C717">
        <v>1785.9100341999999</v>
      </c>
      <c r="D717">
        <v>1697.9575195</v>
      </c>
      <c r="E717">
        <v>1632.0440673999999</v>
      </c>
      <c r="F717">
        <v>1636.5699463000001</v>
      </c>
      <c r="G717">
        <v>1678.6600341999999</v>
      </c>
      <c r="H717">
        <v>1785.9100341999999</v>
      </c>
      <c r="I717">
        <v>1678.6600341999999</v>
      </c>
      <c r="J717">
        <v>1710.4855957</v>
      </c>
      <c r="L717" t="str">
        <f t="shared" si="89"/>
        <v>30MAY2023:19:00:00</v>
      </c>
      <c r="M717">
        <v>21</v>
      </c>
      <c r="N717">
        <f t="shared" si="83"/>
        <v>24.109130899999855</v>
      </c>
      <c r="O717" t="str">
        <f t="shared" si="85"/>
        <v/>
      </c>
      <c r="P717">
        <f t="shared" si="86"/>
        <v>24.109130899999855</v>
      </c>
      <c r="Q717" t="str">
        <f t="shared" si="87"/>
        <v/>
      </c>
      <c r="R717">
        <f t="shared" si="88"/>
        <v>1</v>
      </c>
      <c r="S717">
        <f t="shared" si="84"/>
        <v>1.3684367430418183</v>
      </c>
    </row>
    <row r="718" spans="1:19" x14ac:dyDescent="0.3">
      <c r="A718" t="s">
        <v>742</v>
      </c>
      <c r="B718">
        <v>1703.9364014</v>
      </c>
      <c r="C718">
        <v>1746.2600098</v>
      </c>
      <c r="D718">
        <v>1627.3564452999999</v>
      </c>
      <c r="E718">
        <v>1550.8378906</v>
      </c>
      <c r="F718">
        <v>1609.4300536999999</v>
      </c>
      <c r="G718">
        <v>1642.8100586</v>
      </c>
      <c r="H718">
        <v>1746.2600098</v>
      </c>
      <c r="I718">
        <v>1642.8100586</v>
      </c>
      <c r="J718">
        <v>1667.4163818</v>
      </c>
      <c r="L718" t="str">
        <f t="shared" si="89"/>
        <v>30MAY2023:20:00:00</v>
      </c>
      <c r="M718">
        <v>22</v>
      </c>
      <c r="N718">
        <f t="shared" si="83"/>
        <v>42.323608400000012</v>
      </c>
      <c r="O718" t="str">
        <f t="shared" si="85"/>
        <v/>
      </c>
      <c r="P718">
        <f t="shared" si="86"/>
        <v>42.323608400000012</v>
      </c>
      <c r="Q718" t="str">
        <f t="shared" si="87"/>
        <v/>
      </c>
      <c r="R718">
        <f t="shared" si="88"/>
        <v>1</v>
      </c>
      <c r="S718">
        <f t="shared" si="84"/>
        <v>2.4838725415588159</v>
      </c>
    </row>
    <row r="719" spans="1:19" x14ac:dyDescent="0.3">
      <c r="A719" t="s">
        <v>743</v>
      </c>
      <c r="B719">
        <v>1623.2276611</v>
      </c>
      <c r="C719">
        <v>1668.75</v>
      </c>
      <c r="D719">
        <v>1573.4715576000001</v>
      </c>
      <c r="E719">
        <v>1563.9080810999999</v>
      </c>
      <c r="F719">
        <v>1559.25</v>
      </c>
      <c r="G719">
        <v>1581.5699463000001</v>
      </c>
      <c r="H719">
        <v>1668.75</v>
      </c>
      <c r="I719">
        <v>1581.5699463000001</v>
      </c>
      <c r="J719">
        <v>1603.8723144999999</v>
      </c>
      <c r="L719" t="str">
        <f t="shared" si="89"/>
        <v>30MAY2023:21:00:00</v>
      </c>
      <c r="M719">
        <v>23</v>
      </c>
      <c r="N719">
        <f t="shared" si="83"/>
        <v>45.522338900000022</v>
      </c>
      <c r="O719" t="str">
        <f t="shared" si="85"/>
        <v/>
      </c>
      <c r="P719">
        <f t="shared" si="86"/>
        <v>45.522338900000022</v>
      </c>
      <c r="Q719" t="str">
        <f t="shared" si="87"/>
        <v/>
      </c>
      <c r="R719">
        <f t="shared" si="88"/>
        <v>1</v>
      </c>
      <c r="S719">
        <f t="shared" si="84"/>
        <v>2.8044334131880957</v>
      </c>
    </row>
    <row r="720" spans="1:19" x14ac:dyDescent="0.3">
      <c r="A720" t="s">
        <v>744</v>
      </c>
      <c r="B720">
        <v>1583.2630615</v>
      </c>
      <c r="C720">
        <v>1591.7600098</v>
      </c>
      <c r="D720">
        <v>1503.9632568</v>
      </c>
      <c r="E720">
        <v>1522.6821289</v>
      </c>
      <c r="F720">
        <v>1512.2099608999999</v>
      </c>
      <c r="G720">
        <v>1530.7099608999999</v>
      </c>
      <c r="H720">
        <v>1591.7600098</v>
      </c>
      <c r="I720">
        <v>1530.7099608999999</v>
      </c>
      <c r="J720">
        <v>1541.8256836</v>
      </c>
      <c r="L720" t="str">
        <f t="shared" si="89"/>
        <v>30MAY2023:22:00:00</v>
      </c>
      <c r="M720">
        <v>24</v>
      </c>
      <c r="N720">
        <f t="shared" si="83"/>
        <v>8.4969482999999855</v>
      </c>
      <c r="O720" t="str">
        <f t="shared" si="85"/>
        <v/>
      </c>
      <c r="P720">
        <f t="shared" si="86"/>
        <v>8.4969482999999855</v>
      </c>
      <c r="Q720" t="str">
        <f t="shared" si="87"/>
        <v/>
      </c>
      <c r="R720">
        <f t="shared" si="88"/>
        <v>1</v>
      </c>
      <c r="S720">
        <f t="shared" si="84"/>
        <v>0.53667318505807171</v>
      </c>
    </row>
    <row r="721" spans="1:19" x14ac:dyDescent="0.3">
      <c r="A721" t="s">
        <v>745</v>
      </c>
      <c r="B721">
        <v>1464.276001</v>
      </c>
      <c r="C721">
        <v>1485.5100098</v>
      </c>
      <c r="D721">
        <v>1368.1519774999999</v>
      </c>
      <c r="E721">
        <v>1414.4587402</v>
      </c>
      <c r="F721">
        <v>1412.2700195</v>
      </c>
      <c r="G721">
        <v>1438.0799560999999</v>
      </c>
      <c r="H721">
        <v>1485.5100098</v>
      </c>
      <c r="I721">
        <v>1438.0799560999999</v>
      </c>
      <c r="J721">
        <v>1435.7424315999999</v>
      </c>
      <c r="L721" t="str">
        <f t="shared" si="89"/>
        <v>30MAY2023:23:00:00</v>
      </c>
      <c r="M721">
        <v>1</v>
      </c>
      <c r="N721">
        <f t="shared" si="83"/>
        <v>21.234008800000083</v>
      </c>
      <c r="O721" t="str">
        <f t="shared" si="85"/>
        <v/>
      </c>
      <c r="P721">
        <f t="shared" si="86"/>
        <v>21.234008800000083</v>
      </c>
      <c r="Q721" t="str">
        <f t="shared" si="87"/>
        <v/>
      </c>
      <c r="R721">
        <f t="shared" si="88"/>
        <v>1</v>
      </c>
      <c r="S721">
        <f t="shared" si="84"/>
        <v>1.4501370496749735</v>
      </c>
    </row>
    <row r="722" spans="1:19" x14ac:dyDescent="0.3">
      <c r="A722" t="s">
        <v>746</v>
      </c>
      <c r="B722">
        <v>1313.8192139</v>
      </c>
      <c r="C722">
        <v>1316.5899658000001</v>
      </c>
      <c r="D722">
        <v>1271.4836425999999</v>
      </c>
      <c r="E722">
        <v>1273.4307861</v>
      </c>
      <c r="F722">
        <v>1275.1600341999999</v>
      </c>
      <c r="G722">
        <v>1290.3900146000001</v>
      </c>
      <c r="H722">
        <v>1316.5899658000001</v>
      </c>
      <c r="I722">
        <v>1290.3900146000001</v>
      </c>
      <c r="J722">
        <v>1292.9458007999999</v>
      </c>
      <c r="L722" t="str">
        <f t="shared" ref="L722:L744" si="90">A722</f>
        <v>31MAY2023:00:00:00</v>
      </c>
      <c r="M722">
        <v>2</v>
      </c>
      <c r="N722">
        <f t="shared" ref="N722:N744" si="91">C722-B722</f>
        <v>2.7707519000000502</v>
      </c>
      <c r="O722" t="str">
        <f t="shared" ref="O722:O744" si="92">IF(N722&lt;0,N722,"")</f>
        <v/>
      </c>
      <c r="P722">
        <f t="shared" ref="P722:P744" si="93">IF(N722&gt;0,N722,"")</f>
        <v>2.7707519000000502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0.21089293494005357</v>
      </c>
    </row>
    <row r="723" spans="1:19" x14ac:dyDescent="0.3">
      <c r="A723" t="s">
        <v>747</v>
      </c>
      <c r="B723">
        <v>1243.2429199000001</v>
      </c>
      <c r="C723">
        <v>1214.6800536999999</v>
      </c>
      <c r="D723">
        <v>1152.284668</v>
      </c>
      <c r="E723">
        <v>1199.7464600000001</v>
      </c>
      <c r="F723">
        <v>1183.6300048999999</v>
      </c>
      <c r="G723">
        <v>1214.6800536999999</v>
      </c>
      <c r="H723">
        <v>1272.3299560999999</v>
      </c>
      <c r="I723">
        <v>1214.6800536999999</v>
      </c>
      <c r="J723">
        <v>1216.3909911999999</v>
      </c>
      <c r="L723" t="str">
        <f t="shared" si="90"/>
        <v>31MAY2023:01:00:00</v>
      </c>
      <c r="M723">
        <v>3</v>
      </c>
      <c r="N723">
        <f t="shared" si="91"/>
        <v>-28.562866200000144</v>
      </c>
      <c r="O723">
        <f t="shared" si="92"/>
        <v>-28.562866200000144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2.2974485309996853</v>
      </c>
    </row>
    <row r="724" spans="1:19" x14ac:dyDescent="0.3">
      <c r="A724" t="s">
        <v>748</v>
      </c>
      <c r="B724">
        <v>1130.1307373</v>
      </c>
      <c r="C724">
        <v>1151.2199707</v>
      </c>
      <c r="D724">
        <v>1100.6492920000001</v>
      </c>
      <c r="E724">
        <v>1215.7678223</v>
      </c>
      <c r="F724">
        <v>1119.4899902</v>
      </c>
      <c r="G724">
        <v>1151.2199707</v>
      </c>
      <c r="H724">
        <v>1223.9200439000001</v>
      </c>
      <c r="I724">
        <v>1151.2199707</v>
      </c>
      <c r="J724">
        <v>1159.7429199000001</v>
      </c>
      <c r="L724" t="str">
        <f t="shared" si="90"/>
        <v>31MAY2023:02:00:00</v>
      </c>
      <c r="M724">
        <v>4</v>
      </c>
      <c r="N724">
        <f t="shared" si="91"/>
        <v>21.089233400000012</v>
      </c>
      <c r="O724" t="str">
        <f t="shared" si="92"/>
        <v/>
      </c>
      <c r="P724">
        <f t="shared" si="93"/>
        <v>21.089233400000012</v>
      </c>
      <c r="Q724" t="str">
        <f t="shared" si="94"/>
        <v/>
      </c>
      <c r="R724">
        <f t="shared" si="95"/>
        <v>1</v>
      </c>
      <c r="S724">
        <f t="shared" si="96"/>
        <v>1.8660879404434556</v>
      </c>
    </row>
    <row r="725" spans="1:19" x14ac:dyDescent="0.3">
      <c r="A725" t="s">
        <v>749</v>
      </c>
      <c r="B725">
        <v>1065.9935303</v>
      </c>
      <c r="C725">
        <v>1111.6700439000001</v>
      </c>
      <c r="D725">
        <v>1049.7104492000001</v>
      </c>
      <c r="E725">
        <v>1138.1011963000001</v>
      </c>
      <c r="F725">
        <v>1081.4399414</v>
      </c>
      <c r="G725">
        <v>1111.6700439000001</v>
      </c>
      <c r="H725">
        <v>1190.9899902</v>
      </c>
      <c r="I725">
        <v>1111.6700439000001</v>
      </c>
      <c r="J725">
        <v>1120.0511475000001</v>
      </c>
      <c r="L725" t="str">
        <f t="shared" si="90"/>
        <v>31MAY2023:03:00:00</v>
      </c>
      <c r="M725">
        <v>5</v>
      </c>
      <c r="N725">
        <f t="shared" si="91"/>
        <v>45.676513600000135</v>
      </c>
      <c r="O725" t="str">
        <f t="shared" si="92"/>
        <v/>
      </c>
      <c r="P725">
        <f t="shared" si="93"/>
        <v>45.676513600000135</v>
      </c>
      <c r="Q725" t="str">
        <f t="shared" si="94"/>
        <v/>
      </c>
      <c r="R725">
        <f t="shared" si="95"/>
        <v>1</v>
      </c>
      <c r="S725">
        <f t="shared" si="96"/>
        <v>4.2848771874952662</v>
      </c>
    </row>
    <row r="726" spans="1:19" x14ac:dyDescent="0.3">
      <c r="A726" t="s">
        <v>750</v>
      </c>
      <c r="B726">
        <v>1001.2012939</v>
      </c>
      <c r="C726">
        <v>1044.9100341999999</v>
      </c>
      <c r="D726">
        <v>1000.5900879</v>
      </c>
      <c r="E726">
        <v>1028.2333983999999</v>
      </c>
      <c r="F726">
        <v>1006.9199829</v>
      </c>
      <c r="G726">
        <v>1044.9100341999999</v>
      </c>
      <c r="H726">
        <v>1133.3599853999999</v>
      </c>
      <c r="I726">
        <v>1044.9100341999999</v>
      </c>
      <c r="J726">
        <v>1058.7819824000001</v>
      </c>
      <c r="L726" t="str">
        <f t="shared" si="90"/>
        <v>31MAY2023:04:00:00</v>
      </c>
      <c r="M726">
        <v>6</v>
      </c>
      <c r="N726">
        <f t="shared" si="91"/>
        <v>43.708740299999931</v>
      </c>
      <c r="O726" t="str">
        <f t="shared" si="92"/>
        <v/>
      </c>
      <c r="P726">
        <f t="shared" si="93"/>
        <v>43.708740299999931</v>
      </c>
      <c r="Q726" t="str">
        <f t="shared" si="94"/>
        <v/>
      </c>
      <c r="R726">
        <f t="shared" si="95"/>
        <v>1</v>
      </c>
      <c r="S726">
        <f t="shared" si="96"/>
        <v>4.3656296257609073</v>
      </c>
    </row>
    <row r="727" spans="1:19" x14ac:dyDescent="0.3">
      <c r="A727" t="s">
        <v>751</v>
      </c>
      <c r="B727">
        <v>947.70214843999997</v>
      </c>
      <c r="C727">
        <v>1033.5600586</v>
      </c>
      <c r="D727">
        <v>1004.1462402</v>
      </c>
      <c r="E727">
        <v>986.43975829999999</v>
      </c>
      <c r="F727">
        <v>996.74597168000003</v>
      </c>
      <c r="G727">
        <v>1033.5600586</v>
      </c>
      <c r="H727">
        <v>1119.9799805</v>
      </c>
      <c r="I727">
        <v>1033.5600586</v>
      </c>
      <c r="J727">
        <v>1049.921875</v>
      </c>
      <c r="L727" t="str">
        <f t="shared" si="90"/>
        <v>31MAY2023:05:00:00</v>
      </c>
      <c r="M727">
        <v>7</v>
      </c>
      <c r="N727">
        <f t="shared" si="91"/>
        <v>85.857910160000074</v>
      </c>
      <c r="O727" t="str">
        <f t="shared" si="92"/>
        <v/>
      </c>
      <c r="P727">
        <f t="shared" si="93"/>
        <v>85.857910160000074</v>
      </c>
      <c r="Q727" t="str">
        <f t="shared" si="94"/>
        <v/>
      </c>
      <c r="R727">
        <f t="shared" si="95"/>
        <v>1</v>
      </c>
      <c r="S727">
        <f t="shared" si="96"/>
        <v>9.0595880046626096</v>
      </c>
    </row>
    <row r="728" spans="1:19" x14ac:dyDescent="0.3">
      <c r="A728" t="s">
        <v>752</v>
      </c>
      <c r="B728">
        <v>925.27093506000006</v>
      </c>
      <c r="C728">
        <v>1046.5999756000001</v>
      </c>
      <c r="D728">
        <v>1031.703125</v>
      </c>
      <c r="E728">
        <v>1010.979248</v>
      </c>
      <c r="F728">
        <v>1011.7000121999999</v>
      </c>
      <c r="G728">
        <v>1046.5999756000001</v>
      </c>
      <c r="H728">
        <v>1145.7099608999999</v>
      </c>
      <c r="I728">
        <v>1046.5999756000001</v>
      </c>
      <c r="J728">
        <v>1069.8636475000001</v>
      </c>
      <c r="L728" t="str">
        <f t="shared" si="90"/>
        <v>31MAY2023:06:00:00</v>
      </c>
      <c r="M728">
        <v>8</v>
      </c>
      <c r="N728">
        <f t="shared" si="91"/>
        <v>121.32904054000005</v>
      </c>
      <c r="O728" t="str">
        <f t="shared" si="92"/>
        <v/>
      </c>
      <c r="P728">
        <f t="shared" si="93"/>
        <v>121.32904054000005</v>
      </c>
      <c r="Q728" t="str">
        <f t="shared" si="94"/>
        <v/>
      </c>
      <c r="R728">
        <f t="shared" si="95"/>
        <v>1</v>
      </c>
      <c r="S728">
        <f t="shared" si="96"/>
        <v>13.112812252352049</v>
      </c>
    </row>
    <row r="729" spans="1:19" x14ac:dyDescent="0.3">
      <c r="A729" t="s">
        <v>753</v>
      </c>
      <c r="B729">
        <v>966.67291260000002</v>
      </c>
      <c r="C729">
        <v>1098.1400146000001</v>
      </c>
      <c r="D729">
        <v>1070.7229004000001</v>
      </c>
      <c r="E729">
        <v>1073.5100098</v>
      </c>
      <c r="F729">
        <v>1064.3499756000001</v>
      </c>
      <c r="G729">
        <v>1098.1400146000001</v>
      </c>
      <c r="H729">
        <v>1190.8699951000001</v>
      </c>
      <c r="I729">
        <v>1098.1400146000001</v>
      </c>
      <c r="J729">
        <v>1117.0966797000001</v>
      </c>
      <c r="L729" t="str">
        <f t="shared" si="90"/>
        <v>31MAY2023:07:00:00</v>
      </c>
      <c r="M729">
        <v>9</v>
      </c>
      <c r="N729">
        <f t="shared" si="91"/>
        <v>131.46710200000007</v>
      </c>
      <c r="O729" t="str">
        <f t="shared" si="92"/>
        <v/>
      </c>
      <c r="P729">
        <f t="shared" si="93"/>
        <v>131.46710200000007</v>
      </c>
      <c r="Q729" t="str">
        <f t="shared" si="94"/>
        <v/>
      </c>
      <c r="R729">
        <f t="shared" si="95"/>
        <v>1</v>
      </c>
      <c r="S729">
        <f t="shared" si="96"/>
        <v>13.599957160938873</v>
      </c>
    </row>
    <row r="730" spans="1:19" x14ac:dyDescent="0.3">
      <c r="A730" t="s">
        <v>754</v>
      </c>
      <c r="B730">
        <v>1085.6567382999999</v>
      </c>
      <c r="C730">
        <v>1140.8199463000001</v>
      </c>
      <c r="D730">
        <v>1069.7524414</v>
      </c>
      <c r="E730">
        <v>1084.4195557</v>
      </c>
      <c r="F730">
        <v>1104.4599608999999</v>
      </c>
      <c r="G730">
        <v>1140.8199463000001</v>
      </c>
      <c r="H730">
        <v>1219.0699463000001</v>
      </c>
      <c r="I730">
        <v>1140.8199463000001</v>
      </c>
      <c r="J730">
        <v>1146.4454346</v>
      </c>
      <c r="L730" t="str">
        <f t="shared" si="90"/>
        <v>31MAY2023:08:00:00</v>
      </c>
      <c r="M730">
        <v>10</v>
      </c>
      <c r="N730">
        <f t="shared" si="91"/>
        <v>55.163208000000168</v>
      </c>
      <c r="O730" t="str">
        <f t="shared" si="92"/>
        <v/>
      </c>
      <c r="P730">
        <f t="shared" si="93"/>
        <v>55.163208000000168</v>
      </c>
      <c r="Q730" t="str">
        <f t="shared" si="94"/>
        <v/>
      </c>
      <c r="R730">
        <f t="shared" si="95"/>
        <v>1</v>
      </c>
      <c r="S730">
        <f t="shared" si="96"/>
        <v>5.0810911086296686</v>
      </c>
    </row>
    <row r="731" spans="1:19" x14ac:dyDescent="0.3">
      <c r="A731" t="s">
        <v>755</v>
      </c>
      <c r="B731">
        <v>1183.6643065999999</v>
      </c>
      <c r="C731">
        <v>1165.6500243999999</v>
      </c>
      <c r="D731">
        <v>1078.5408935999999</v>
      </c>
      <c r="E731">
        <v>1062.0344238</v>
      </c>
      <c r="F731">
        <v>1122.0600586</v>
      </c>
      <c r="G731">
        <v>1165.6500243999999</v>
      </c>
      <c r="H731">
        <v>1246.8900146000001</v>
      </c>
      <c r="I731">
        <v>1165.6500243999999</v>
      </c>
      <c r="J731">
        <v>1168.2412108999999</v>
      </c>
      <c r="L731" t="str">
        <f t="shared" si="90"/>
        <v>31MAY2023:09:00:00</v>
      </c>
      <c r="M731">
        <v>11</v>
      </c>
      <c r="N731">
        <f t="shared" si="91"/>
        <v>-18.014282200000025</v>
      </c>
      <c r="O731">
        <f t="shared" si="92"/>
        <v>-18.014282200000025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1.5219080358809585</v>
      </c>
    </row>
    <row r="732" spans="1:19" x14ac:dyDescent="0.3">
      <c r="A732" t="s">
        <v>756</v>
      </c>
      <c r="B732">
        <v>1205.5931396000001</v>
      </c>
      <c r="C732">
        <v>1263.6600341999999</v>
      </c>
      <c r="D732">
        <v>1144.1324463000001</v>
      </c>
      <c r="E732">
        <v>1121.7613524999999</v>
      </c>
      <c r="F732">
        <v>1229.3399658000001</v>
      </c>
      <c r="G732">
        <v>1263.6600341999999</v>
      </c>
      <c r="H732">
        <v>1342.0600586</v>
      </c>
      <c r="I732">
        <v>1263.6600341999999</v>
      </c>
      <c r="J732">
        <v>1259.8425293</v>
      </c>
      <c r="L732" t="str">
        <f t="shared" si="90"/>
        <v>31MAY2023:10:00:00</v>
      </c>
      <c r="M732">
        <v>12</v>
      </c>
      <c r="N732">
        <f t="shared" si="91"/>
        <v>58.066894599999841</v>
      </c>
      <c r="O732" t="str">
        <f t="shared" si="92"/>
        <v/>
      </c>
      <c r="P732">
        <f t="shared" si="93"/>
        <v>58.066894599999841</v>
      </c>
      <c r="Q732" t="str">
        <f t="shared" si="94"/>
        <v/>
      </c>
      <c r="R732">
        <f t="shared" si="95"/>
        <v>1</v>
      </c>
      <c r="S732">
        <f t="shared" si="96"/>
        <v>4.8164586121704103</v>
      </c>
    </row>
    <row r="733" spans="1:19" x14ac:dyDescent="0.3">
      <c r="A733" t="s">
        <v>757</v>
      </c>
      <c r="B733">
        <v>1264.559082</v>
      </c>
      <c r="C733">
        <v>1362.9499512</v>
      </c>
      <c r="D733">
        <v>1201.9256591999999</v>
      </c>
      <c r="E733">
        <v>1188.0708007999999</v>
      </c>
      <c r="F733">
        <v>1319.1199951000001</v>
      </c>
      <c r="G733">
        <v>1362.9499512</v>
      </c>
      <c r="H733">
        <v>1438.6400146000001</v>
      </c>
      <c r="I733">
        <v>1362.9499512</v>
      </c>
      <c r="J733">
        <v>1349.0690918</v>
      </c>
      <c r="L733" t="str">
        <f t="shared" si="90"/>
        <v>31MAY2023:11:00:00</v>
      </c>
      <c r="M733">
        <v>13</v>
      </c>
      <c r="N733">
        <f t="shared" si="91"/>
        <v>98.390869199999997</v>
      </c>
      <c r="O733" t="str">
        <f t="shared" si="92"/>
        <v/>
      </c>
      <c r="P733">
        <f t="shared" si="93"/>
        <v>98.390869199999997</v>
      </c>
      <c r="Q733" t="str">
        <f t="shared" si="94"/>
        <v/>
      </c>
      <c r="R733">
        <f t="shared" si="95"/>
        <v>1</v>
      </c>
      <c r="S733">
        <f t="shared" si="96"/>
        <v>7.7806462822114311</v>
      </c>
    </row>
    <row r="734" spans="1:19" x14ac:dyDescent="0.3">
      <c r="A734" t="s">
        <v>758</v>
      </c>
      <c r="B734">
        <v>1372.8742675999999</v>
      </c>
      <c r="C734">
        <v>1464.7099608999999</v>
      </c>
      <c r="D734">
        <v>1283.8093262</v>
      </c>
      <c r="E734">
        <v>1296.7525635</v>
      </c>
      <c r="F734">
        <v>1411.7299805</v>
      </c>
      <c r="G734">
        <v>1464.7099608999999</v>
      </c>
      <c r="H734">
        <v>1529.3599853999999</v>
      </c>
      <c r="I734">
        <v>1464.7099608999999</v>
      </c>
      <c r="J734">
        <v>1442.6268310999999</v>
      </c>
      <c r="L734" t="str">
        <f t="shared" si="90"/>
        <v>31MAY2023:12:00:00</v>
      </c>
      <c r="M734">
        <v>14</v>
      </c>
      <c r="N734">
        <f t="shared" si="91"/>
        <v>91.835693300000003</v>
      </c>
      <c r="O734" t="str">
        <f t="shared" si="92"/>
        <v/>
      </c>
      <c r="P734">
        <f t="shared" si="93"/>
        <v>91.835693300000003</v>
      </c>
      <c r="Q734" t="str">
        <f t="shared" si="94"/>
        <v/>
      </c>
      <c r="R734">
        <f t="shared" si="95"/>
        <v>1</v>
      </c>
      <c r="S734">
        <f t="shared" si="96"/>
        <v>6.6893010865840781</v>
      </c>
    </row>
    <row r="735" spans="1:19" x14ac:dyDescent="0.3">
      <c r="A735" t="s">
        <v>759</v>
      </c>
      <c r="B735">
        <v>1544.6342772999999</v>
      </c>
      <c r="C735">
        <v>1529.4899902</v>
      </c>
      <c r="D735">
        <v>1418.8995361</v>
      </c>
      <c r="E735">
        <v>1412.5701904</v>
      </c>
      <c r="F735">
        <v>1466.1600341999999</v>
      </c>
      <c r="G735">
        <v>1529.4899902</v>
      </c>
      <c r="H735">
        <v>1596.8100586</v>
      </c>
      <c r="I735">
        <v>1529.4899902</v>
      </c>
      <c r="J735">
        <v>1521.2349853999999</v>
      </c>
      <c r="L735" t="str">
        <f t="shared" si="90"/>
        <v>31MAY2023:13:00:00</v>
      </c>
      <c r="M735">
        <v>15</v>
      </c>
      <c r="N735">
        <f t="shared" si="91"/>
        <v>-15.144287099999929</v>
      </c>
      <c r="O735">
        <f t="shared" si="92"/>
        <v>-15.144287099999929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0.98044484202901039</v>
      </c>
    </row>
    <row r="736" spans="1:19" x14ac:dyDescent="0.3">
      <c r="A736" t="s">
        <v>760</v>
      </c>
      <c r="B736">
        <v>1756.0769043</v>
      </c>
      <c r="C736">
        <v>1605.75</v>
      </c>
      <c r="D736">
        <v>1527.2205810999999</v>
      </c>
      <c r="E736">
        <v>1505.0142822</v>
      </c>
      <c r="F736">
        <v>1540.2600098</v>
      </c>
      <c r="G736">
        <v>1605.75</v>
      </c>
      <c r="H736">
        <v>1664.5</v>
      </c>
      <c r="I736">
        <v>1605.75</v>
      </c>
      <c r="J736">
        <v>1601.1201172000001</v>
      </c>
      <c r="L736" t="str">
        <f t="shared" si="90"/>
        <v>31MAY2023:14:00:00</v>
      </c>
      <c r="M736">
        <v>16</v>
      </c>
      <c r="N736">
        <f t="shared" si="91"/>
        <v>-150.32690430000002</v>
      </c>
      <c r="O736">
        <f t="shared" si="92"/>
        <v>-150.32690430000002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8.5603827447364953</v>
      </c>
    </row>
    <row r="737" spans="1:19" x14ac:dyDescent="0.3">
      <c r="A737" t="s">
        <v>761</v>
      </c>
      <c r="B737">
        <v>1795.2784423999999</v>
      </c>
      <c r="C737">
        <v>1667.0500488</v>
      </c>
      <c r="D737">
        <v>1598.0782471</v>
      </c>
      <c r="E737">
        <v>1543.7559814000001</v>
      </c>
      <c r="F737">
        <v>1603.1500243999999</v>
      </c>
      <c r="G737">
        <v>1667.0500488</v>
      </c>
      <c r="H737">
        <v>1715.6300048999999</v>
      </c>
      <c r="I737">
        <v>1667.0500488</v>
      </c>
      <c r="J737">
        <v>1661.4396973</v>
      </c>
      <c r="L737" t="str">
        <f t="shared" si="90"/>
        <v>31MAY2023:15:00:00</v>
      </c>
      <c r="M737">
        <v>17</v>
      </c>
      <c r="N737">
        <f t="shared" si="91"/>
        <v>-128.22839359999989</v>
      </c>
      <c r="O737">
        <f t="shared" si="92"/>
        <v>-128.22839359999989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7.1425351394839369</v>
      </c>
    </row>
    <row r="738" spans="1:19" x14ac:dyDescent="0.3">
      <c r="A738" t="s">
        <v>762</v>
      </c>
      <c r="B738">
        <v>1790.067749</v>
      </c>
      <c r="C738">
        <v>1712.5200195</v>
      </c>
      <c r="D738">
        <v>1643.4743652</v>
      </c>
      <c r="E738">
        <v>1560.3519286999999</v>
      </c>
      <c r="F738">
        <v>1658.1999512</v>
      </c>
      <c r="G738">
        <v>1712.5200195</v>
      </c>
      <c r="H738">
        <v>1750.25</v>
      </c>
      <c r="I738">
        <v>1712.5200195</v>
      </c>
      <c r="J738">
        <v>1704.5979004000001</v>
      </c>
      <c r="L738" t="str">
        <f t="shared" si="90"/>
        <v>31MAY2023:16:00:00</v>
      </c>
      <c r="M738">
        <v>18</v>
      </c>
      <c r="N738">
        <f t="shared" si="91"/>
        <v>-77.547729500000059</v>
      </c>
      <c r="O738">
        <f t="shared" si="92"/>
        <v>-77.547729500000059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4.3321114266943903</v>
      </c>
    </row>
    <row r="739" spans="1:19" x14ac:dyDescent="0.3">
      <c r="A739" t="s">
        <v>763</v>
      </c>
      <c r="B739">
        <v>1804.8294678</v>
      </c>
      <c r="C739">
        <v>1748.2900391000001</v>
      </c>
      <c r="D739">
        <v>1680.8092041</v>
      </c>
      <c r="E739">
        <v>1578.9838867000001</v>
      </c>
      <c r="F739">
        <v>1703.9100341999999</v>
      </c>
      <c r="G739">
        <v>1748.2900391000001</v>
      </c>
      <c r="H739">
        <v>1780.4200439000001</v>
      </c>
      <c r="I739">
        <v>1748.2900391000001</v>
      </c>
      <c r="J739">
        <v>1739.9948730000001</v>
      </c>
      <c r="L739" t="str">
        <f t="shared" si="90"/>
        <v>31MAY2023:17:00:00</v>
      </c>
      <c r="M739">
        <v>19</v>
      </c>
      <c r="N739">
        <f t="shared" si="91"/>
        <v>-56.539428699999917</v>
      </c>
      <c r="O739">
        <f t="shared" si="92"/>
        <v>-56.539428699999917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3.1326742891071451</v>
      </c>
    </row>
    <row r="740" spans="1:19" x14ac:dyDescent="0.3">
      <c r="A740" t="s">
        <v>764</v>
      </c>
      <c r="B740">
        <v>1760.3038329999999</v>
      </c>
      <c r="C740">
        <v>1741.5500488</v>
      </c>
      <c r="D740">
        <v>1715.0280762</v>
      </c>
      <c r="E740">
        <v>1617.2680664</v>
      </c>
      <c r="F740">
        <v>1709.6899414</v>
      </c>
      <c r="G740">
        <v>1741.5500488</v>
      </c>
      <c r="H740">
        <v>1773.2800293</v>
      </c>
      <c r="I740">
        <v>1741.5500488</v>
      </c>
      <c r="J740">
        <v>1742.5786132999999</v>
      </c>
      <c r="L740" t="str">
        <f t="shared" si="90"/>
        <v>31MAY2023:18:00:00</v>
      </c>
      <c r="M740">
        <v>20</v>
      </c>
      <c r="N740">
        <f t="shared" si="91"/>
        <v>-18.753784199999927</v>
      </c>
      <c r="O740">
        <f t="shared" si="92"/>
        <v>-18.753784199999927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1.0653720027433426</v>
      </c>
    </row>
    <row r="741" spans="1:19" x14ac:dyDescent="0.3">
      <c r="A741" t="s">
        <v>765</v>
      </c>
      <c r="B741">
        <v>1711.5041504000001</v>
      </c>
      <c r="C741">
        <v>1713.75</v>
      </c>
      <c r="D741">
        <v>1713.5727539</v>
      </c>
      <c r="E741">
        <v>1583.8194579999999</v>
      </c>
      <c r="F741">
        <v>1686.0500488</v>
      </c>
      <c r="G741">
        <v>1713.75</v>
      </c>
      <c r="H741">
        <v>1735.0500488</v>
      </c>
      <c r="I741">
        <v>1713.75</v>
      </c>
      <c r="J741">
        <v>1717.3345947</v>
      </c>
      <c r="L741" t="str">
        <f t="shared" si="90"/>
        <v>31MAY2023:19:00:00</v>
      </c>
      <c r="M741">
        <v>21</v>
      </c>
      <c r="N741">
        <f t="shared" si="91"/>
        <v>2.2458495999999286</v>
      </c>
      <c r="O741" t="str">
        <f t="shared" si="92"/>
        <v/>
      </c>
      <c r="P741">
        <f t="shared" si="93"/>
        <v>2.2458495999999286</v>
      </c>
      <c r="Q741" t="str">
        <f t="shared" si="94"/>
        <v/>
      </c>
      <c r="R741">
        <f t="shared" si="95"/>
        <v>1</v>
      </c>
      <c r="S741">
        <f t="shared" si="96"/>
        <v>0.13122080945436476</v>
      </c>
    </row>
    <row r="742" spans="1:19" x14ac:dyDescent="0.3">
      <c r="A742" t="s">
        <v>766</v>
      </c>
      <c r="B742">
        <v>1501.5019531</v>
      </c>
      <c r="C742">
        <v>1637.3299560999999</v>
      </c>
      <c r="D742">
        <v>1622.7773437999999</v>
      </c>
      <c r="E742">
        <v>1503.0817870999999</v>
      </c>
      <c r="F742">
        <v>1625.0899658000001</v>
      </c>
      <c r="G742">
        <v>1637.3299560999999</v>
      </c>
      <c r="H742">
        <v>1663.7600098</v>
      </c>
      <c r="I742">
        <v>1637.3299560999999</v>
      </c>
      <c r="J742">
        <v>1641.1245117000001</v>
      </c>
      <c r="L742" t="str">
        <f t="shared" si="90"/>
        <v>31MAY2023:20:00:00</v>
      </c>
      <c r="M742">
        <v>22</v>
      </c>
      <c r="N742">
        <f t="shared" si="91"/>
        <v>135.82800299999985</v>
      </c>
      <c r="O742" t="str">
        <f t="shared" si="92"/>
        <v/>
      </c>
      <c r="P742">
        <f t="shared" si="93"/>
        <v>135.82800299999985</v>
      </c>
      <c r="Q742" t="str">
        <f t="shared" si="94"/>
        <v/>
      </c>
      <c r="R742">
        <f t="shared" si="95"/>
        <v>1</v>
      </c>
      <c r="S742">
        <f t="shared" si="96"/>
        <v>9.046142279040625</v>
      </c>
    </row>
    <row r="743" spans="1:19" x14ac:dyDescent="0.3">
      <c r="A743" t="s">
        <v>767</v>
      </c>
      <c r="B743">
        <v>1407.737793</v>
      </c>
      <c r="C743">
        <v>1561.4399414</v>
      </c>
      <c r="D743">
        <v>1548.8647461</v>
      </c>
      <c r="E743">
        <v>1442.8234863</v>
      </c>
      <c r="F743">
        <v>1539.4399414</v>
      </c>
      <c r="G743">
        <v>1561.4399414</v>
      </c>
      <c r="H743">
        <v>1591.3599853999999</v>
      </c>
      <c r="I743">
        <v>1561.4399414</v>
      </c>
      <c r="J743">
        <v>1565.7010498</v>
      </c>
      <c r="L743" t="str">
        <f t="shared" si="90"/>
        <v>31MAY2023:21:00:00</v>
      </c>
      <c r="M743">
        <v>23</v>
      </c>
      <c r="N743">
        <f t="shared" si="91"/>
        <v>153.70214839999994</v>
      </c>
      <c r="O743" t="str">
        <f t="shared" si="92"/>
        <v/>
      </c>
      <c r="P743">
        <f t="shared" si="93"/>
        <v>153.70214839999994</v>
      </c>
      <c r="Q743" t="str">
        <f t="shared" si="94"/>
        <v/>
      </c>
      <c r="R743">
        <f t="shared" si="95"/>
        <v>1</v>
      </c>
      <c r="S743">
        <f t="shared" si="96"/>
        <v>10.918379059245725</v>
      </c>
    </row>
    <row r="744" spans="1:19" x14ac:dyDescent="0.3">
      <c r="A744" t="s">
        <v>768</v>
      </c>
      <c r="B744">
        <v>1352.4671631000001</v>
      </c>
      <c r="C744">
        <v>1519.2299805</v>
      </c>
      <c r="D744">
        <v>1483.5842285000001</v>
      </c>
      <c r="E744">
        <v>1386.6057129000001</v>
      </c>
      <c r="F744">
        <v>1493.4200439000001</v>
      </c>
      <c r="G744">
        <v>1519.2299805</v>
      </c>
      <c r="H744">
        <v>1545.3000488</v>
      </c>
      <c r="I744">
        <v>1519.2299805</v>
      </c>
      <c r="J744">
        <v>1517.3409423999999</v>
      </c>
      <c r="L744" t="str">
        <f t="shared" si="90"/>
        <v>31MAY2023:22:00:00</v>
      </c>
      <c r="M744">
        <v>24</v>
      </c>
      <c r="N744">
        <f t="shared" si="91"/>
        <v>166.7628173999999</v>
      </c>
      <c r="O744" t="str">
        <f t="shared" si="92"/>
        <v/>
      </c>
      <c r="P744">
        <f t="shared" si="93"/>
        <v>166.7628173999999</v>
      </c>
      <c r="Q744" t="str">
        <f t="shared" si="94"/>
        <v/>
      </c>
      <c r="R744">
        <f t="shared" si="95"/>
        <v>1</v>
      </c>
      <c r="S744">
        <f t="shared" si="96"/>
        <v>12.330267377269374</v>
      </c>
    </row>
    <row r="745" spans="1:19" x14ac:dyDescent="0.3">
      <c r="A745" t="s">
        <v>769</v>
      </c>
      <c r="B745">
        <v>1336.7498779</v>
      </c>
      <c r="C745">
        <v>1438.1700439000001</v>
      </c>
      <c r="D745">
        <v>1360.1029053</v>
      </c>
      <c r="E745">
        <v>1312.5245361</v>
      </c>
      <c r="F745">
        <v>1384.7399902</v>
      </c>
      <c r="G745">
        <v>1438.1700439000001</v>
      </c>
      <c r="H745">
        <v>1466.4200439000001</v>
      </c>
      <c r="I745">
        <v>1438.1700439000001</v>
      </c>
      <c r="J745">
        <v>1425.6885986</v>
      </c>
    </row>
    <row r="746" spans="1:19" x14ac:dyDescent="0.3">
      <c r="A746" t="s">
        <v>770</v>
      </c>
      <c r="B746">
        <v>1255.9490966999999</v>
      </c>
      <c r="C746">
        <v>1354.9000243999999</v>
      </c>
      <c r="D746">
        <v>1265.0539550999999</v>
      </c>
      <c r="E746">
        <v>1229.96875</v>
      </c>
      <c r="F746">
        <v>1275.8499756000001</v>
      </c>
      <c r="G746">
        <v>1354.9000243999999</v>
      </c>
      <c r="H746">
        <v>1389.3000488</v>
      </c>
      <c r="I746">
        <v>1354.9000243999999</v>
      </c>
      <c r="J746">
        <v>1339.3459473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E17" sqref="AE17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38275.953125</v>
      </c>
      <c r="C2">
        <v>38422</v>
      </c>
      <c r="D2">
        <v>38087</v>
      </c>
      <c r="E2">
        <v>37469</v>
      </c>
      <c r="F2">
        <v>38086</v>
      </c>
      <c r="G2">
        <v>38422</v>
      </c>
      <c r="H2">
        <v>38149</v>
      </c>
      <c r="I2">
        <v>37883</v>
      </c>
      <c r="J2">
        <v>38078</v>
      </c>
      <c r="L2" s="1" t="str">
        <f>A2</f>
        <v>01MAY2023:01:00:00</v>
      </c>
      <c r="M2">
        <v>1</v>
      </c>
      <c r="N2">
        <f>C2-B2</f>
        <v>146.046875</v>
      </c>
      <c r="O2" t="str">
        <f>IF(N2&lt;0,N2,"")</f>
        <v/>
      </c>
      <c r="P2">
        <f>IF(N2&gt;0,N2,"")</f>
        <v>146.046875</v>
      </c>
      <c r="Q2" t="str">
        <f>IF(O2&lt;0,1,"")</f>
        <v/>
      </c>
      <c r="R2">
        <f>IF(AND(P2&gt;0,P2&lt;&gt;""),1,"")</f>
        <v>1</v>
      </c>
      <c r="S2">
        <f>ABS((B2-C2)/B2)*100</f>
        <v>0.38156299994162457</v>
      </c>
      <c r="T2">
        <f>AVERAGE(S2:S745)</f>
        <v>2.9265278093115876</v>
      </c>
      <c r="V2">
        <f>M2</f>
        <v>1</v>
      </c>
      <c r="W2" t="str">
        <f>O2</f>
        <v/>
      </c>
      <c r="X2">
        <f>P2</f>
        <v>146.046875</v>
      </c>
      <c r="Y2" t="str">
        <f>Q2</f>
        <v/>
      </c>
      <c r="Z2">
        <f>R2</f>
        <v>1</v>
      </c>
    </row>
    <row r="3" spans="1:34" x14ac:dyDescent="0.3">
      <c r="A3" t="s">
        <v>28</v>
      </c>
      <c r="B3">
        <v>36308.691405999998</v>
      </c>
      <c r="C3">
        <v>36865</v>
      </c>
      <c r="D3">
        <v>36372</v>
      </c>
      <c r="E3">
        <v>36415</v>
      </c>
      <c r="F3">
        <v>36311</v>
      </c>
      <c r="G3">
        <v>36865</v>
      </c>
      <c r="H3">
        <v>36392</v>
      </c>
      <c r="I3">
        <v>36212</v>
      </c>
      <c r="J3">
        <v>36373</v>
      </c>
      <c r="L3" s="1" t="str">
        <f t="shared" ref="L3:L66" si="0">A3</f>
        <v>01MAY2023:02:00:00</v>
      </c>
      <c r="M3">
        <v>2</v>
      </c>
      <c r="N3">
        <f t="shared" ref="N3:N66" si="1">C3-B3</f>
        <v>556.3085940000019</v>
      </c>
      <c r="O3" t="str">
        <f t="shared" ref="O3:O66" si="2">IF(N3&lt;0,N3,"")</f>
        <v/>
      </c>
      <c r="P3">
        <f t="shared" ref="P3:P66" si="3">IF(N3&gt;0,N3,"")</f>
        <v>556.3085940000019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1.5321637119317171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556.3085940000019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29</v>
      </c>
      <c r="B4">
        <v>35158.957030999998</v>
      </c>
      <c r="C4">
        <v>35508</v>
      </c>
      <c r="D4">
        <v>35350</v>
      </c>
      <c r="E4">
        <v>35419</v>
      </c>
      <c r="F4">
        <v>34861</v>
      </c>
      <c r="G4">
        <v>35508</v>
      </c>
      <c r="H4">
        <v>34926</v>
      </c>
      <c r="I4">
        <v>34804</v>
      </c>
      <c r="J4">
        <v>35026</v>
      </c>
      <c r="L4" s="1" t="str">
        <f t="shared" si="0"/>
        <v>01MAY2023:03:00:00</v>
      </c>
      <c r="M4">
        <v>3</v>
      </c>
      <c r="N4">
        <f t="shared" si="1"/>
        <v>349.0429690000019</v>
      </c>
      <c r="O4" t="str">
        <f t="shared" si="2"/>
        <v/>
      </c>
      <c r="P4">
        <f t="shared" si="3"/>
        <v>349.0429690000019</v>
      </c>
      <c r="Q4" t="str">
        <f t="shared" si="4"/>
        <v/>
      </c>
      <c r="R4">
        <f t="shared" si="5"/>
        <v>1</v>
      </c>
      <c r="S4">
        <f t="shared" si="6"/>
        <v>0.99275689177084314</v>
      </c>
      <c r="V4">
        <f t="shared" si="7"/>
        <v>3</v>
      </c>
      <c r="W4" t="str">
        <f t="shared" si="8"/>
        <v/>
      </c>
      <c r="X4">
        <f t="shared" si="9"/>
        <v>349.0429690000019</v>
      </c>
      <c r="Y4" t="str">
        <f t="shared" si="10"/>
        <v/>
      </c>
      <c r="Z4">
        <f t="shared" si="11"/>
        <v>1</v>
      </c>
      <c r="AB4" s="3">
        <v>1</v>
      </c>
      <c r="AC4" s="4">
        <v>-861.84412214285601</v>
      </c>
      <c r="AD4" s="4">
        <v>800.34648430000016</v>
      </c>
      <c r="AE4" s="4"/>
      <c r="AF4">
        <v>1</v>
      </c>
      <c r="AG4">
        <f>AC4</f>
        <v>-861.84412214285601</v>
      </c>
      <c r="AH4">
        <f>AD4</f>
        <v>800.34648430000016</v>
      </c>
    </row>
    <row r="5" spans="1:34" x14ac:dyDescent="0.3">
      <c r="A5" t="s">
        <v>30</v>
      </c>
      <c r="B5">
        <v>34587.035155999998</v>
      </c>
      <c r="C5">
        <v>34890</v>
      </c>
      <c r="D5">
        <v>34867</v>
      </c>
      <c r="E5">
        <v>34948</v>
      </c>
      <c r="F5">
        <v>34224</v>
      </c>
      <c r="G5">
        <v>34890</v>
      </c>
      <c r="H5">
        <v>34304</v>
      </c>
      <c r="I5">
        <v>34114</v>
      </c>
      <c r="J5">
        <v>34410</v>
      </c>
      <c r="L5" s="1" t="str">
        <f t="shared" si="0"/>
        <v>01MAY2023:04:00:00</v>
      </c>
      <c r="M5">
        <v>4</v>
      </c>
      <c r="N5">
        <f t="shared" si="1"/>
        <v>302.9648440000019</v>
      </c>
      <c r="O5" t="str">
        <f t="shared" si="2"/>
        <v/>
      </c>
      <c r="P5">
        <f t="shared" si="3"/>
        <v>302.9648440000019</v>
      </c>
      <c r="Q5" t="str">
        <f t="shared" si="4"/>
        <v/>
      </c>
      <c r="R5">
        <f t="shared" si="5"/>
        <v>1</v>
      </c>
      <c r="S5">
        <f t="shared" si="6"/>
        <v>0.8759491602374162</v>
      </c>
      <c r="V5">
        <f t="shared" si="7"/>
        <v>4</v>
      </c>
      <c r="W5" t="str">
        <f t="shared" si="8"/>
        <v/>
      </c>
      <c r="X5">
        <f t="shared" si="9"/>
        <v>302.9648440000019</v>
      </c>
      <c r="Y5" t="str">
        <f t="shared" si="10"/>
        <v/>
      </c>
      <c r="Z5">
        <f t="shared" si="11"/>
        <v>1</v>
      </c>
      <c r="AB5" s="3">
        <v>2</v>
      </c>
      <c r="AC5" s="4">
        <v>-766.25742209999885</v>
      </c>
      <c r="AD5" s="4">
        <v>633.84126418181938</v>
      </c>
      <c r="AE5" s="4"/>
      <c r="AF5">
        <v>2</v>
      </c>
      <c r="AG5">
        <f t="shared" ref="AG5:AG27" si="12">AC5</f>
        <v>-766.25742209999885</v>
      </c>
      <c r="AH5">
        <f t="shared" ref="AH5:AH27" si="13">AD5</f>
        <v>633.84126418181938</v>
      </c>
    </row>
    <row r="6" spans="1:34" x14ac:dyDescent="0.3">
      <c r="A6" t="s">
        <v>31</v>
      </c>
      <c r="B6">
        <v>34984.785155999998</v>
      </c>
      <c r="C6">
        <v>35232</v>
      </c>
      <c r="D6">
        <v>35268</v>
      </c>
      <c r="E6">
        <v>35396</v>
      </c>
      <c r="F6">
        <v>34564</v>
      </c>
      <c r="G6">
        <v>35232</v>
      </c>
      <c r="H6">
        <v>34649</v>
      </c>
      <c r="I6">
        <v>34448</v>
      </c>
      <c r="J6">
        <v>34762</v>
      </c>
      <c r="L6" s="1" t="str">
        <f t="shared" si="0"/>
        <v>01MAY2023:05:00:00</v>
      </c>
      <c r="M6">
        <v>5</v>
      </c>
      <c r="N6">
        <f t="shared" si="1"/>
        <v>247.2148440000019</v>
      </c>
      <c r="O6" t="str">
        <f t="shared" si="2"/>
        <v/>
      </c>
      <c r="P6">
        <f t="shared" si="3"/>
        <v>247.2148440000019</v>
      </c>
      <c r="Q6" t="str">
        <f t="shared" si="4"/>
        <v/>
      </c>
      <c r="R6">
        <f t="shared" si="5"/>
        <v>1</v>
      </c>
      <c r="S6">
        <f t="shared" si="6"/>
        <v>0.70663530702747168</v>
      </c>
      <c r="V6">
        <f t="shared" si="7"/>
        <v>5</v>
      </c>
      <c r="W6" t="str">
        <f t="shared" si="8"/>
        <v/>
      </c>
      <c r="X6">
        <f t="shared" si="9"/>
        <v>247.2148440000019</v>
      </c>
      <c r="Y6" t="str">
        <f t="shared" si="10"/>
        <v/>
      </c>
      <c r="Z6">
        <f t="shared" si="11"/>
        <v>1</v>
      </c>
      <c r="AB6" s="3">
        <v>3</v>
      </c>
      <c r="AC6" s="4">
        <v>-1039.2073865454543</v>
      </c>
      <c r="AD6" s="4">
        <v>439.75244125000063</v>
      </c>
      <c r="AE6" s="4"/>
      <c r="AF6">
        <v>3</v>
      </c>
      <c r="AG6">
        <f t="shared" si="12"/>
        <v>-1039.2073865454543</v>
      </c>
      <c r="AH6">
        <f t="shared" si="13"/>
        <v>439.75244125000063</v>
      </c>
    </row>
    <row r="7" spans="1:34" x14ac:dyDescent="0.3">
      <c r="A7" t="s">
        <v>32</v>
      </c>
      <c r="B7">
        <v>36398.601562999997</v>
      </c>
      <c r="C7">
        <v>36701</v>
      </c>
      <c r="D7">
        <v>36726</v>
      </c>
      <c r="E7">
        <v>36777</v>
      </c>
      <c r="F7">
        <v>36107</v>
      </c>
      <c r="G7">
        <v>36701</v>
      </c>
      <c r="H7">
        <v>36225</v>
      </c>
      <c r="I7">
        <v>35972</v>
      </c>
      <c r="J7">
        <v>36285</v>
      </c>
      <c r="L7" s="1" t="str">
        <f t="shared" si="0"/>
        <v>01MAY2023:06:00:00</v>
      </c>
      <c r="M7">
        <v>6</v>
      </c>
      <c r="N7">
        <f t="shared" si="1"/>
        <v>302.39843700000347</v>
      </c>
      <c r="O7" t="str">
        <f t="shared" si="2"/>
        <v/>
      </c>
      <c r="P7">
        <f t="shared" si="3"/>
        <v>302.39843700000347</v>
      </c>
      <c r="Q7" t="str">
        <f t="shared" si="4"/>
        <v/>
      </c>
      <c r="R7">
        <f t="shared" si="5"/>
        <v>1</v>
      </c>
      <c r="S7">
        <f t="shared" si="6"/>
        <v>0.83079685486433175</v>
      </c>
      <c r="V7">
        <f t="shared" si="7"/>
        <v>6</v>
      </c>
      <c r="W7" t="str">
        <f t="shared" si="8"/>
        <v/>
      </c>
      <c r="X7">
        <f t="shared" si="9"/>
        <v>302.39843700000347</v>
      </c>
      <c r="Y7" t="str">
        <f t="shared" si="10"/>
        <v/>
      </c>
      <c r="Z7">
        <f t="shared" si="11"/>
        <v>1</v>
      </c>
      <c r="AB7" s="3">
        <v>4</v>
      </c>
      <c r="AC7" s="4">
        <v>-1179.3038196296288</v>
      </c>
      <c r="AD7" s="4">
        <v>414.07519525000134</v>
      </c>
      <c r="AE7" s="4"/>
      <c r="AF7">
        <v>4</v>
      </c>
      <c r="AG7">
        <f t="shared" si="12"/>
        <v>-1179.3038196296288</v>
      </c>
      <c r="AH7">
        <f t="shared" si="13"/>
        <v>414.07519525000134</v>
      </c>
    </row>
    <row r="8" spans="1:34" x14ac:dyDescent="0.3">
      <c r="A8" t="s">
        <v>33</v>
      </c>
      <c r="B8">
        <v>38821.296875</v>
      </c>
      <c r="C8">
        <v>39134</v>
      </c>
      <c r="D8">
        <v>39328</v>
      </c>
      <c r="E8">
        <v>39338</v>
      </c>
      <c r="F8">
        <v>38560</v>
      </c>
      <c r="G8">
        <v>39134</v>
      </c>
      <c r="H8">
        <v>38744</v>
      </c>
      <c r="I8">
        <v>38395</v>
      </c>
      <c r="J8">
        <v>38777</v>
      </c>
      <c r="L8" s="1" t="str">
        <f t="shared" si="0"/>
        <v>01MAY2023:07:00:00</v>
      </c>
      <c r="M8">
        <v>7</v>
      </c>
      <c r="N8">
        <f t="shared" si="1"/>
        <v>312.703125</v>
      </c>
      <c r="O8" t="str">
        <f t="shared" si="2"/>
        <v/>
      </c>
      <c r="P8">
        <f t="shared" si="3"/>
        <v>312.703125</v>
      </c>
      <c r="Q8" t="str">
        <f t="shared" si="4"/>
        <v/>
      </c>
      <c r="R8">
        <f t="shared" si="5"/>
        <v>1</v>
      </c>
      <c r="S8">
        <f t="shared" si="6"/>
        <v>0.80549376288707508</v>
      </c>
      <c r="V8">
        <f t="shared" si="7"/>
        <v>7</v>
      </c>
      <c r="W8" t="str">
        <f t="shared" si="8"/>
        <v/>
      </c>
      <c r="X8">
        <f t="shared" si="9"/>
        <v>312.703125</v>
      </c>
      <c r="Y8" t="str">
        <f t="shared" si="10"/>
        <v/>
      </c>
      <c r="Z8">
        <f t="shared" si="11"/>
        <v>1</v>
      </c>
      <c r="AB8" s="3">
        <v>5</v>
      </c>
      <c r="AC8" s="4">
        <v>-1341.2497108148143</v>
      </c>
      <c r="AD8" s="4">
        <v>362.66894525000134</v>
      </c>
      <c r="AE8" s="4"/>
      <c r="AF8">
        <v>5</v>
      </c>
      <c r="AG8">
        <f t="shared" si="12"/>
        <v>-1341.2497108148143</v>
      </c>
      <c r="AH8">
        <f t="shared" si="13"/>
        <v>362.66894525000134</v>
      </c>
    </row>
    <row r="9" spans="1:34" x14ac:dyDescent="0.3">
      <c r="A9" t="s">
        <v>34</v>
      </c>
      <c r="B9">
        <v>39995.539062999997</v>
      </c>
      <c r="C9">
        <v>40465</v>
      </c>
      <c r="D9">
        <v>40752</v>
      </c>
      <c r="E9">
        <v>40620</v>
      </c>
      <c r="F9">
        <v>39829</v>
      </c>
      <c r="G9">
        <v>40465</v>
      </c>
      <c r="H9">
        <v>40217</v>
      </c>
      <c r="I9">
        <v>39677</v>
      </c>
      <c r="J9">
        <v>40148</v>
      </c>
      <c r="L9" s="1" t="str">
        <f t="shared" si="0"/>
        <v>01MAY2023:08:00:00</v>
      </c>
      <c r="M9">
        <v>8</v>
      </c>
      <c r="N9">
        <f t="shared" si="1"/>
        <v>469.46093700000347</v>
      </c>
      <c r="O9" t="str">
        <f t="shared" si="2"/>
        <v/>
      </c>
      <c r="P9">
        <f t="shared" si="3"/>
        <v>469.46093700000347</v>
      </c>
      <c r="Q9" t="str">
        <f t="shared" si="4"/>
        <v/>
      </c>
      <c r="R9">
        <f t="shared" si="5"/>
        <v>1</v>
      </c>
      <c r="S9">
        <f t="shared" si="6"/>
        <v>1.1737832468279026</v>
      </c>
      <c r="V9">
        <f t="shared" si="7"/>
        <v>8</v>
      </c>
      <c r="W9" t="str">
        <f t="shared" si="8"/>
        <v/>
      </c>
      <c r="X9">
        <f t="shared" si="9"/>
        <v>469.46093700000347</v>
      </c>
      <c r="Y9" t="str">
        <f t="shared" si="10"/>
        <v/>
      </c>
      <c r="Z9">
        <f t="shared" si="11"/>
        <v>1</v>
      </c>
      <c r="AB9" s="3">
        <v>6</v>
      </c>
      <c r="AC9" s="4">
        <v>-1470.7588252962958</v>
      </c>
      <c r="AD9" s="4">
        <v>290.36816375000126</v>
      </c>
      <c r="AE9" s="4"/>
      <c r="AF9">
        <v>6</v>
      </c>
      <c r="AG9">
        <f t="shared" si="12"/>
        <v>-1470.7588252962958</v>
      </c>
      <c r="AH9">
        <f t="shared" si="13"/>
        <v>290.36816375000126</v>
      </c>
    </row>
    <row r="10" spans="1:34" x14ac:dyDescent="0.3">
      <c r="A10" t="s">
        <v>35</v>
      </c>
      <c r="B10">
        <v>40812.382812999997</v>
      </c>
      <c r="C10">
        <v>41960</v>
      </c>
      <c r="D10">
        <v>41510</v>
      </c>
      <c r="E10">
        <v>41380</v>
      </c>
      <c r="F10">
        <v>41301</v>
      </c>
      <c r="G10">
        <v>41960</v>
      </c>
      <c r="H10">
        <v>41636</v>
      </c>
      <c r="I10">
        <v>41115</v>
      </c>
      <c r="J10">
        <v>41454</v>
      </c>
      <c r="L10" s="1" t="str">
        <f t="shared" si="0"/>
        <v>01MAY2023:09:00:00</v>
      </c>
      <c r="M10">
        <v>9</v>
      </c>
      <c r="N10">
        <f t="shared" si="1"/>
        <v>1147.6171870000035</v>
      </c>
      <c r="O10" t="str">
        <f t="shared" si="2"/>
        <v/>
      </c>
      <c r="P10">
        <f t="shared" si="3"/>
        <v>1147.6171870000035</v>
      </c>
      <c r="Q10" t="str">
        <f t="shared" si="4"/>
        <v/>
      </c>
      <c r="R10">
        <f t="shared" si="5"/>
        <v>1</v>
      </c>
      <c r="S10">
        <f t="shared" si="6"/>
        <v>2.8119338002348937</v>
      </c>
      <c r="V10">
        <f t="shared" si="7"/>
        <v>9</v>
      </c>
      <c r="W10" t="str">
        <f t="shared" si="8"/>
        <v/>
      </c>
      <c r="X10">
        <f t="shared" si="9"/>
        <v>1147.6171870000035</v>
      </c>
      <c r="Y10" t="str">
        <f t="shared" si="10"/>
        <v/>
      </c>
      <c r="Z10">
        <f t="shared" si="11"/>
        <v>1</v>
      </c>
      <c r="AB10" s="3">
        <v>7</v>
      </c>
      <c r="AC10" s="4">
        <v>-1461.5500579629618</v>
      </c>
      <c r="AD10" s="4">
        <v>282.82714825000221</v>
      </c>
      <c r="AE10" s="4"/>
      <c r="AF10">
        <v>7</v>
      </c>
      <c r="AG10">
        <f t="shared" si="12"/>
        <v>-1461.5500579629618</v>
      </c>
      <c r="AH10">
        <f t="shared" si="13"/>
        <v>282.82714825000221</v>
      </c>
    </row>
    <row r="11" spans="1:34" x14ac:dyDescent="0.3">
      <c r="A11" t="s">
        <v>36</v>
      </c>
      <c r="B11">
        <v>41941.746094000002</v>
      </c>
      <c r="C11">
        <v>43523</v>
      </c>
      <c r="D11">
        <v>42616</v>
      </c>
      <c r="E11">
        <v>42558</v>
      </c>
      <c r="F11">
        <v>43059</v>
      </c>
      <c r="G11">
        <v>43523</v>
      </c>
      <c r="H11">
        <v>43037</v>
      </c>
      <c r="I11">
        <v>42646</v>
      </c>
      <c r="J11">
        <v>42886</v>
      </c>
      <c r="L11" s="1" t="str">
        <f t="shared" si="0"/>
        <v>01MAY2023:10:00:00</v>
      </c>
      <c r="M11">
        <v>10</v>
      </c>
      <c r="N11">
        <f t="shared" si="1"/>
        <v>1581.2539059999981</v>
      </c>
      <c r="O11" t="str">
        <f t="shared" si="2"/>
        <v/>
      </c>
      <c r="P11">
        <f t="shared" si="3"/>
        <v>1581.2539059999981</v>
      </c>
      <c r="Q11" t="str">
        <f t="shared" si="4"/>
        <v/>
      </c>
      <c r="R11">
        <f t="shared" si="5"/>
        <v>1</v>
      </c>
      <c r="S11">
        <f t="shared" si="6"/>
        <v>3.7701193995502376</v>
      </c>
      <c r="V11">
        <f t="shared" si="7"/>
        <v>10</v>
      </c>
      <c r="W11" t="str">
        <f t="shared" si="8"/>
        <v/>
      </c>
      <c r="X11">
        <f t="shared" si="9"/>
        <v>1581.2539059999981</v>
      </c>
      <c r="Y11" t="str">
        <f t="shared" si="10"/>
        <v/>
      </c>
      <c r="Z11">
        <f t="shared" si="11"/>
        <v>1</v>
      </c>
      <c r="AB11" s="3">
        <v>8</v>
      </c>
      <c r="AC11" s="4">
        <v>-1490.6598439199993</v>
      </c>
      <c r="AD11" s="4">
        <v>347.59960916666751</v>
      </c>
      <c r="AE11" s="4"/>
      <c r="AF11">
        <v>8</v>
      </c>
      <c r="AG11">
        <f t="shared" si="12"/>
        <v>-1490.6598439199993</v>
      </c>
      <c r="AH11">
        <f t="shared" si="13"/>
        <v>347.59960916666751</v>
      </c>
    </row>
    <row r="12" spans="1:34" x14ac:dyDescent="0.3">
      <c r="A12" t="s">
        <v>37</v>
      </c>
      <c r="B12">
        <v>43192.558594000002</v>
      </c>
      <c r="C12">
        <v>44798</v>
      </c>
      <c r="D12">
        <v>44016</v>
      </c>
      <c r="E12">
        <v>43738</v>
      </c>
      <c r="F12">
        <v>44285</v>
      </c>
      <c r="G12">
        <v>44798</v>
      </c>
      <c r="H12">
        <v>44320</v>
      </c>
      <c r="I12">
        <v>43914</v>
      </c>
      <c r="J12">
        <v>44182</v>
      </c>
      <c r="L12" s="1" t="str">
        <f t="shared" si="0"/>
        <v>01MAY2023:11:00:00</v>
      </c>
      <c r="M12">
        <v>11</v>
      </c>
      <c r="N12">
        <f t="shared" si="1"/>
        <v>1605.4414059999981</v>
      </c>
      <c r="O12" t="str">
        <f t="shared" si="2"/>
        <v/>
      </c>
      <c r="P12">
        <f t="shared" si="3"/>
        <v>1605.4414059999981</v>
      </c>
      <c r="Q12" t="str">
        <f t="shared" si="4"/>
        <v/>
      </c>
      <c r="R12">
        <f t="shared" si="5"/>
        <v>1</v>
      </c>
      <c r="S12">
        <f t="shared" si="6"/>
        <v>3.7169398115327539</v>
      </c>
      <c r="V12">
        <f t="shared" si="7"/>
        <v>11</v>
      </c>
      <c r="W12" t="str">
        <f t="shared" si="8"/>
        <v/>
      </c>
      <c r="X12">
        <f t="shared" si="9"/>
        <v>1605.4414059999981</v>
      </c>
      <c r="Y12" t="str">
        <f t="shared" si="10"/>
        <v/>
      </c>
      <c r="Z12">
        <f t="shared" si="11"/>
        <v>1</v>
      </c>
      <c r="AB12" s="3">
        <v>9</v>
      </c>
      <c r="AC12" s="4">
        <v>-1572.5814987272722</v>
      </c>
      <c r="AD12" s="4">
        <v>618.57552066666699</v>
      </c>
      <c r="AE12" s="4"/>
      <c r="AF12">
        <v>9</v>
      </c>
      <c r="AG12">
        <f t="shared" si="12"/>
        <v>-1572.5814987272722</v>
      </c>
      <c r="AH12">
        <f t="shared" si="13"/>
        <v>618.57552066666699</v>
      </c>
    </row>
    <row r="13" spans="1:34" x14ac:dyDescent="0.3">
      <c r="A13" t="s">
        <v>38</v>
      </c>
      <c r="B13">
        <v>44502.652344000002</v>
      </c>
      <c r="C13">
        <v>46185</v>
      </c>
      <c r="D13">
        <v>45567</v>
      </c>
      <c r="E13">
        <v>44897</v>
      </c>
      <c r="F13">
        <v>45520</v>
      </c>
      <c r="G13">
        <v>46185</v>
      </c>
      <c r="H13">
        <v>45659</v>
      </c>
      <c r="I13">
        <v>45191</v>
      </c>
      <c r="J13">
        <v>45539</v>
      </c>
      <c r="L13" s="1" t="str">
        <f t="shared" si="0"/>
        <v>01MAY2023:12:00:00</v>
      </c>
      <c r="M13">
        <v>12</v>
      </c>
      <c r="N13">
        <f t="shared" si="1"/>
        <v>1682.3476559999981</v>
      </c>
      <c r="O13" t="str">
        <f t="shared" si="2"/>
        <v/>
      </c>
      <c r="P13">
        <f t="shared" si="3"/>
        <v>1682.3476559999981</v>
      </c>
      <c r="Q13" t="str">
        <f t="shared" si="4"/>
        <v/>
      </c>
      <c r="R13">
        <f t="shared" si="5"/>
        <v>1</v>
      </c>
      <c r="S13">
        <f t="shared" si="6"/>
        <v>3.7803312103639546</v>
      </c>
      <c r="V13">
        <f t="shared" si="7"/>
        <v>12</v>
      </c>
      <c r="W13" t="str">
        <f t="shared" si="8"/>
        <v/>
      </c>
      <c r="X13">
        <f t="shared" si="9"/>
        <v>1682.3476559999981</v>
      </c>
      <c r="Y13" t="str">
        <f t="shared" si="10"/>
        <v/>
      </c>
      <c r="Z13">
        <f t="shared" si="11"/>
        <v>1</v>
      </c>
      <c r="AB13" s="3">
        <v>10</v>
      </c>
      <c r="AC13" s="4">
        <v>-1175.6663708636363</v>
      </c>
      <c r="AD13" s="4">
        <v>911.82335055555609</v>
      </c>
      <c r="AE13" s="4"/>
      <c r="AF13">
        <v>10</v>
      </c>
      <c r="AG13">
        <f t="shared" si="12"/>
        <v>-1175.6663708636363</v>
      </c>
      <c r="AH13">
        <f t="shared" si="13"/>
        <v>911.82335055555609</v>
      </c>
    </row>
    <row r="14" spans="1:34" x14ac:dyDescent="0.3">
      <c r="A14" t="s">
        <v>39</v>
      </c>
      <c r="B14">
        <v>46085.402344000002</v>
      </c>
      <c r="C14">
        <v>47364</v>
      </c>
      <c r="D14">
        <v>47070</v>
      </c>
      <c r="E14">
        <v>46191</v>
      </c>
      <c r="F14">
        <v>46525</v>
      </c>
      <c r="G14">
        <v>47364</v>
      </c>
      <c r="H14">
        <v>46729</v>
      </c>
      <c r="I14">
        <v>46332</v>
      </c>
      <c r="J14">
        <v>46721</v>
      </c>
      <c r="L14" s="1" t="str">
        <f t="shared" si="0"/>
        <v>01MAY2023:13:00:00</v>
      </c>
      <c r="M14">
        <v>13</v>
      </c>
      <c r="N14">
        <f t="shared" si="1"/>
        <v>1278.5976559999981</v>
      </c>
      <c r="O14" t="str">
        <f t="shared" si="2"/>
        <v/>
      </c>
      <c r="P14">
        <f t="shared" si="3"/>
        <v>1278.5976559999981</v>
      </c>
      <c r="Q14" t="str">
        <f t="shared" si="4"/>
        <v/>
      </c>
      <c r="R14">
        <f t="shared" si="5"/>
        <v>1</v>
      </c>
      <c r="S14">
        <f t="shared" si="6"/>
        <v>2.7744092293174103</v>
      </c>
      <c r="V14">
        <f t="shared" si="7"/>
        <v>13</v>
      </c>
      <c r="W14" t="str">
        <f t="shared" si="8"/>
        <v/>
      </c>
      <c r="X14">
        <f t="shared" si="9"/>
        <v>1278.5976559999981</v>
      </c>
      <c r="Y14" t="str">
        <f t="shared" si="10"/>
        <v/>
      </c>
      <c r="Z14">
        <f t="shared" si="11"/>
        <v>1</v>
      </c>
      <c r="AB14" s="3">
        <v>11</v>
      </c>
      <c r="AC14" s="4">
        <v>-1035.1941408499993</v>
      </c>
      <c r="AD14" s="4">
        <v>1483.4914770000019</v>
      </c>
      <c r="AE14" s="4"/>
      <c r="AF14">
        <v>11</v>
      </c>
      <c r="AG14">
        <f t="shared" si="12"/>
        <v>-1035.1941408499993</v>
      </c>
      <c r="AH14">
        <f t="shared" si="13"/>
        <v>1483.4914770000019</v>
      </c>
    </row>
    <row r="15" spans="1:34" x14ac:dyDescent="0.3">
      <c r="A15" t="s">
        <v>40</v>
      </c>
      <c r="B15">
        <v>47818.542969000002</v>
      </c>
      <c r="C15">
        <v>48974</v>
      </c>
      <c r="D15">
        <v>48558</v>
      </c>
      <c r="E15">
        <v>47905</v>
      </c>
      <c r="F15">
        <v>47878</v>
      </c>
      <c r="G15">
        <v>48974</v>
      </c>
      <c r="H15">
        <v>48266</v>
      </c>
      <c r="I15">
        <v>47750</v>
      </c>
      <c r="J15">
        <v>48201</v>
      </c>
      <c r="L15" s="1" t="str">
        <f t="shared" si="0"/>
        <v>01MAY2023:14:00:00</v>
      </c>
      <c r="M15">
        <v>14</v>
      </c>
      <c r="N15">
        <f t="shared" si="1"/>
        <v>1155.4570309999981</v>
      </c>
      <c r="O15" t="str">
        <f t="shared" si="2"/>
        <v/>
      </c>
      <c r="P15">
        <f t="shared" si="3"/>
        <v>1155.4570309999981</v>
      </c>
      <c r="Q15" t="str">
        <f t="shared" si="4"/>
        <v/>
      </c>
      <c r="R15">
        <f t="shared" si="5"/>
        <v>1</v>
      </c>
      <c r="S15">
        <f t="shared" si="6"/>
        <v>2.4163367582091793</v>
      </c>
      <c r="V15">
        <f t="shared" si="7"/>
        <v>14</v>
      </c>
      <c r="W15" t="str">
        <f t="shared" si="8"/>
        <v/>
      </c>
      <c r="X15">
        <f t="shared" si="9"/>
        <v>1155.4570309999981</v>
      </c>
      <c r="Y15" t="str">
        <f t="shared" si="10"/>
        <v/>
      </c>
      <c r="Z15">
        <f t="shared" si="11"/>
        <v>1</v>
      </c>
      <c r="AB15" s="3">
        <v>12</v>
      </c>
      <c r="AC15" s="4">
        <v>-906.31093759999931</v>
      </c>
      <c r="AD15" s="4">
        <v>2260.0877129999994</v>
      </c>
      <c r="AE15" s="4"/>
      <c r="AF15">
        <v>12</v>
      </c>
      <c r="AG15">
        <f t="shared" si="12"/>
        <v>-906.31093759999931</v>
      </c>
      <c r="AH15">
        <f t="shared" si="13"/>
        <v>2260.0877129999994</v>
      </c>
    </row>
    <row r="16" spans="1:34" x14ac:dyDescent="0.3">
      <c r="A16" t="s">
        <v>41</v>
      </c>
      <c r="B16">
        <v>49725.980469000002</v>
      </c>
      <c r="C16">
        <v>50808</v>
      </c>
      <c r="D16">
        <v>49795</v>
      </c>
      <c r="E16">
        <v>49093</v>
      </c>
      <c r="F16">
        <v>49545</v>
      </c>
      <c r="G16">
        <v>50808</v>
      </c>
      <c r="H16">
        <v>50013</v>
      </c>
      <c r="I16">
        <v>49354</v>
      </c>
      <c r="J16">
        <v>49804</v>
      </c>
      <c r="L16" s="1" t="str">
        <f t="shared" si="0"/>
        <v>01MAY2023:15:00:00</v>
      </c>
      <c r="M16">
        <v>15</v>
      </c>
      <c r="N16">
        <f t="shared" si="1"/>
        <v>1082.0195309999981</v>
      </c>
      <c r="O16" t="str">
        <f t="shared" si="2"/>
        <v/>
      </c>
      <c r="P16">
        <f t="shared" si="3"/>
        <v>1082.0195309999981</v>
      </c>
      <c r="Q16" t="str">
        <f t="shared" si="4"/>
        <v/>
      </c>
      <c r="R16">
        <f t="shared" si="5"/>
        <v>1</v>
      </c>
      <c r="S16">
        <f t="shared" si="6"/>
        <v>2.1759641957679388</v>
      </c>
      <c r="V16">
        <f t="shared" si="7"/>
        <v>15</v>
      </c>
      <c r="W16" t="str">
        <f t="shared" si="8"/>
        <v/>
      </c>
      <c r="X16">
        <f t="shared" si="9"/>
        <v>1082.0195309999981</v>
      </c>
      <c r="Y16" t="str">
        <f t="shared" si="10"/>
        <v/>
      </c>
      <c r="Z16">
        <f t="shared" si="11"/>
        <v>1</v>
      </c>
      <c r="AB16" s="3">
        <v>13</v>
      </c>
      <c r="AC16" s="4">
        <v>-1126.5611214705878</v>
      </c>
      <c r="AD16" s="4">
        <v>2389.343470785715</v>
      </c>
      <c r="AE16" s="4"/>
      <c r="AF16">
        <v>13</v>
      </c>
      <c r="AG16">
        <f t="shared" si="12"/>
        <v>-1126.5611214705878</v>
      </c>
      <c r="AH16">
        <f t="shared" si="13"/>
        <v>2389.343470785715</v>
      </c>
    </row>
    <row r="17" spans="1:34" x14ac:dyDescent="0.3">
      <c r="A17" t="s">
        <v>42</v>
      </c>
      <c r="B17">
        <v>51630.675780999998</v>
      </c>
      <c r="C17">
        <v>52560</v>
      </c>
      <c r="D17">
        <v>50943</v>
      </c>
      <c r="E17">
        <v>50225</v>
      </c>
      <c r="F17">
        <v>51343</v>
      </c>
      <c r="G17">
        <v>52560</v>
      </c>
      <c r="H17">
        <v>51629</v>
      </c>
      <c r="I17">
        <v>51135</v>
      </c>
      <c r="J17">
        <v>51408</v>
      </c>
      <c r="L17" s="1" t="str">
        <f t="shared" si="0"/>
        <v>01MAY2023:16:00:00</v>
      </c>
      <c r="M17">
        <v>16</v>
      </c>
      <c r="N17">
        <f t="shared" si="1"/>
        <v>929.3242190000019</v>
      </c>
      <c r="O17" t="str">
        <f t="shared" si="2"/>
        <v/>
      </c>
      <c r="P17">
        <f t="shared" si="3"/>
        <v>929.3242190000019</v>
      </c>
      <c r="Q17" t="str">
        <f t="shared" si="4"/>
        <v/>
      </c>
      <c r="R17">
        <f t="shared" si="5"/>
        <v>1</v>
      </c>
      <c r="S17">
        <f t="shared" si="6"/>
        <v>1.7999458750876773</v>
      </c>
      <c r="V17">
        <f t="shared" si="7"/>
        <v>16</v>
      </c>
      <c r="W17" t="str">
        <f t="shared" si="8"/>
        <v/>
      </c>
      <c r="X17">
        <f t="shared" si="9"/>
        <v>929.3242190000019</v>
      </c>
      <c r="Y17" t="str">
        <f t="shared" si="10"/>
        <v/>
      </c>
      <c r="Z17">
        <f t="shared" si="11"/>
        <v>1</v>
      </c>
      <c r="AB17" s="3">
        <v>14</v>
      </c>
      <c r="AC17" s="4">
        <v>-1234.1925552352927</v>
      </c>
      <c r="AD17" s="4">
        <v>2859.3297990714295</v>
      </c>
      <c r="AE17" s="4"/>
      <c r="AF17">
        <v>14</v>
      </c>
      <c r="AG17">
        <f t="shared" si="12"/>
        <v>-1234.1925552352927</v>
      </c>
      <c r="AH17">
        <f t="shared" si="13"/>
        <v>2859.3297990714295</v>
      </c>
    </row>
    <row r="18" spans="1:34" x14ac:dyDescent="0.3">
      <c r="A18" t="s">
        <v>43</v>
      </c>
      <c r="B18">
        <v>53260.320312999997</v>
      </c>
      <c r="C18">
        <v>54145</v>
      </c>
      <c r="D18">
        <v>52025</v>
      </c>
      <c r="E18">
        <v>51422</v>
      </c>
      <c r="F18">
        <v>53130</v>
      </c>
      <c r="G18">
        <v>54145</v>
      </c>
      <c r="H18">
        <v>53016</v>
      </c>
      <c r="I18">
        <v>52750</v>
      </c>
      <c r="J18">
        <v>52862</v>
      </c>
      <c r="L18" s="1" t="str">
        <f t="shared" si="0"/>
        <v>01MAY2023:17:00:00</v>
      </c>
      <c r="M18">
        <v>17</v>
      </c>
      <c r="N18">
        <f t="shared" si="1"/>
        <v>884.67968700000347</v>
      </c>
      <c r="O18" t="str">
        <f t="shared" si="2"/>
        <v/>
      </c>
      <c r="P18">
        <f t="shared" si="3"/>
        <v>884.67968700000347</v>
      </c>
      <c r="Q18" t="str">
        <f t="shared" si="4"/>
        <v/>
      </c>
      <c r="R18">
        <f t="shared" si="5"/>
        <v>1</v>
      </c>
      <c r="S18">
        <f t="shared" si="6"/>
        <v>1.661048378607042</v>
      </c>
      <c r="V18">
        <f t="shared" si="7"/>
        <v>17</v>
      </c>
      <c r="W18" t="str">
        <f t="shared" si="8"/>
        <v/>
      </c>
      <c r="X18">
        <f t="shared" si="9"/>
        <v>884.67968700000347</v>
      </c>
      <c r="Y18" t="str">
        <f t="shared" si="10"/>
        <v/>
      </c>
      <c r="Z18">
        <f t="shared" si="11"/>
        <v>1</v>
      </c>
      <c r="AB18" s="3">
        <v>15</v>
      </c>
      <c r="AC18" s="4">
        <v>-1168.218750176469</v>
      </c>
      <c r="AD18" s="4">
        <v>3107.7940847142863</v>
      </c>
      <c r="AE18" s="4"/>
      <c r="AF18">
        <v>15</v>
      </c>
      <c r="AG18">
        <f t="shared" si="12"/>
        <v>-1168.218750176469</v>
      </c>
      <c r="AH18">
        <f t="shared" si="13"/>
        <v>3107.7940847142863</v>
      </c>
    </row>
    <row r="19" spans="1:34" x14ac:dyDescent="0.3">
      <c r="A19" t="s">
        <v>44</v>
      </c>
      <c r="B19">
        <v>53560.738280999998</v>
      </c>
      <c r="C19">
        <v>54634</v>
      </c>
      <c r="D19">
        <v>52806</v>
      </c>
      <c r="E19">
        <v>52252</v>
      </c>
      <c r="F19">
        <v>53983</v>
      </c>
      <c r="G19">
        <v>54634</v>
      </c>
      <c r="H19">
        <v>53456</v>
      </c>
      <c r="I19">
        <v>53426</v>
      </c>
      <c r="J19">
        <v>53487</v>
      </c>
      <c r="L19" s="1" t="str">
        <f t="shared" si="0"/>
        <v>01MAY2023:18:00:00</v>
      </c>
      <c r="M19">
        <v>18</v>
      </c>
      <c r="N19">
        <f t="shared" si="1"/>
        <v>1073.2617190000019</v>
      </c>
      <c r="O19" t="str">
        <f t="shared" si="2"/>
        <v/>
      </c>
      <c r="P19">
        <f t="shared" si="3"/>
        <v>1073.2617190000019</v>
      </c>
      <c r="Q19" t="str">
        <f t="shared" si="4"/>
        <v/>
      </c>
      <c r="R19">
        <f t="shared" si="5"/>
        <v>1</v>
      </c>
      <c r="S19">
        <f t="shared" si="6"/>
        <v>2.0038217422793219</v>
      </c>
      <c r="V19">
        <f t="shared" si="7"/>
        <v>18</v>
      </c>
      <c r="W19" t="str">
        <f t="shared" si="8"/>
        <v/>
      </c>
      <c r="X19">
        <f t="shared" si="9"/>
        <v>1073.2617190000019</v>
      </c>
      <c r="Y19" t="str">
        <f t="shared" si="10"/>
        <v/>
      </c>
      <c r="Z19">
        <f t="shared" si="11"/>
        <v>1</v>
      </c>
      <c r="AB19" s="3">
        <v>16</v>
      </c>
      <c r="AC19" s="4">
        <v>-1058.1027833124995</v>
      </c>
      <c r="AD19" s="4">
        <v>3063.2630206000013</v>
      </c>
      <c r="AE19" s="4"/>
      <c r="AF19">
        <v>16</v>
      </c>
      <c r="AG19">
        <f t="shared" si="12"/>
        <v>-1058.1027833124995</v>
      </c>
      <c r="AH19">
        <f t="shared" si="13"/>
        <v>3063.2630206000013</v>
      </c>
    </row>
    <row r="20" spans="1:34" x14ac:dyDescent="0.3">
      <c r="A20" t="s">
        <v>45</v>
      </c>
      <c r="B20">
        <v>52428.285155999998</v>
      </c>
      <c r="C20">
        <v>53961</v>
      </c>
      <c r="D20">
        <v>52351</v>
      </c>
      <c r="E20">
        <v>52059</v>
      </c>
      <c r="F20">
        <v>53320</v>
      </c>
      <c r="G20">
        <v>53961</v>
      </c>
      <c r="H20">
        <v>52715</v>
      </c>
      <c r="I20">
        <v>52642</v>
      </c>
      <c r="J20">
        <v>52806</v>
      </c>
      <c r="L20" s="1" t="str">
        <f t="shared" si="0"/>
        <v>01MAY2023:19:00:00</v>
      </c>
      <c r="M20">
        <v>19</v>
      </c>
      <c r="N20">
        <f t="shared" si="1"/>
        <v>1532.7148440000019</v>
      </c>
      <c r="O20" t="str">
        <f t="shared" si="2"/>
        <v/>
      </c>
      <c r="P20">
        <f t="shared" si="3"/>
        <v>1532.7148440000019</v>
      </c>
      <c r="Q20" t="str">
        <f t="shared" si="4"/>
        <v/>
      </c>
      <c r="R20">
        <f t="shared" si="5"/>
        <v>1</v>
      </c>
      <c r="S20">
        <f t="shared" si="6"/>
        <v>2.9234502700964176</v>
      </c>
      <c r="V20">
        <f t="shared" si="7"/>
        <v>19</v>
      </c>
      <c r="W20" t="str">
        <f t="shared" si="8"/>
        <v/>
      </c>
      <c r="X20">
        <f t="shared" si="9"/>
        <v>1532.7148440000019</v>
      </c>
      <c r="Y20" t="str">
        <f t="shared" si="10"/>
        <v/>
      </c>
      <c r="Z20">
        <f t="shared" si="11"/>
        <v>1</v>
      </c>
      <c r="AB20" s="3">
        <v>17</v>
      </c>
      <c r="AC20" s="4">
        <v>-1055.760817538461</v>
      </c>
      <c r="AD20" s="4">
        <v>2649.2361109444446</v>
      </c>
      <c r="AE20" s="4"/>
      <c r="AF20">
        <v>17</v>
      </c>
      <c r="AG20">
        <f t="shared" si="12"/>
        <v>-1055.760817538461</v>
      </c>
      <c r="AH20">
        <f t="shared" si="13"/>
        <v>2649.2361109444446</v>
      </c>
    </row>
    <row r="21" spans="1:34" x14ac:dyDescent="0.3">
      <c r="A21" t="s">
        <v>46</v>
      </c>
      <c r="B21">
        <v>50468.785155999998</v>
      </c>
      <c r="C21">
        <v>52231</v>
      </c>
      <c r="D21">
        <v>51484</v>
      </c>
      <c r="E21">
        <v>51489</v>
      </c>
      <c r="F21">
        <v>51354</v>
      </c>
      <c r="G21">
        <v>52231</v>
      </c>
      <c r="H21">
        <v>50998</v>
      </c>
      <c r="I21">
        <v>50643</v>
      </c>
      <c r="J21">
        <v>51147</v>
      </c>
      <c r="L21" s="1" t="str">
        <f t="shared" si="0"/>
        <v>01MAY2023:20:00:00</v>
      </c>
      <c r="M21">
        <v>20</v>
      </c>
      <c r="N21">
        <f t="shared" si="1"/>
        <v>1762.2148440000019</v>
      </c>
      <c r="O21" t="str">
        <f t="shared" si="2"/>
        <v/>
      </c>
      <c r="P21">
        <f t="shared" si="3"/>
        <v>1762.2148440000019</v>
      </c>
      <c r="Q21" t="str">
        <f t="shared" si="4"/>
        <v/>
      </c>
      <c r="R21">
        <f t="shared" si="5"/>
        <v>1</v>
      </c>
      <c r="S21">
        <f t="shared" si="6"/>
        <v>3.4916926146586675</v>
      </c>
      <c r="V21">
        <f t="shared" si="7"/>
        <v>20</v>
      </c>
      <c r="W21" t="str">
        <f t="shared" si="8"/>
        <v/>
      </c>
      <c r="X21">
        <f t="shared" si="9"/>
        <v>1762.2148440000019</v>
      </c>
      <c r="Y21" t="str">
        <f t="shared" si="10"/>
        <v/>
      </c>
      <c r="Z21">
        <f t="shared" si="11"/>
        <v>1</v>
      </c>
      <c r="AB21" s="3">
        <v>18</v>
      </c>
      <c r="AC21" s="4">
        <v>-1513.4314239999981</v>
      </c>
      <c r="AD21" s="4">
        <v>2250.3544032727282</v>
      </c>
      <c r="AE21" s="4"/>
      <c r="AF21">
        <v>18</v>
      </c>
      <c r="AG21">
        <f t="shared" si="12"/>
        <v>-1513.4314239999981</v>
      </c>
      <c r="AH21">
        <f t="shared" si="13"/>
        <v>2250.3544032727282</v>
      </c>
    </row>
    <row r="22" spans="1:34" x14ac:dyDescent="0.3">
      <c r="A22" t="s">
        <v>47</v>
      </c>
      <c r="B22">
        <v>49728.0625</v>
      </c>
      <c r="C22">
        <v>50595</v>
      </c>
      <c r="D22">
        <v>50824</v>
      </c>
      <c r="E22">
        <v>50705</v>
      </c>
      <c r="F22">
        <v>49529</v>
      </c>
      <c r="G22">
        <v>50595</v>
      </c>
      <c r="H22">
        <v>49566</v>
      </c>
      <c r="I22">
        <v>49021</v>
      </c>
      <c r="J22">
        <v>49753</v>
      </c>
      <c r="L22" s="1" t="str">
        <f t="shared" si="0"/>
        <v>01MAY2023:21:00:00</v>
      </c>
      <c r="M22">
        <v>21</v>
      </c>
      <c r="N22">
        <f t="shared" si="1"/>
        <v>866.9375</v>
      </c>
      <c r="O22" t="str">
        <f t="shared" si="2"/>
        <v/>
      </c>
      <c r="P22">
        <f t="shared" si="3"/>
        <v>866.9375</v>
      </c>
      <c r="Q22" t="str">
        <f t="shared" si="4"/>
        <v/>
      </c>
      <c r="R22">
        <f t="shared" si="5"/>
        <v>1</v>
      </c>
      <c r="S22">
        <f t="shared" si="6"/>
        <v>1.7433566811496024</v>
      </c>
      <c r="V22">
        <f t="shared" si="7"/>
        <v>21</v>
      </c>
      <c r="W22" t="str">
        <f t="shared" si="8"/>
        <v/>
      </c>
      <c r="X22">
        <f t="shared" si="9"/>
        <v>866.9375</v>
      </c>
      <c r="Y22" t="str">
        <f t="shared" si="10"/>
        <v/>
      </c>
      <c r="Z22">
        <f t="shared" si="11"/>
        <v>1</v>
      </c>
      <c r="AB22" s="3">
        <v>19</v>
      </c>
      <c r="AC22" s="4">
        <v>-1554.3542969999987</v>
      </c>
      <c r="AD22" s="4">
        <v>2294.1577379523819</v>
      </c>
      <c r="AE22" s="4"/>
      <c r="AF22">
        <v>19</v>
      </c>
      <c r="AG22">
        <f t="shared" si="12"/>
        <v>-1554.3542969999987</v>
      </c>
      <c r="AH22">
        <f t="shared" si="13"/>
        <v>2294.1577379523819</v>
      </c>
    </row>
    <row r="23" spans="1:34" x14ac:dyDescent="0.3">
      <c r="A23" t="s">
        <v>48</v>
      </c>
      <c r="B23">
        <v>48637.703125</v>
      </c>
      <c r="C23">
        <v>48353</v>
      </c>
      <c r="D23">
        <v>48780</v>
      </c>
      <c r="E23">
        <v>48524</v>
      </c>
      <c r="F23">
        <v>47441</v>
      </c>
      <c r="G23">
        <v>48353</v>
      </c>
      <c r="H23">
        <v>47431</v>
      </c>
      <c r="I23">
        <v>46674</v>
      </c>
      <c r="J23">
        <v>47567</v>
      </c>
      <c r="L23" s="1" t="str">
        <f t="shared" si="0"/>
        <v>01MAY2023:22:00:00</v>
      </c>
      <c r="M23">
        <v>22</v>
      </c>
      <c r="N23">
        <f t="shared" si="1"/>
        <v>-284.703125</v>
      </c>
      <c r="O23">
        <f t="shared" si="2"/>
        <v>-284.703125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0.58535479002432855</v>
      </c>
      <c r="V23">
        <f t="shared" si="7"/>
        <v>22</v>
      </c>
      <c r="W23">
        <f t="shared" si="8"/>
        <v>-284.703125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-1395.3427736666654</v>
      </c>
      <c r="AD23" s="4">
        <v>2179.6453534736852</v>
      </c>
      <c r="AE23" s="4"/>
      <c r="AF23">
        <v>20</v>
      </c>
      <c r="AG23">
        <f t="shared" si="12"/>
        <v>-1395.3427736666654</v>
      </c>
      <c r="AH23">
        <f t="shared" si="13"/>
        <v>2179.6453534736852</v>
      </c>
    </row>
    <row r="24" spans="1:34" x14ac:dyDescent="0.3">
      <c r="A24" t="s">
        <v>49</v>
      </c>
      <c r="B24">
        <v>45838.609375</v>
      </c>
      <c r="C24">
        <v>45437</v>
      </c>
      <c r="D24">
        <v>45536</v>
      </c>
      <c r="E24">
        <v>45437</v>
      </c>
      <c r="F24">
        <v>44693</v>
      </c>
      <c r="G24">
        <v>45437</v>
      </c>
      <c r="H24">
        <v>44715</v>
      </c>
      <c r="I24">
        <v>44115</v>
      </c>
      <c r="J24">
        <v>44770</v>
      </c>
      <c r="L24" s="1" t="str">
        <f t="shared" si="0"/>
        <v>01MAY2023:23:00:00</v>
      </c>
      <c r="M24">
        <v>23</v>
      </c>
      <c r="N24">
        <f t="shared" si="1"/>
        <v>-401.609375</v>
      </c>
      <c r="O24">
        <f t="shared" si="2"/>
        <v>-401.609375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0.87613778095771477</v>
      </c>
      <c r="V24">
        <f t="shared" si="7"/>
        <v>23</v>
      </c>
      <c r="W24">
        <f t="shared" si="8"/>
        <v>-401.609375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-1349.4520090714275</v>
      </c>
      <c r="AD24" s="4">
        <v>1878.772288470589</v>
      </c>
      <c r="AE24" s="4"/>
      <c r="AF24">
        <v>21</v>
      </c>
      <c r="AG24">
        <f t="shared" si="12"/>
        <v>-1349.4520090714275</v>
      </c>
      <c r="AH24">
        <f t="shared" si="13"/>
        <v>1878.772288470589</v>
      </c>
    </row>
    <row r="25" spans="1:34" x14ac:dyDescent="0.3">
      <c r="A25" t="s">
        <v>50</v>
      </c>
      <c r="B25">
        <v>42585.910155999998</v>
      </c>
      <c r="C25">
        <v>42187</v>
      </c>
      <c r="D25">
        <v>42243</v>
      </c>
      <c r="E25">
        <v>42223</v>
      </c>
      <c r="F25">
        <v>41563</v>
      </c>
      <c r="G25">
        <v>42187</v>
      </c>
      <c r="H25">
        <v>41586</v>
      </c>
      <c r="I25">
        <v>41216</v>
      </c>
      <c r="J25">
        <v>41664</v>
      </c>
      <c r="L25" s="1" t="str">
        <f t="shared" si="0"/>
        <v>02MAY2023:00:00:00</v>
      </c>
      <c r="M25">
        <v>24</v>
      </c>
      <c r="N25">
        <f t="shared" si="1"/>
        <v>-398.9101559999981</v>
      </c>
      <c r="O25">
        <f t="shared" si="2"/>
        <v>-398.9101559999981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0.9367186342588828</v>
      </c>
      <c r="V25">
        <f t="shared" si="7"/>
        <v>24</v>
      </c>
      <c r="W25">
        <f t="shared" si="8"/>
        <v>-398.9101559999981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-1317.4929200624993</v>
      </c>
      <c r="AD25" s="4">
        <v>1451.1143227333348</v>
      </c>
      <c r="AE25" s="4"/>
      <c r="AF25">
        <v>22</v>
      </c>
      <c r="AG25">
        <f t="shared" si="12"/>
        <v>-1317.4929200624993</v>
      </c>
      <c r="AH25">
        <f t="shared" si="13"/>
        <v>1451.1143227333348</v>
      </c>
    </row>
    <row r="26" spans="1:34" x14ac:dyDescent="0.3">
      <c r="A26" t="s">
        <v>51</v>
      </c>
      <c r="B26">
        <v>40082.382812999997</v>
      </c>
      <c r="C26">
        <v>39908</v>
      </c>
      <c r="D26">
        <v>39464</v>
      </c>
      <c r="E26">
        <v>39456</v>
      </c>
      <c r="F26">
        <v>39819</v>
      </c>
      <c r="G26">
        <v>39908</v>
      </c>
      <c r="H26">
        <v>39797</v>
      </c>
      <c r="I26">
        <v>39755</v>
      </c>
      <c r="J26">
        <v>39731</v>
      </c>
      <c r="L26" s="1" t="str">
        <f t="shared" si="0"/>
        <v>02MAY2023:01:00:00</v>
      </c>
      <c r="M26">
        <v>1</v>
      </c>
      <c r="N26">
        <f t="shared" si="1"/>
        <v>-174.38281299999653</v>
      </c>
      <c r="O26">
        <f t="shared" si="2"/>
        <v>-174.38281299999653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0.43506099378762136</v>
      </c>
      <c r="V26">
        <f t="shared" si="7"/>
        <v>1</v>
      </c>
      <c r="W26">
        <f t="shared" si="8"/>
        <v>-174.38281299999653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-1185.3412225294112</v>
      </c>
      <c r="AD26" s="4">
        <v>1171.9185267142861</v>
      </c>
      <c r="AE26" s="4"/>
      <c r="AF26">
        <v>23</v>
      </c>
      <c r="AG26">
        <f t="shared" si="12"/>
        <v>-1185.3412225294112</v>
      </c>
      <c r="AH26">
        <f t="shared" si="13"/>
        <v>1171.9185267142861</v>
      </c>
    </row>
    <row r="27" spans="1:34" x14ac:dyDescent="0.3">
      <c r="A27" t="s">
        <v>52</v>
      </c>
      <c r="B27">
        <v>38425.652344000002</v>
      </c>
      <c r="C27">
        <v>38354</v>
      </c>
      <c r="D27">
        <v>37860</v>
      </c>
      <c r="E27">
        <v>38140</v>
      </c>
      <c r="F27">
        <v>38016</v>
      </c>
      <c r="G27">
        <v>38354</v>
      </c>
      <c r="H27">
        <v>38132</v>
      </c>
      <c r="I27">
        <v>38325</v>
      </c>
      <c r="J27">
        <v>38146</v>
      </c>
      <c r="L27" s="1" t="str">
        <f t="shared" si="0"/>
        <v>02MAY2023:02:00:00</v>
      </c>
      <c r="M27">
        <v>2</v>
      </c>
      <c r="N27">
        <f t="shared" si="1"/>
        <v>-71.652344000001904</v>
      </c>
      <c r="O27">
        <f t="shared" si="2"/>
        <v>-71.652344000001904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0.18647007826580231</v>
      </c>
      <c r="V27">
        <f t="shared" si="7"/>
        <v>2</v>
      </c>
      <c r="W27">
        <f t="shared" si="8"/>
        <v>-71.652344000001904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-1197.0366754999991</v>
      </c>
      <c r="AD27" s="4">
        <v>900.7004207692321</v>
      </c>
      <c r="AE27" s="4"/>
      <c r="AF27">
        <v>24</v>
      </c>
      <c r="AG27">
        <f t="shared" si="12"/>
        <v>-1197.0366754999991</v>
      </c>
      <c r="AH27">
        <f t="shared" si="13"/>
        <v>900.7004207692321</v>
      </c>
    </row>
    <row r="28" spans="1:34" x14ac:dyDescent="0.3">
      <c r="A28" t="s">
        <v>53</v>
      </c>
      <c r="B28">
        <v>37234.453125</v>
      </c>
      <c r="C28">
        <v>37084</v>
      </c>
      <c r="D28">
        <v>36703</v>
      </c>
      <c r="E28">
        <v>36976</v>
      </c>
      <c r="F28">
        <v>36613</v>
      </c>
      <c r="G28">
        <v>37084</v>
      </c>
      <c r="H28">
        <v>36821</v>
      </c>
      <c r="I28">
        <v>37137</v>
      </c>
      <c r="J28">
        <v>36898</v>
      </c>
      <c r="L28" s="1" t="str">
        <f t="shared" si="0"/>
        <v>02MAY2023:03:00:00</v>
      </c>
      <c r="M28">
        <v>3</v>
      </c>
      <c r="N28">
        <f t="shared" si="1"/>
        <v>-150.453125</v>
      </c>
      <c r="O28">
        <f t="shared" si="2"/>
        <v>-150.453125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0.4040696515533958</v>
      </c>
      <c r="V28">
        <f t="shared" si="7"/>
        <v>3</v>
      </c>
      <c r="W28">
        <f t="shared" si="8"/>
        <v>-150.453125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24</v>
      </c>
      <c r="AC28" s="4"/>
      <c r="AD28" s="4"/>
      <c r="AE28" s="4"/>
    </row>
    <row r="29" spans="1:34" x14ac:dyDescent="0.3">
      <c r="A29" t="s">
        <v>54</v>
      </c>
      <c r="B29">
        <v>36654</v>
      </c>
      <c r="C29">
        <v>36422</v>
      </c>
      <c r="D29">
        <v>36064</v>
      </c>
      <c r="E29">
        <v>36337</v>
      </c>
      <c r="F29">
        <v>35935</v>
      </c>
      <c r="G29">
        <v>36422</v>
      </c>
      <c r="H29">
        <v>36184</v>
      </c>
      <c r="I29">
        <v>36317</v>
      </c>
      <c r="J29">
        <v>36199</v>
      </c>
      <c r="L29" s="1" t="str">
        <f t="shared" si="0"/>
        <v>02MAY2023:04:00:00</v>
      </c>
      <c r="M29">
        <v>4</v>
      </c>
      <c r="N29">
        <f t="shared" si="1"/>
        <v>-232</v>
      </c>
      <c r="O29">
        <f t="shared" si="2"/>
        <v>-232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0.63294592677470396</v>
      </c>
      <c r="V29">
        <f t="shared" si="7"/>
        <v>4</v>
      </c>
      <c r="W29">
        <f t="shared" si="8"/>
        <v>-232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-1224.3356463969312</v>
      </c>
      <c r="AD29" s="4">
        <v>1785.6375352578393</v>
      </c>
    </row>
    <row r="30" spans="1:34" x14ac:dyDescent="0.3">
      <c r="A30" t="s">
        <v>55</v>
      </c>
      <c r="B30">
        <v>36739.664062999997</v>
      </c>
      <c r="C30">
        <v>36635</v>
      </c>
      <c r="D30">
        <v>36268</v>
      </c>
      <c r="E30">
        <v>36514</v>
      </c>
      <c r="F30">
        <v>36142</v>
      </c>
      <c r="G30">
        <v>36635</v>
      </c>
      <c r="H30">
        <v>36358</v>
      </c>
      <c r="I30">
        <v>36410</v>
      </c>
      <c r="J30">
        <v>36362</v>
      </c>
      <c r="L30" s="1" t="str">
        <f t="shared" si="0"/>
        <v>02MAY2023:05:00:00</v>
      </c>
      <c r="M30">
        <v>5</v>
      </c>
      <c r="N30">
        <f t="shared" si="1"/>
        <v>-104.66406299999653</v>
      </c>
      <c r="O30">
        <f t="shared" si="2"/>
        <v>-104.66406299999653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0.28488029400737569</v>
      </c>
      <c r="V30">
        <f t="shared" si="7"/>
        <v>5</v>
      </c>
      <c r="W30">
        <f t="shared" si="8"/>
        <v>-104.66406299999653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56</v>
      </c>
      <c r="B31">
        <v>38065.1875</v>
      </c>
      <c r="C31">
        <v>37996</v>
      </c>
      <c r="D31">
        <v>37628</v>
      </c>
      <c r="E31">
        <v>37717</v>
      </c>
      <c r="F31">
        <v>37575</v>
      </c>
      <c r="G31">
        <v>37996</v>
      </c>
      <c r="H31">
        <v>37687</v>
      </c>
      <c r="I31">
        <v>37726</v>
      </c>
      <c r="J31">
        <v>37707</v>
      </c>
      <c r="L31" s="1" t="str">
        <f t="shared" si="0"/>
        <v>02MAY2023:06:00:00</v>
      </c>
      <c r="M31">
        <v>6</v>
      </c>
      <c r="N31">
        <f t="shared" si="1"/>
        <v>-69.1875</v>
      </c>
      <c r="O31">
        <f t="shared" si="2"/>
        <v>-69.1875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0.1817605653459608</v>
      </c>
      <c r="V31">
        <f t="shared" si="7"/>
        <v>6</v>
      </c>
      <c r="W31">
        <f t="shared" si="8"/>
        <v>-69.1875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57</v>
      </c>
      <c r="B32">
        <v>40508.800780999998</v>
      </c>
      <c r="C32">
        <v>40438</v>
      </c>
      <c r="D32">
        <v>40182</v>
      </c>
      <c r="E32">
        <v>40137</v>
      </c>
      <c r="F32">
        <v>39995</v>
      </c>
      <c r="G32">
        <v>40438</v>
      </c>
      <c r="H32">
        <v>40138</v>
      </c>
      <c r="I32">
        <v>40112</v>
      </c>
      <c r="J32">
        <v>40155</v>
      </c>
      <c r="L32" s="1" t="str">
        <f t="shared" si="0"/>
        <v>02MAY2023:07:00:00</v>
      </c>
      <c r="M32">
        <v>7</v>
      </c>
      <c r="N32">
        <f t="shared" si="1"/>
        <v>-70.800780999998096</v>
      </c>
      <c r="O32">
        <f t="shared" si="2"/>
        <v>-70.800780999998096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0.17477876321929053</v>
      </c>
      <c r="V32">
        <f t="shared" si="7"/>
        <v>7</v>
      </c>
      <c r="W32">
        <f t="shared" si="8"/>
        <v>-70.800780999998096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58</v>
      </c>
      <c r="B33">
        <v>41558.898437999997</v>
      </c>
      <c r="C33">
        <v>41819</v>
      </c>
      <c r="D33">
        <v>41424</v>
      </c>
      <c r="E33">
        <v>41365</v>
      </c>
      <c r="F33">
        <v>41373</v>
      </c>
      <c r="G33">
        <v>41819</v>
      </c>
      <c r="H33">
        <v>41554</v>
      </c>
      <c r="I33">
        <v>41509</v>
      </c>
      <c r="J33">
        <v>41523</v>
      </c>
      <c r="L33" s="1" t="str">
        <f t="shared" si="0"/>
        <v>02MAY2023:08:00:00</v>
      </c>
      <c r="M33">
        <v>8</v>
      </c>
      <c r="N33">
        <f t="shared" si="1"/>
        <v>260.10156200000347</v>
      </c>
      <c r="O33" t="str">
        <f t="shared" si="2"/>
        <v/>
      </c>
      <c r="P33">
        <f t="shared" si="3"/>
        <v>260.10156200000347</v>
      </c>
      <c r="Q33" t="str">
        <f t="shared" si="4"/>
        <v/>
      </c>
      <c r="R33">
        <f t="shared" si="5"/>
        <v>1</v>
      </c>
      <c r="S33">
        <f t="shared" si="6"/>
        <v>0.62586250304020508</v>
      </c>
      <c r="V33">
        <f t="shared" si="7"/>
        <v>8</v>
      </c>
      <c r="W33" t="str">
        <f t="shared" si="8"/>
        <v/>
      </c>
      <c r="X33">
        <f t="shared" si="9"/>
        <v>260.10156200000347</v>
      </c>
      <c r="Y33" t="str">
        <f t="shared" si="10"/>
        <v/>
      </c>
      <c r="Z33">
        <f t="shared" si="11"/>
        <v>1</v>
      </c>
      <c r="AB33" s="3">
        <v>1</v>
      </c>
      <c r="AC33" s="4">
        <v>21</v>
      </c>
      <c r="AD33" s="4">
        <v>10</v>
      </c>
      <c r="AF33">
        <v>1</v>
      </c>
      <c r="AG33">
        <f>AC33</f>
        <v>21</v>
      </c>
      <c r="AH33">
        <f>AD33</f>
        <v>10</v>
      </c>
    </row>
    <row r="34" spans="1:34" x14ac:dyDescent="0.3">
      <c r="A34" t="s">
        <v>59</v>
      </c>
      <c r="B34">
        <v>42528.890625</v>
      </c>
      <c r="C34">
        <v>42994</v>
      </c>
      <c r="D34">
        <v>42395</v>
      </c>
      <c r="E34">
        <v>42420</v>
      </c>
      <c r="F34">
        <v>42558</v>
      </c>
      <c r="G34">
        <v>42994</v>
      </c>
      <c r="H34">
        <v>42745</v>
      </c>
      <c r="I34">
        <v>42955</v>
      </c>
      <c r="J34">
        <v>42744</v>
      </c>
      <c r="L34" s="1" t="str">
        <f t="shared" si="0"/>
        <v>02MAY2023:09:00:00</v>
      </c>
      <c r="M34">
        <v>9</v>
      </c>
      <c r="N34">
        <f t="shared" si="1"/>
        <v>465.109375</v>
      </c>
      <c r="O34" t="str">
        <f t="shared" si="2"/>
        <v/>
      </c>
      <c r="P34">
        <f t="shared" si="3"/>
        <v>465.109375</v>
      </c>
      <c r="Q34" t="str">
        <f t="shared" si="4"/>
        <v/>
      </c>
      <c r="R34">
        <f t="shared" si="5"/>
        <v>1</v>
      </c>
      <c r="S34">
        <f t="shared" si="6"/>
        <v>1.0936315717734524</v>
      </c>
      <c r="V34">
        <f t="shared" si="7"/>
        <v>9</v>
      </c>
      <c r="W34" t="str">
        <f t="shared" si="8"/>
        <v/>
      </c>
      <c r="X34">
        <f t="shared" si="9"/>
        <v>465.109375</v>
      </c>
      <c r="Y34" t="str">
        <f t="shared" si="10"/>
        <v/>
      </c>
      <c r="Z34">
        <f t="shared" si="11"/>
        <v>1</v>
      </c>
      <c r="AB34" s="3">
        <v>2</v>
      </c>
      <c r="AC34" s="4">
        <v>20</v>
      </c>
      <c r="AD34" s="4">
        <v>11</v>
      </c>
      <c r="AF34">
        <v>2</v>
      </c>
      <c r="AG34">
        <f t="shared" ref="AG34:AG56" si="14">AC34</f>
        <v>20</v>
      </c>
      <c r="AH34">
        <f t="shared" ref="AH34:AH56" si="15">AD34</f>
        <v>11</v>
      </c>
    </row>
    <row r="35" spans="1:34" x14ac:dyDescent="0.3">
      <c r="A35" t="s">
        <v>60</v>
      </c>
      <c r="B35">
        <v>44038.890625</v>
      </c>
      <c r="C35">
        <v>44035</v>
      </c>
      <c r="D35">
        <v>43720</v>
      </c>
      <c r="E35">
        <v>43478</v>
      </c>
      <c r="F35">
        <v>43649</v>
      </c>
      <c r="G35">
        <v>44035</v>
      </c>
      <c r="H35">
        <v>43779</v>
      </c>
      <c r="I35">
        <v>44286</v>
      </c>
      <c r="J35">
        <v>43932</v>
      </c>
      <c r="L35" s="1" t="str">
        <f t="shared" si="0"/>
        <v>02MAY2023:10:00:00</v>
      </c>
      <c r="M35">
        <v>10</v>
      </c>
      <c r="N35">
        <f t="shared" si="1"/>
        <v>-3.890625</v>
      </c>
      <c r="O35">
        <f t="shared" si="2"/>
        <v>-3.890625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8.8345209081887501E-3</v>
      </c>
      <c r="V35">
        <f t="shared" si="7"/>
        <v>10</v>
      </c>
      <c r="W35">
        <f t="shared" si="8"/>
        <v>-3.890625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22</v>
      </c>
      <c r="AD35" s="4">
        <v>8</v>
      </c>
      <c r="AF35">
        <v>3</v>
      </c>
      <c r="AG35">
        <f t="shared" si="14"/>
        <v>22</v>
      </c>
      <c r="AH35">
        <f t="shared" si="15"/>
        <v>8</v>
      </c>
    </row>
    <row r="36" spans="1:34" x14ac:dyDescent="0.3">
      <c r="A36" t="s">
        <v>61</v>
      </c>
      <c r="B36">
        <v>45326.601562999997</v>
      </c>
      <c r="C36">
        <v>45142</v>
      </c>
      <c r="D36">
        <v>44873</v>
      </c>
      <c r="E36">
        <v>44598</v>
      </c>
      <c r="F36">
        <v>44811</v>
      </c>
      <c r="G36">
        <v>45142</v>
      </c>
      <c r="H36">
        <v>44928</v>
      </c>
      <c r="I36">
        <v>45367</v>
      </c>
      <c r="J36">
        <v>45058</v>
      </c>
      <c r="L36" s="1" t="str">
        <f t="shared" si="0"/>
        <v>02MAY2023:11:00:00</v>
      </c>
      <c r="M36">
        <v>11</v>
      </c>
      <c r="N36">
        <f t="shared" si="1"/>
        <v>-184.60156299999653</v>
      </c>
      <c r="O36">
        <f t="shared" si="2"/>
        <v>-184.60156299999653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0.4072698076501865</v>
      </c>
      <c r="V36">
        <f t="shared" si="7"/>
        <v>11</v>
      </c>
      <c r="W36">
        <f t="shared" si="8"/>
        <v>-184.60156299999653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27</v>
      </c>
      <c r="AD36" s="4">
        <v>4</v>
      </c>
      <c r="AF36">
        <v>4</v>
      </c>
      <c r="AG36">
        <f t="shared" si="14"/>
        <v>27</v>
      </c>
      <c r="AH36">
        <f t="shared" si="15"/>
        <v>4</v>
      </c>
    </row>
    <row r="37" spans="1:34" x14ac:dyDescent="0.3">
      <c r="A37" t="s">
        <v>62</v>
      </c>
      <c r="B37">
        <v>46497.039062999997</v>
      </c>
      <c r="C37">
        <v>46349</v>
      </c>
      <c r="D37">
        <v>45972</v>
      </c>
      <c r="E37">
        <v>45660</v>
      </c>
      <c r="F37">
        <v>46077</v>
      </c>
      <c r="G37">
        <v>46349</v>
      </c>
      <c r="H37">
        <v>46196</v>
      </c>
      <c r="I37">
        <v>46399</v>
      </c>
      <c r="J37">
        <v>46215</v>
      </c>
      <c r="L37" s="1" t="str">
        <f t="shared" si="0"/>
        <v>02MAY2023:12:00:00</v>
      </c>
      <c r="M37">
        <v>12</v>
      </c>
      <c r="N37">
        <f t="shared" si="1"/>
        <v>-148.03906299999653</v>
      </c>
      <c r="O37">
        <f t="shared" si="2"/>
        <v>-148.03906299999653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0.31838384977463774</v>
      </c>
      <c r="V37">
        <f t="shared" si="7"/>
        <v>12</v>
      </c>
      <c r="W37">
        <f t="shared" si="8"/>
        <v>-148.03906299999653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27</v>
      </c>
      <c r="AD37" s="4">
        <v>4</v>
      </c>
      <c r="AF37">
        <v>5</v>
      </c>
      <c r="AG37">
        <f t="shared" si="14"/>
        <v>27</v>
      </c>
      <c r="AH37">
        <f t="shared" si="15"/>
        <v>4</v>
      </c>
    </row>
    <row r="38" spans="1:34" x14ac:dyDescent="0.3">
      <c r="A38" t="s">
        <v>63</v>
      </c>
      <c r="B38">
        <v>47892.511719000002</v>
      </c>
      <c r="C38">
        <v>47635</v>
      </c>
      <c r="D38">
        <v>47075</v>
      </c>
      <c r="E38">
        <v>46822</v>
      </c>
      <c r="F38">
        <v>47304</v>
      </c>
      <c r="G38">
        <v>47635</v>
      </c>
      <c r="H38">
        <v>47556</v>
      </c>
      <c r="I38">
        <v>47175</v>
      </c>
      <c r="J38">
        <v>47328</v>
      </c>
      <c r="L38" s="1" t="str">
        <f t="shared" si="0"/>
        <v>02MAY2023:13:00:00</v>
      </c>
      <c r="M38">
        <v>13</v>
      </c>
      <c r="N38">
        <f t="shared" si="1"/>
        <v>-257.5117190000019</v>
      </c>
      <c r="O38">
        <f t="shared" si="2"/>
        <v>-257.5117190000019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0.53768681106328653</v>
      </c>
      <c r="V38">
        <f t="shared" si="7"/>
        <v>13</v>
      </c>
      <c r="W38">
        <f t="shared" si="8"/>
        <v>-257.5117190000019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27</v>
      </c>
      <c r="AD38" s="4">
        <v>4</v>
      </c>
      <c r="AF38">
        <v>6</v>
      </c>
      <c r="AG38">
        <f t="shared" si="14"/>
        <v>27</v>
      </c>
      <c r="AH38">
        <f t="shared" si="15"/>
        <v>4</v>
      </c>
    </row>
    <row r="39" spans="1:34" x14ac:dyDescent="0.3">
      <c r="A39" t="s">
        <v>64</v>
      </c>
      <c r="B39">
        <v>49258.847655999998</v>
      </c>
      <c r="C39">
        <v>49401</v>
      </c>
      <c r="D39">
        <v>48274</v>
      </c>
      <c r="E39">
        <v>48225</v>
      </c>
      <c r="F39">
        <v>48978</v>
      </c>
      <c r="G39">
        <v>49401</v>
      </c>
      <c r="H39">
        <v>49364</v>
      </c>
      <c r="I39">
        <v>48523</v>
      </c>
      <c r="J39">
        <v>48859</v>
      </c>
      <c r="L39" s="1" t="str">
        <f t="shared" si="0"/>
        <v>02MAY2023:14:00:00</v>
      </c>
      <c r="M39">
        <v>14</v>
      </c>
      <c r="N39">
        <f t="shared" si="1"/>
        <v>142.1523440000019</v>
      </c>
      <c r="O39" t="str">
        <f t="shared" si="2"/>
        <v/>
      </c>
      <c r="P39">
        <f t="shared" si="3"/>
        <v>142.1523440000019</v>
      </c>
      <c r="Q39" t="str">
        <f t="shared" si="4"/>
        <v/>
      </c>
      <c r="R39">
        <f t="shared" si="5"/>
        <v>1</v>
      </c>
      <c r="S39">
        <f t="shared" si="6"/>
        <v>0.28858235781869118</v>
      </c>
      <c r="V39">
        <f t="shared" si="7"/>
        <v>14</v>
      </c>
      <c r="W39" t="str">
        <f t="shared" si="8"/>
        <v/>
      </c>
      <c r="X39">
        <f t="shared" si="9"/>
        <v>142.1523440000019</v>
      </c>
      <c r="Y39" t="str">
        <f t="shared" si="10"/>
        <v/>
      </c>
      <c r="Z39">
        <f t="shared" si="11"/>
        <v>1</v>
      </c>
      <c r="AB39" s="3">
        <v>7</v>
      </c>
      <c r="AC39" s="4">
        <v>27</v>
      </c>
      <c r="AD39" s="4">
        <v>4</v>
      </c>
      <c r="AF39">
        <v>7</v>
      </c>
      <c r="AG39">
        <f t="shared" si="14"/>
        <v>27</v>
      </c>
      <c r="AH39">
        <f t="shared" si="15"/>
        <v>4</v>
      </c>
    </row>
    <row r="40" spans="1:34" x14ac:dyDescent="0.3">
      <c r="A40" t="s">
        <v>65</v>
      </c>
      <c r="B40">
        <v>50772.085937999997</v>
      </c>
      <c r="C40">
        <v>50880</v>
      </c>
      <c r="D40">
        <v>49416</v>
      </c>
      <c r="E40">
        <v>49469</v>
      </c>
      <c r="F40">
        <v>50566</v>
      </c>
      <c r="G40">
        <v>50880</v>
      </c>
      <c r="H40">
        <v>50838</v>
      </c>
      <c r="I40">
        <v>49553</v>
      </c>
      <c r="J40">
        <v>50145</v>
      </c>
      <c r="L40" s="1" t="str">
        <f t="shared" si="0"/>
        <v>02MAY2023:15:00:00</v>
      </c>
      <c r="M40">
        <v>15</v>
      </c>
      <c r="N40">
        <f t="shared" si="1"/>
        <v>107.91406200000347</v>
      </c>
      <c r="O40" t="str">
        <f t="shared" si="2"/>
        <v/>
      </c>
      <c r="P40">
        <f t="shared" si="3"/>
        <v>107.91406200000347</v>
      </c>
      <c r="Q40" t="str">
        <f t="shared" si="4"/>
        <v/>
      </c>
      <c r="R40">
        <f t="shared" si="5"/>
        <v>1</v>
      </c>
      <c r="S40">
        <f t="shared" si="6"/>
        <v>0.21254604770775429</v>
      </c>
      <c r="V40">
        <f t="shared" si="7"/>
        <v>15</v>
      </c>
      <c r="W40" t="str">
        <f t="shared" si="8"/>
        <v/>
      </c>
      <c r="X40">
        <f t="shared" si="9"/>
        <v>107.91406200000347</v>
      </c>
      <c r="Y40" t="str">
        <f t="shared" si="10"/>
        <v/>
      </c>
      <c r="Z40">
        <f t="shared" si="11"/>
        <v>1</v>
      </c>
      <c r="AB40" s="3">
        <v>8</v>
      </c>
      <c r="AC40" s="4">
        <v>25</v>
      </c>
      <c r="AD40" s="4">
        <v>6</v>
      </c>
      <c r="AF40">
        <v>8</v>
      </c>
      <c r="AG40">
        <f t="shared" si="14"/>
        <v>25</v>
      </c>
      <c r="AH40">
        <f t="shared" si="15"/>
        <v>6</v>
      </c>
    </row>
    <row r="41" spans="1:34" x14ac:dyDescent="0.3">
      <c r="A41" t="s">
        <v>66</v>
      </c>
      <c r="B41">
        <v>51967.105469000002</v>
      </c>
      <c r="C41">
        <v>52209</v>
      </c>
      <c r="D41">
        <v>50439</v>
      </c>
      <c r="E41">
        <v>50652</v>
      </c>
      <c r="F41">
        <v>52029</v>
      </c>
      <c r="G41">
        <v>52209</v>
      </c>
      <c r="H41">
        <v>52272</v>
      </c>
      <c r="I41">
        <v>50790</v>
      </c>
      <c r="J41">
        <v>51430</v>
      </c>
      <c r="L41" s="1" t="str">
        <f t="shared" si="0"/>
        <v>02MAY2023:16:00:00</v>
      </c>
      <c r="M41">
        <v>16</v>
      </c>
      <c r="N41">
        <f t="shared" si="1"/>
        <v>241.8945309999981</v>
      </c>
      <c r="O41" t="str">
        <f t="shared" si="2"/>
        <v/>
      </c>
      <c r="P41">
        <f t="shared" si="3"/>
        <v>241.8945309999981</v>
      </c>
      <c r="Q41" t="str">
        <f t="shared" si="4"/>
        <v/>
      </c>
      <c r="R41">
        <f t="shared" si="5"/>
        <v>1</v>
      </c>
      <c r="S41">
        <f t="shared" si="6"/>
        <v>0.46547624466845805</v>
      </c>
      <c r="V41">
        <f t="shared" si="7"/>
        <v>16</v>
      </c>
      <c r="W41" t="str">
        <f t="shared" si="8"/>
        <v/>
      </c>
      <c r="X41">
        <f t="shared" si="9"/>
        <v>241.8945309999981</v>
      </c>
      <c r="Y41" t="str">
        <f t="shared" si="10"/>
        <v/>
      </c>
      <c r="Z41">
        <f t="shared" si="11"/>
        <v>1</v>
      </c>
      <c r="AB41" s="3">
        <v>9</v>
      </c>
      <c r="AC41" s="4">
        <v>22</v>
      </c>
      <c r="AD41" s="4">
        <v>9</v>
      </c>
      <c r="AF41">
        <v>9</v>
      </c>
      <c r="AG41">
        <f t="shared" si="14"/>
        <v>22</v>
      </c>
      <c r="AH41">
        <f t="shared" si="15"/>
        <v>9</v>
      </c>
    </row>
    <row r="42" spans="1:34" x14ac:dyDescent="0.3">
      <c r="A42" t="s">
        <v>67</v>
      </c>
      <c r="B42">
        <v>52863.445312999997</v>
      </c>
      <c r="C42">
        <v>53199</v>
      </c>
      <c r="D42">
        <v>51461</v>
      </c>
      <c r="E42">
        <v>51802</v>
      </c>
      <c r="F42">
        <v>53393</v>
      </c>
      <c r="G42">
        <v>53199</v>
      </c>
      <c r="H42">
        <v>53339</v>
      </c>
      <c r="I42">
        <v>51748</v>
      </c>
      <c r="J42">
        <v>52477</v>
      </c>
      <c r="L42" s="1" t="str">
        <f t="shared" si="0"/>
        <v>02MAY2023:17:00:00</v>
      </c>
      <c r="M42">
        <v>17</v>
      </c>
      <c r="N42">
        <f t="shared" si="1"/>
        <v>335.55468700000347</v>
      </c>
      <c r="O42" t="str">
        <f t="shared" si="2"/>
        <v/>
      </c>
      <c r="P42">
        <f t="shared" si="3"/>
        <v>335.55468700000347</v>
      </c>
      <c r="Q42" t="str">
        <f t="shared" si="4"/>
        <v/>
      </c>
      <c r="R42">
        <f t="shared" si="5"/>
        <v>1</v>
      </c>
      <c r="S42">
        <f t="shared" si="6"/>
        <v>0.63475750589696245</v>
      </c>
      <c r="V42">
        <f t="shared" si="7"/>
        <v>17</v>
      </c>
      <c r="W42" t="str">
        <f t="shared" si="8"/>
        <v/>
      </c>
      <c r="X42">
        <f t="shared" si="9"/>
        <v>335.55468700000347</v>
      </c>
      <c r="Y42" t="str">
        <f t="shared" si="10"/>
        <v/>
      </c>
      <c r="Z42">
        <f t="shared" si="11"/>
        <v>1</v>
      </c>
      <c r="AB42" s="3">
        <v>10</v>
      </c>
      <c r="AC42" s="4">
        <v>22</v>
      </c>
      <c r="AD42" s="4">
        <v>9</v>
      </c>
      <c r="AF42">
        <v>10</v>
      </c>
      <c r="AG42">
        <f t="shared" si="14"/>
        <v>22</v>
      </c>
      <c r="AH42">
        <f t="shared" si="15"/>
        <v>9</v>
      </c>
    </row>
    <row r="43" spans="1:34" x14ac:dyDescent="0.3">
      <c r="A43" t="s">
        <v>68</v>
      </c>
      <c r="B43">
        <v>52999.617187999997</v>
      </c>
      <c r="C43">
        <v>53334</v>
      </c>
      <c r="D43">
        <v>51976</v>
      </c>
      <c r="E43">
        <v>52336</v>
      </c>
      <c r="F43">
        <v>53946</v>
      </c>
      <c r="G43">
        <v>53334</v>
      </c>
      <c r="H43">
        <v>53522</v>
      </c>
      <c r="I43">
        <v>52011</v>
      </c>
      <c r="J43">
        <v>52783</v>
      </c>
      <c r="L43" s="1" t="str">
        <f t="shared" si="0"/>
        <v>02MAY2023:18:00:00</v>
      </c>
      <c r="M43">
        <v>18</v>
      </c>
      <c r="N43">
        <f t="shared" si="1"/>
        <v>334.38281200000347</v>
      </c>
      <c r="O43" t="str">
        <f t="shared" si="2"/>
        <v/>
      </c>
      <c r="P43">
        <f t="shared" si="3"/>
        <v>334.38281200000347</v>
      </c>
      <c r="Q43" t="str">
        <f t="shared" si="4"/>
        <v/>
      </c>
      <c r="R43">
        <f t="shared" si="5"/>
        <v>1</v>
      </c>
      <c r="S43">
        <f t="shared" si="6"/>
        <v>0.63091552305723708</v>
      </c>
      <c r="V43">
        <f t="shared" si="7"/>
        <v>18</v>
      </c>
      <c r="W43" t="str">
        <f t="shared" si="8"/>
        <v/>
      </c>
      <c r="X43">
        <f t="shared" si="9"/>
        <v>334.38281200000347</v>
      </c>
      <c r="Y43" t="str">
        <f t="shared" si="10"/>
        <v/>
      </c>
      <c r="Z43">
        <f t="shared" si="11"/>
        <v>1</v>
      </c>
      <c r="AB43" s="3">
        <v>11</v>
      </c>
      <c r="AC43" s="4">
        <v>20</v>
      </c>
      <c r="AD43" s="4">
        <v>11</v>
      </c>
      <c r="AF43">
        <v>11</v>
      </c>
      <c r="AG43">
        <f t="shared" si="14"/>
        <v>20</v>
      </c>
      <c r="AH43">
        <f t="shared" si="15"/>
        <v>11</v>
      </c>
    </row>
    <row r="44" spans="1:34" x14ac:dyDescent="0.3">
      <c r="A44" t="s">
        <v>69</v>
      </c>
      <c r="B44">
        <v>52557.5625</v>
      </c>
      <c r="C44">
        <v>52953</v>
      </c>
      <c r="D44">
        <v>51592</v>
      </c>
      <c r="E44">
        <v>52107</v>
      </c>
      <c r="F44">
        <v>53414</v>
      </c>
      <c r="G44">
        <v>52953</v>
      </c>
      <c r="H44">
        <v>53138</v>
      </c>
      <c r="I44">
        <v>51682</v>
      </c>
      <c r="J44">
        <v>52401</v>
      </c>
      <c r="L44" s="1" t="str">
        <f t="shared" si="0"/>
        <v>02MAY2023:19:00:00</v>
      </c>
      <c r="M44">
        <v>19</v>
      </c>
      <c r="N44">
        <f t="shared" si="1"/>
        <v>395.4375</v>
      </c>
      <c r="O44" t="str">
        <f t="shared" si="2"/>
        <v/>
      </c>
      <c r="P44">
        <f t="shared" si="3"/>
        <v>395.4375</v>
      </c>
      <c r="Q44" t="str">
        <f t="shared" si="4"/>
        <v/>
      </c>
      <c r="R44">
        <f t="shared" si="5"/>
        <v>1</v>
      </c>
      <c r="S44">
        <f t="shared" si="6"/>
        <v>0.75238934454009354</v>
      </c>
      <c r="V44">
        <f t="shared" si="7"/>
        <v>19</v>
      </c>
      <c r="W44" t="str">
        <f t="shared" si="8"/>
        <v/>
      </c>
      <c r="X44">
        <f t="shared" si="9"/>
        <v>395.4375</v>
      </c>
      <c r="Y44" t="str">
        <f t="shared" si="10"/>
        <v/>
      </c>
      <c r="Z44">
        <f t="shared" si="11"/>
        <v>1</v>
      </c>
      <c r="AB44" s="3">
        <v>12</v>
      </c>
      <c r="AC44" s="4">
        <v>20</v>
      </c>
      <c r="AD44" s="4">
        <v>11</v>
      </c>
      <c r="AF44">
        <v>12</v>
      </c>
      <c r="AG44">
        <f t="shared" si="14"/>
        <v>20</v>
      </c>
      <c r="AH44">
        <f t="shared" si="15"/>
        <v>11</v>
      </c>
    </row>
    <row r="45" spans="1:34" x14ac:dyDescent="0.3">
      <c r="A45" t="s">
        <v>70</v>
      </c>
      <c r="B45">
        <v>51651.292969000002</v>
      </c>
      <c r="C45">
        <v>51801</v>
      </c>
      <c r="D45">
        <v>50729</v>
      </c>
      <c r="E45">
        <v>51083</v>
      </c>
      <c r="F45">
        <v>51970</v>
      </c>
      <c r="G45">
        <v>51801</v>
      </c>
      <c r="H45">
        <v>51825</v>
      </c>
      <c r="I45">
        <v>50437</v>
      </c>
      <c r="J45">
        <v>51201</v>
      </c>
      <c r="L45" s="1" t="str">
        <f t="shared" si="0"/>
        <v>02MAY2023:20:00:00</v>
      </c>
      <c r="M45">
        <v>20</v>
      </c>
      <c r="N45">
        <f t="shared" si="1"/>
        <v>149.7070309999981</v>
      </c>
      <c r="O45" t="str">
        <f t="shared" si="2"/>
        <v/>
      </c>
      <c r="P45">
        <f t="shared" si="3"/>
        <v>149.7070309999981</v>
      </c>
      <c r="Q45" t="str">
        <f t="shared" si="4"/>
        <v/>
      </c>
      <c r="R45">
        <f t="shared" si="5"/>
        <v>1</v>
      </c>
      <c r="S45">
        <f t="shared" si="6"/>
        <v>0.28984178787131049</v>
      </c>
      <c r="V45">
        <f t="shared" si="7"/>
        <v>20</v>
      </c>
      <c r="W45" t="str">
        <f t="shared" si="8"/>
        <v/>
      </c>
      <c r="X45">
        <f t="shared" si="9"/>
        <v>149.7070309999981</v>
      </c>
      <c r="Y45" t="str">
        <f t="shared" si="10"/>
        <v/>
      </c>
      <c r="Z45">
        <f t="shared" si="11"/>
        <v>1</v>
      </c>
      <c r="AB45" s="3">
        <v>13</v>
      </c>
      <c r="AC45" s="4">
        <v>17</v>
      </c>
      <c r="AD45" s="4">
        <v>14</v>
      </c>
      <c r="AF45">
        <v>13</v>
      </c>
      <c r="AG45">
        <f t="shared" si="14"/>
        <v>17</v>
      </c>
      <c r="AH45">
        <f t="shared" si="15"/>
        <v>14</v>
      </c>
    </row>
    <row r="46" spans="1:34" x14ac:dyDescent="0.3">
      <c r="A46" t="s">
        <v>71</v>
      </c>
      <c r="B46">
        <v>50815.5</v>
      </c>
      <c r="C46">
        <v>51085</v>
      </c>
      <c r="D46">
        <v>50392</v>
      </c>
      <c r="E46">
        <v>50645</v>
      </c>
      <c r="F46">
        <v>50967</v>
      </c>
      <c r="G46">
        <v>51085</v>
      </c>
      <c r="H46">
        <v>50996</v>
      </c>
      <c r="I46">
        <v>49741</v>
      </c>
      <c r="J46">
        <v>50504</v>
      </c>
      <c r="L46" s="1" t="str">
        <f t="shared" si="0"/>
        <v>02MAY2023:21:00:00</v>
      </c>
      <c r="M46">
        <v>21</v>
      </c>
      <c r="N46">
        <f t="shared" si="1"/>
        <v>269.5</v>
      </c>
      <c r="O46" t="str">
        <f t="shared" si="2"/>
        <v/>
      </c>
      <c r="P46">
        <f t="shared" si="3"/>
        <v>269.5</v>
      </c>
      <c r="Q46" t="str">
        <f t="shared" si="4"/>
        <v/>
      </c>
      <c r="R46">
        <f t="shared" si="5"/>
        <v>1</v>
      </c>
      <c r="S46">
        <f t="shared" si="6"/>
        <v>0.53034999163641017</v>
      </c>
      <c r="V46">
        <f t="shared" si="7"/>
        <v>21</v>
      </c>
      <c r="W46" t="str">
        <f t="shared" si="8"/>
        <v/>
      </c>
      <c r="X46">
        <f t="shared" si="9"/>
        <v>269.5</v>
      </c>
      <c r="Y46" t="str">
        <f t="shared" si="10"/>
        <v/>
      </c>
      <c r="Z46">
        <f t="shared" si="11"/>
        <v>1</v>
      </c>
      <c r="AB46" s="3">
        <v>14</v>
      </c>
      <c r="AC46" s="4">
        <v>17</v>
      </c>
      <c r="AD46" s="4">
        <v>14</v>
      </c>
      <c r="AF46">
        <v>14</v>
      </c>
      <c r="AG46">
        <f t="shared" si="14"/>
        <v>17</v>
      </c>
      <c r="AH46">
        <f t="shared" si="15"/>
        <v>14</v>
      </c>
    </row>
    <row r="47" spans="1:34" x14ac:dyDescent="0.3">
      <c r="A47" t="s">
        <v>72</v>
      </c>
      <c r="B47">
        <v>49738.554687999997</v>
      </c>
      <c r="C47">
        <v>49208</v>
      </c>
      <c r="D47">
        <v>48928</v>
      </c>
      <c r="E47">
        <v>49137</v>
      </c>
      <c r="F47">
        <v>49019</v>
      </c>
      <c r="G47">
        <v>49208</v>
      </c>
      <c r="H47">
        <v>49041</v>
      </c>
      <c r="I47">
        <v>47898</v>
      </c>
      <c r="J47">
        <v>48690</v>
      </c>
      <c r="L47" s="1" t="str">
        <f t="shared" si="0"/>
        <v>02MAY2023:22:00:00</v>
      </c>
      <c r="M47">
        <v>22</v>
      </c>
      <c r="N47">
        <f t="shared" si="1"/>
        <v>-530.55468799999653</v>
      </c>
      <c r="O47">
        <f t="shared" si="2"/>
        <v>-530.55468799999653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1.0666869822174365</v>
      </c>
      <c r="V47">
        <f t="shared" si="7"/>
        <v>22</v>
      </c>
      <c r="W47">
        <f t="shared" si="8"/>
        <v>-530.55468799999653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17</v>
      </c>
      <c r="AD47" s="4">
        <v>14</v>
      </c>
      <c r="AF47">
        <v>15</v>
      </c>
      <c r="AG47">
        <f t="shared" si="14"/>
        <v>17</v>
      </c>
      <c r="AH47">
        <f t="shared" si="15"/>
        <v>14</v>
      </c>
    </row>
    <row r="48" spans="1:34" x14ac:dyDescent="0.3">
      <c r="A48" t="s">
        <v>73</v>
      </c>
      <c r="B48">
        <v>46893.816405999998</v>
      </c>
      <c r="C48">
        <v>46117</v>
      </c>
      <c r="D48">
        <v>45893</v>
      </c>
      <c r="E48">
        <v>46095</v>
      </c>
      <c r="F48">
        <v>46032</v>
      </c>
      <c r="G48">
        <v>46117</v>
      </c>
      <c r="H48">
        <v>45944</v>
      </c>
      <c r="I48">
        <v>45040</v>
      </c>
      <c r="J48">
        <v>45689</v>
      </c>
      <c r="L48" s="1" t="str">
        <f t="shared" si="0"/>
        <v>02MAY2023:23:00:00</v>
      </c>
      <c r="M48">
        <v>23</v>
      </c>
      <c r="N48">
        <f t="shared" si="1"/>
        <v>-776.8164059999981</v>
      </c>
      <c r="O48">
        <f t="shared" si="2"/>
        <v>-776.8164059999981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1.656543368691582</v>
      </c>
      <c r="V48">
        <f t="shared" si="7"/>
        <v>23</v>
      </c>
      <c r="W48">
        <f t="shared" si="8"/>
        <v>-776.8164059999981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16</v>
      </c>
      <c r="AD48" s="4">
        <v>15</v>
      </c>
      <c r="AF48">
        <v>16</v>
      </c>
      <c r="AG48">
        <f t="shared" si="14"/>
        <v>16</v>
      </c>
      <c r="AH48">
        <f t="shared" si="15"/>
        <v>15</v>
      </c>
    </row>
    <row r="49" spans="1:34" x14ac:dyDescent="0.3">
      <c r="A49" t="s">
        <v>74</v>
      </c>
      <c r="B49">
        <v>43470.28125</v>
      </c>
      <c r="C49">
        <v>42704</v>
      </c>
      <c r="D49">
        <v>42569</v>
      </c>
      <c r="E49">
        <v>42557</v>
      </c>
      <c r="F49">
        <v>42701</v>
      </c>
      <c r="G49">
        <v>42704</v>
      </c>
      <c r="H49">
        <v>42550</v>
      </c>
      <c r="I49">
        <v>41951</v>
      </c>
      <c r="J49">
        <v>42404</v>
      </c>
      <c r="L49" s="1" t="str">
        <f t="shared" si="0"/>
        <v>03MAY2023:00:00:00</v>
      </c>
      <c r="M49">
        <v>24</v>
      </c>
      <c r="N49">
        <f t="shared" si="1"/>
        <v>-766.28125</v>
      </c>
      <c r="O49">
        <f t="shared" si="2"/>
        <v>-766.28125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1.7627703984546914</v>
      </c>
      <c r="V49">
        <f t="shared" si="7"/>
        <v>24</v>
      </c>
      <c r="W49">
        <f t="shared" si="8"/>
        <v>-766.28125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13</v>
      </c>
      <c r="AD49" s="4">
        <v>18</v>
      </c>
      <c r="AF49">
        <v>17</v>
      </c>
      <c r="AG49">
        <f t="shared" si="14"/>
        <v>13</v>
      </c>
      <c r="AH49">
        <f t="shared" si="15"/>
        <v>18</v>
      </c>
    </row>
    <row r="50" spans="1:34" x14ac:dyDescent="0.3">
      <c r="A50" t="s">
        <v>75</v>
      </c>
      <c r="B50">
        <v>40517.917969000002</v>
      </c>
      <c r="C50">
        <v>40101</v>
      </c>
      <c r="D50">
        <v>39625</v>
      </c>
      <c r="E50">
        <v>39538</v>
      </c>
      <c r="F50">
        <v>40250</v>
      </c>
      <c r="G50">
        <v>40116</v>
      </c>
      <c r="H50">
        <v>40101</v>
      </c>
      <c r="I50">
        <v>39764</v>
      </c>
      <c r="J50">
        <v>39921</v>
      </c>
      <c r="L50" s="1" t="str">
        <f t="shared" si="0"/>
        <v>03MAY2023:01:00:00</v>
      </c>
      <c r="M50">
        <v>1</v>
      </c>
      <c r="N50">
        <f t="shared" si="1"/>
        <v>-416.9179690000019</v>
      </c>
      <c r="O50">
        <f t="shared" si="2"/>
        <v>-416.9179690000019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1.028971847267629</v>
      </c>
      <c r="V50">
        <f t="shared" si="7"/>
        <v>1</v>
      </c>
      <c r="W50">
        <f t="shared" si="8"/>
        <v>-416.9179690000019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9</v>
      </c>
      <c r="AD50" s="4">
        <v>22</v>
      </c>
      <c r="AF50">
        <v>18</v>
      </c>
      <c r="AG50">
        <f t="shared" si="14"/>
        <v>9</v>
      </c>
      <c r="AH50">
        <f t="shared" si="15"/>
        <v>22</v>
      </c>
    </row>
    <row r="51" spans="1:34" x14ac:dyDescent="0.3">
      <c r="A51" t="s">
        <v>76</v>
      </c>
      <c r="B51">
        <v>38408.941405999998</v>
      </c>
      <c r="C51">
        <v>38471</v>
      </c>
      <c r="D51">
        <v>37902</v>
      </c>
      <c r="E51">
        <v>38004</v>
      </c>
      <c r="F51">
        <v>38403</v>
      </c>
      <c r="G51">
        <v>38488</v>
      </c>
      <c r="H51">
        <v>38471</v>
      </c>
      <c r="I51">
        <v>38249</v>
      </c>
      <c r="J51">
        <v>38286</v>
      </c>
      <c r="L51" s="1" t="str">
        <f t="shared" si="0"/>
        <v>03MAY2023:02:00:00</v>
      </c>
      <c r="M51">
        <v>2</v>
      </c>
      <c r="N51">
        <f t="shared" si="1"/>
        <v>62.058594000001904</v>
      </c>
      <c r="O51" t="str">
        <f t="shared" si="2"/>
        <v/>
      </c>
      <c r="P51">
        <f t="shared" si="3"/>
        <v>62.058594000001904</v>
      </c>
      <c r="Q51" t="str">
        <f t="shared" si="4"/>
        <v/>
      </c>
      <c r="R51">
        <f t="shared" si="5"/>
        <v>1</v>
      </c>
      <c r="S51">
        <f t="shared" si="6"/>
        <v>0.16157329967523529</v>
      </c>
      <c r="V51">
        <f t="shared" si="7"/>
        <v>2</v>
      </c>
      <c r="W51" t="str">
        <f t="shared" si="8"/>
        <v/>
      </c>
      <c r="X51">
        <f t="shared" si="9"/>
        <v>62.058594000001904</v>
      </c>
      <c r="Y51" t="str">
        <f t="shared" si="10"/>
        <v/>
      </c>
      <c r="Z51">
        <f t="shared" si="11"/>
        <v>1</v>
      </c>
      <c r="AB51" s="3">
        <v>19</v>
      </c>
      <c r="AC51" s="4">
        <v>10</v>
      </c>
      <c r="AD51" s="4">
        <v>21</v>
      </c>
      <c r="AF51">
        <v>19</v>
      </c>
      <c r="AG51">
        <f t="shared" si="14"/>
        <v>10</v>
      </c>
      <c r="AH51">
        <f t="shared" si="15"/>
        <v>21</v>
      </c>
    </row>
    <row r="52" spans="1:34" x14ac:dyDescent="0.3">
      <c r="A52" t="s">
        <v>77</v>
      </c>
      <c r="B52">
        <v>37260.414062999997</v>
      </c>
      <c r="C52">
        <v>37249</v>
      </c>
      <c r="D52">
        <v>36772</v>
      </c>
      <c r="E52">
        <v>36891</v>
      </c>
      <c r="F52">
        <v>37029</v>
      </c>
      <c r="G52">
        <v>37288</v>
      </c>
      <c r="H52">
        <v>37249</v>
      </c>
      <c r="I52">
        <v>37002</v>
      </c>
      <c r="J52">
        <v>37061</v>
      </c>
      <c r="L52" s="1" t="str">
        <f t="shared" si="0"/>
        <v>03MAY2023:03:00:00</v>
      </c>
      <c r="M52">
        <v>3</v>
      </c>
      <c r="N52">
        <f t="shared" si="1"/>
        <v>-11.414062999996531</v>
      </c>
      <c r="O52">
        <f t="shared" si="2"/>
        <v>-11.414062999996531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3.0633215671456594E-2</v>
      </c>
      <c r="V52">
        <f t="shared" si="7"/>
        <v>3</v>
      </c>
      <c r="W52">
        <f t="shared" si="8"/>
        <v>-11.414062999996531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12</v>
      </c>
      <c r="AD52" s="4">
        <v>19</v>
      </c>
      <c r="AF52">
        <v>20</v>
      </c>
      <c r="AG52">
        <f t="shared" si="14"/>
        <v>12</v>
      </c>
      <c r="AH52">
        <f t="shared" si="15"/>
        <v>19</v>
      </c>
    </row>
    <row r="53" spans="1:34" x14ac:dyDescent="0.3">
      <c r="A53" t="s">
        <v>78</v>
      </c>
      <c r="B53">
        <v>36690.277344000002</v>
      </c>
      <c r="C53">
        <v>36636</v>
      </c>
      <c r="D53">
        <v>36116</v>
      </c>
      <c r="E53">
        <v>36292</v>
      </c>
      <c r="F53">
        <v>36412</v>
      </c>
      <c r="G53">
        <v>36666</v>
      </c>
      <c r="H53">
        <v>36636</v>
      </c>
      <c r="I53">
        <v>36399</v>
      </c>
      <c r="J53">
        <v>36441</v>
      </c>
      <c r="L53" s="1" t="str">
        <f t="shared" si="0"/>
        <v>03MAY2023:04:00:00</v>
      </c>
      <c r="M53">
        <v>4</v>
      </c>
      <c r="N53">
        <f t="shared" si="1"/>
        <v>-54.277344000001904</v>
      </c>
      <c r="O53">
        <f t="shared" si="2"/>
        <v>-54.277344000001904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0.14793386130911307</v>
      </c>
      <c r="V53">
        <f t="shared" si="7"/>
        <v>4</v>
      </c>
      <c r="W53">
        <f t="shared" si="8"/>
        <v>-54.277344000001904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14</v>
      </c>
      <c r="AD53" s="4">
        <v>17</v>
      </c>
      <c r="AF53">
        <v>21</v>
      </c>
      <c r="AG53">
        <f t="shared" si="14"/>
        <v>14</v>
      </c>
      <c r="AH53">
        <f t="shared" si="15"/>
        <v>17</v>
      </c>
    </row>
    <row r="54" spans="1:34" x14ac:dyDescent="0.3">
      <c r="A54" t="s">
        <v>79</v>
      </c>
      <c r="B54">
        <v>36657.027344000002</v>
      </c>
      <c r="C54">
        <v>36842</v>
      </c>
      <c r="D54">
        <v>36310</v>
      </c>
      <c r="E54">
        <v>36400</v>
      </c>
      <c r="F54">
        <v>36554</v>
      </c>
      <c r="G54">
        <v>36856</v>
      </c>
      <c r="H54">
        <v>36842</v>
      </c>
      <c r="I54">
        <v>36607</v>
      </c>
      <c r="J54">
        <v>36638</v>
      </c>
      <c r="L54" s="1" t="str">
        <f t="shared" si="0"/>
        <v>03MAY2023:05:00:00</v>
      </c>
      <c r="M54">
        <v>5</v>
      </c>
      <c r="N54">
        <f t="shared" si="1"/>
        <v>184.9726559999981</v>
      </c>
      <c r="O54" t="str">
        <f t="shared" si="2"/>
        <v/>
      </c>
      <c r="P54">
        <f t="shared" si="3"/>
        <v>184.9726559999981</v>
      </c>
      <c r="Q54" t="str">
        <f t="shared" si="4"/>
        <v/>
      </c>
      <c r="R54">
        <f t="shared" si="5"/>
        <v>1</v>
      </c>
      <c r="S54">
        <f t="shared" si="6"/>
        <v>0.50460353553538839</v>
      </c>
      <c r="V54">
        <f t="shared" si="7"/>
        <v>5</v>
      </c>
      <c r="W54" t="str">
        <f t="shared" si="8"/>
        <v/>
      </c>
      <c r="X54">
        <f t="shared" si="9"/>
        <v>184.9726559999981</v>
      </c>
      <c r="Y54" t="str">
        <f t="shared" si="10"/>
        <v/>
      </c>
      <c r="Z54">
        <f t="shared" si="11"/>
        <v>1</v>
      </c>
      <c r="AB54" s="3">
        <v>22</v>
      </c>
      <c r="AC54" s="4">
        <v>16</v>
      </c>
      <c r="AD54" s="4">
        <v>15</v>
      </c>
      <c r="AF54">
        <v>22</v>
      </c>
      <c r="AG54">
        <f t="shared" si="14"/>
        <v>16</v>
      </c>
      <c r="AH54">
        <f t="shared" si="15"/>
        <v>15</v>
      </c>
    </row>
    <row r="55" spans="1:34" x14ac:dyDescent="0.3">
      <c r="A55" t="s">
        <v>80</v>
      </c>
      <c r="B55">
        <v>38035.539062999997</v>
      </c>
      <c r="C55">
        <v>38023</v>
      </c>
      <c r="D55">
        <v>37620</v>
      </c>
      <c r="E55">
        <v>37675</v>
      </c>
      <c r="F55">
        <v>37813</v>
      </c>
      <c r="G55">
        <v>38059</v>
      </c>
      <c r="H55">
        <v>38023</v>
      </c>
      <c r="I55">
        <v>37799</v>
      </c>
      <c r="J55">
        <v>37858</v>
      </c>
      <c r="L55" s="1" t="str">
        <f t="shared" si="0"/>
        <v>03MAY2023:06:00:00</v>
      </c>
      <c r="M55">
        <v>6</v>
      </c>
      <c r="N55">
        <f t="shared" si="1"/>
        <v>-12.539062999996531</v>
      </c>
      <c r="O55">
        <f t="shared" si="2"/>
        <v>-12.539062999996531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3.2966702481138782E-2</v>
      </c>
      <c r="V55">
        <f t="shared" si="7"/>
        <v>6</v>
      </c>
      <c r="W55">
        <f t="shared" si="8"/>
        <v>-12.539062999996531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17</v>
      </c>
      <c r="AD55" s="4">
        <v>14</v>
      </c>
      <c r="AF55">
        <v>23</v>
      </c>
      <c r="AG55">
        <f t="shared" si="14"/>
        <v>17</v>
      </c>
      <c r="AH55">
        <f t="shared" si="15"/>
        <v>14</v>
      </c>
    </row>
    <row r="56" spans="1:34" x14ac:dyDescent="0.3">
      <c r="A56" t="s">
        <v>81</v>
      </c>
      <c r="B56">
        <v>40582.195312999997</v>
      </c>
      <c r="C56">
        <v>40295</v>
      </c>
      <c r="D56">
        <v>40079</v>
      </c>
      <c r="E56">
        <v>40043</v>
      </c>
      <c r="F56">
        <v>40038</v>
      </c>
      <c r="G56">
        <v>40324</v>
      </c>
      <c r="H56">
        <v>40295</v>
      </c>
      <c r="I56">
        <v>40028</v>
      </c>
      <c r="J56">
        <v>40149</v>
      </c>
      <c r="L56" s="1" t="str">
        <f t="shared" si="0"/>
        <v>03MAY2023:07:00:00</v>
      </c>
      <c r="M56">
        <v>7</v>
      </c>
      <c r="N56">
        <f t="shared" si="1"/>
        <v>-287.19531299999653</v>
      </c>
      <c r="O56">
        <f t="shared" si="2"/>
        <v>-287.19531299999653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0.70768796706273096</v>
      </c>
      <c r="V56">
        <f t="shared" si="7"/>
        <v>7</v>
      </c>
      <c r="W56">
        <f t="shared" si="8"/>
        <v>-287.19531299999653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18</v>
      </c>
      <c r="AD56" s="4">
        <v>13</v>
      </c>
      <c r="AF56">
        <v>24</v>
      </c>
      <c r="AG56">
        <f t="shared" si="14"/>
        <v>18</v>
      </c>
      <c r="AH56">
        <f t="shared" si="15"/>
        <v>13</v>
      </c>
    </row>
    <row r="57" spans="1:34" x14ac:dyDescent="0.3">
      <c r="A57" t="s">
        <v>82</v>
      </c>
      <c r="B57">
        <v>41637.035155999998</v>
      </c>
      <c r="C57">
        <v>41489</v>
      </c>
      <c r="D57">
        <v>41329</v>
      </c>
      <c r="E57">
        <v>41348</v>
      </c>
      <c r="F57">
        <v>41203</v>
      </c>
      <c r="G57">
        <v>41515</v>
      </c>
      <c r="H57">
        <v>41489</v>
      </c>
      <c r="I57">
        <v>41198</v>
      </c>
      <c r="J57">
        <v>41344</v>
      </c>
      <c r="L57" s="1" t="str">
        <f t="shared" si="0"/>
        <v>03MAY2023:08:00:00</v>
      </c>
      <c r="M57">
        <v>8</v>
      </c>
      <c r="N57">
        <f t="shared" si="1"/>
        <v>-148.0351559999981</v>
      </c>
      <c r="O57">
        <f t="shared" si="2"/>
        <v>-148.0351559999981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0.35553721691604612</v>
      </c>
      <c r="V57">
        <f t="shared" si="7"/>
        <v>8</v>
      </c>
      <c r="W57">
        <f t="shared" si="8"/>
        <v>-148.0351559999981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24</v>
      </c>
      <c r="AC57" s="4"/>
      <c r="AD57" s="4"/>
    </row>
    <row r="58" spans="1:34" x14ac:dyDescent="0.3">
      <c r="A58" t="s">
        <v>83</v>
      </c>
      <c r="B58">
        <v>42448.804687999997</v>
      </c>
      <c r="C58">
        <v>42691</v>
      </c>
      <c r="D58">
        <v>42221</v>
      </c>
      <c r="E58">
        <v>42207</v>
      </c>
      <c r="F58">
        <v>42399</v>
      </c>
      <c r="G58">
        <v>42703</v>
      </c>
      <c r="H58">
        <v>42691</v>
      </c>
      <c r="I58">
        <v>42581</v>
      </c>
      <c r="J58">
        <v>42536</v>
      </c>
      <c r="L58" s="1" t="str">
        <f t="shared" si="0"/>
        <v>03MAY2023:09:00:00</v>
      </c>
      <c r="M58">
        <v>9</v>
      </c>
      <c r="N58">
        <f t="shared" si="1"/>
        <v>242.19531200000347</v>
      </c>
      <c r="O58" t="str">
        <f t="shared" si="2"/>
        <v/>
      </c>
      <c r="P58">
        <f t="shared" si="3"/>
        <v>242.19531200000347</v>
      </c>
      <c r="Q58" t="str">
        <f t="shared" si="4"/>
        <v/>
      </c>
      <c r="R58">
        <f t="shared" si="5"/>
        <v>1</v>
      </c>
      <c r="S58">
        <f t="shared" si="6"/>
        <v>0.57055861473637803</v>
      </c>
      <c r="V58">
        <f t="shared" si="7"/>
        <v>9</v>
      </c>
      <c r="W58" t="str">
        <f t="shared" si="8"/>
        <v/>
      </c>
      <c r="X58">
        <f t="shared" si="9"/>
        <v>242.19531200000347</v>
      </c>
      <c r="Y58" t="str">
        <f t="shared" si="10"/>
        <v/>
      </c>
      <c r="Z58">
        <f t="shared" si="11"/>
        <v>1</v>
      </c>
      <c r="AB58" s="3" t="s">
        <v>13</v>
      </c>
      <c r="AC58" s="4">
        <v>456</v>
      </c>
      <c r="AD58" s="4">
        <v>287</v>
      </c>
    </row>
    <row r="59" spans="1:34" x14ac:dyDescent="0.3">
      <c r="A59" t="s">
        <v>84</v>
      </c>
      <c r="B59">
        <v>44044.828125</v>
      </c>
      <c r="C59">
        <v>44038</v>
      </c>
      <c r="D59">
        <v>43569</v>
      </c>
      <c r="E59">
        <v>43452</v>
      </c>
      <c r="F59">
        <v>43917</v>
      </c>
      <c r="G59">
        <v>43969</v>
      </c>
      <c r="H59">
        <v>44038</v>
      </c>
      <c r="I59">
        <v>43946</v>
      </c>
      <c r="J59">
        <v>43897</v>
      </c>
      <c r="L59" s="1" t="str">
        <f t="shared" si="0"/>
        <v>03MAY2023:10:00:00</v>
      </c>
      <c r="M59">
        <v>10</v>
      </c>
      <c r="N59">
        <f t="shared" si="1"/>
        <v>-6.828125</v>
      </c>
      <c r="O59">
        <f t="shared" si="2"/>
        <v>-6.828125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1.5502671461497503E-2</v>
      </c>
      <c r="V59">
        <f t="shared" si="7"/>
        <v>10</v>
      </c>
      <c r="W59">
        <f t="shared" si="8"/>
        <v>-6.828125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85</v>
      </c>
      <c r="B60">
        <v>45704.523437999997</v>
      </c>
      <c r="C60">
        <v>45479</v>
      </c>
      <c r="D60">
        <v>44849</v>
      </c>
      <c r="E60">
        <v>44658</v>
      </c>
      <c r="F60">
        <v>45478</v>
      </c>
      <c r="G60">
        <v>45399</v>
      </c>
      <c r="H60">
        <v>45479</v>
      </c>
      <c r="I60">
        <v>45077</v>
      </c>
      <c r="J60">
        <v>45224</v>
      </c>
      <c r="L60" s="1" t="str">
        <f t="shared" si="0"/>
        <v>03MAY2023:11:00:00</v>
      </c>
      <c r="M60">
        <v>11</v>
      </c>
      <c r="N60">
        <f t="shared" si="1"/>
        <v>-225.52343799999653</v>
      </c>
      <c r="O60">
        <f t="shared" si="2"/>
        <v>-225.52343799999653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0.4934378941855242</v>
      </c>
      <c r="V60">
        <f t="shared" si="7"/>
        <v>11</v>
      </c>
      <c r="W60">
        <f t="shared" si="8"/>
        <v>-225.52343799999653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3">
      <c r="A61" t="s">
        <v>86</v>
      </c>
      <c r="B61">
        <v>47701.03125</v>
      </c>
      <c r="C61">
        <v>47109</v>
      </c>
      <c r="D61">
        <v>46272</v>
      </c>
      <c r="E61">
        <v>46108</v>
      </c>
      <c r="F61">
        <v>46979</v>
      </c>
      <c r="G61">
        <v>46936</v>
      </c>
      <c r="H61">
        <v>47109</v>
      </c>
      <c r="I61">
        <v>46323</v>
      </c>
      <c r="J61">
        <v>46675</v>
      </c>
      <c r="L61" s="1" t="str">
        <f t="shared" si="0"/>
        <v>03MAY2023:12:00:00</v>
      </c>
      <c r="M61">
        <v>12</v>
      </c>
      <c r="N61">
        <f t="shared" si="1"/>
        <v>-592.03125</v>
      </c>
      <c r="O61">
        <f t="shared" si="2"/>
        <v>-592.03125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1.2411288277965689</v>
      </c>
      <c r="V61">
        <f t="shared" si="7"/>
        <v>12</v>
      </c>
      <c r="W61">
        <f t="shared" si="8"/>
        <v>-592.03125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3">
      <c r="A62" t="s">
        <v>87</v>
      </c>
      <c r="B62">
        <v>49371.007812999997</v>
      </c>
      <c r="C62">
        <v>48705</v>
      </c>
      <c r="D62">
        <v>47752</v>
      </c>
      <c r="E62">
        <v>47725</v>
      </c>
      <c r="F62">
        <v>48601</v>
      </c>
      <c r="G62">
        <v>48455</v>
      </c>
      <c r="H62">
        <v>48705</v>
      </c>
      <c r="I62">
        <v>47459</v>
      </c>
      <c r="J62">
        <v>48105</v>
      </c>
      <c r="L62" s="1" t="str">
        <f t="shared" si="0"/>
        <v>03MAY2023:13:00:00</v>
      </c>
      <c r="M62">
        <v>13</v>
      </c>
      <c r="N62">
        <f t="shared" si="1"/>
        <v>-666.00781299999653</v>
      </c>
      <c r="O62">
        <f t="shared" si="2"/>
        <v>-666.00781299999653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1.3489856547441765</v>
      </c>
      <c r="V62">
        <f t="shared" si="7"/>
        <v>13</v>
      </c>
      <c r="W62">
        <f t="shared" si="8"/>
        <v>-666.00781299999653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3">
      <c r="A63" t="s">
        <v>88</v>
      </c>
      <c r="B63">
        <v>51360.648437999997</v>
      </c>
      <c r="C63">
        <v>50628</v>
      </c>
      <c r="D63">
        <v>49288</v>
      </c>
      <c r="E63">
        <v>49476</v>
      </c>
      <c r="F63">
        <v>50536</v>
      </c>
      <c r="G63">
        <v>50283</v>
      </c>
      <c r="H63">
        <v>50628</v>
      </c>
      <c r="I63">
        <v>48980</v>
      </c>
      <c r="J63">
        <v>49822</v>
      </c>
      <c r="L63" s="1" t="str">
        <f t="shared" si="0"/>
        <v>03MAY2023:14:00:00</v>
      </c>
      <c r="M63">
        <v>14</v>
      </c>
      <c r="N63">
        <f t="shared" si="1"/>
        <v>-732.64843799999653</v>
      </c>
      <c r="O63">
        <f t="shared" si="2"/>
        <v>-732.64843799999653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1.4264781701197038</v>
      </c>
      <c r="V63">
        <f t="shared" si="7"/>
        <v>14</v>
      </c>
      <c r="W63">
        <f t="shared" si="8"/>
        <v>-732.64843799999653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3">
      <c r="A64" t="s">
        <v>89</v>
      </c>
      <c r="B64">
        <v>53273.179687999997</v>
      </c>
      <c r="C64">
        <v>52542</v>
      </c>
      <c r="D64">
        <v>50856</v>
      </c>
      <c r="E64">
        <v>51192</v>
      </c>
      <c r="F64">
        <v>52404</v>
      </c>
      <c r="G64">
        <v>52175</v>
      </c>
      <c r="H64">
        <v>52542</v>
      </c>
      <c r="I64">
        <v>50657</v>
      </c>
      <c r="J64">
        <v>51589</v>
      </c>
      <c r="L64" s="1" t="str">
        <f t="shared" si="0"/>
        <v>03MAY2023:15:00:00</v>
      </c>
      <c r="M64">
        <v>15</v>
      </c>
      <c r="N64">
        <f t="shared" si="1"/>
        <v>-731.17968799999653</v>
      </c>
      <c r="O64">
        <f t="shared" si="2"/>
        <v>-731.17968799999653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1.3725099426807779</v>
      </c>
      <c r="V64">
        <f t="shared" si="7"/>
        <v>15</v>
      </c>
      <c r="W64">
        <f t="shared" si="8"/>
        <v>-731.17968799999653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3">
      <c r="A65" t="s">
        <v>90</v>
      </c>
      <c r="B65">
        <v>54967.691405999998</v>
      </c>
      <c r="C65">
        <v>54425</v>
      </c>
      <c r="D65">
        <v>52332</v>
      </c>
      <c r="E65">
        <v>52827</v>
      </c>
      <c r="F65">
        <v>54203</v>
      </c>
      <c r="G65">
        <v>54036</v>
      </c>
      <c r="H65">
        <v>54425</v>
      </c>
      <c r="I65">
        <v>52313</v>
      </c>
      <c r="J65">
        <v>53312</v>
      </c>
      <c r="L65" s="1" t="str">
        <f t="shared" si="0"/>
        <v>03MAY2023:16:00:00</v>
      </c>
      <c r="M65">
        <v>16</v>
      </c>
      <c r="N65">
        <f t="shared" si="1"/>
        <v>-542.6914059999981</v>
      </c>
      <c r="O65">
        <f t="shared" si="2"/>
        <v>-542.6914059999981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0.98729161097851847</v>
      </c>
      <c r="V65">
        <f t="shared" si="7"/>
        <v>16</v>
      </c>
      <c r="W65">
        <f t="shared" si="8"/>
        <v>-542.6914059999981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3">
      <c r="A66" t="s">
        <v>91</v>
      </c>
      <c r="B66">
        <v>56310.652344000002</v>
      </c>
      <c r="C66">
        <v>56006</v>
      </c>
      <c r="D66">
        <v>53539</v>
      </c>
      <c r="E66">
        <v>54226</v>
      </c>
      <c r="F66">
        <v>55871</v>
      </c>
      <c r="G66">
        <v>55583</v>
      </c>
      <c r="H66">
        <v>56006</v>
      </c>
      <c r="I66">
        <v>53737</v>
      </c>
      <c r="J66">
        <v>54776</v>
      </c>
      <c r="L66" s="1" t="str">
        <f t="shared" si="0"/>
        <v>03MAY2023:17:00:00</v>
      </c>
      <c r="M66">
        <v>17</v>
      </c>
      <c r="N66">
        <f t="shared" si="1"/>
        <v>-304.6523440000019</v>
      </c>
      <c r="O66">
        <f t="shared" si="2"/>
        <v>-304.6523440000019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0.54102080391271323</v>
      </c>
      <c r="V66">
        <f t="shared" si="7"/>
        <v>17</v>
      </c>
      <c r="W66">
        <f t="shared" si="8"/>
        <v>-304.6523440000019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92</v>
      </c>
      <c r="B67">
        <v>56595.585937999997</v>
      </c>
      <c r="C67">
        <v>56452</v>
      </c>
      <c r="D67">
        <v>54080</v>
      </c>
      <c r="E67">
        <v>54768</v>
      </c>
      <c r="F67">
        <v>56583</v>
      </c>
      <c r="G67">
        <v>55986</v>
      </c>
      <c r="H67">
        <v>56452</v>
      </c>
      <c r="I67">
        <v>54185</v>
      </c>
      <c r="J67">
        <v>55264</v>
      </c>
      <c r="L67" s="1" t="str">
        <f t="shared" ref="L67:L130" si="16">A67</f>
        <v>03MAY2023:18:00:00</v>
      </c>
      <c r="M67">
        <v>18</v>
      </c>
      <c r="N67">
        <f t="shared" ref="N67:N130" si="17">C67-B67</f>
        <v>-143.58593799999653</v>
      </c>
      <c r="O67">
        <f t="shared" ref="O67:O130" si="18">IF(N67&lt;0,N67,"")</f>
        <v>-143.58593799999653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0.25370518852352508</v>
      </c>
      <c r="V67">
        <f t="shared" ref="V67:V130" si="23">M67</f>
        <v>18</v>
      </c>
      <c r="W67">
        <f t="shared" ref="W67:W130" si="24">O67</f>
        <v>-143.58593799999653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3">
      <c r="A68" t="s">
        <v>93</v>
      </c>
      <c r="B68">
        <v>55450.929687999997</v>
      </c>
      <c r="C68">
        <v>55724</v>
      </c>
      <c r="D68">
        <v>53496</v>
      </c>
      <c r="E68">
        <v>53887</v>
      </c>
      <c r="F68">
        <v>55940</v>
      </c>
      <c r="G68">
        <v>55310</v>
      </c>
      <c r="H68">
        <v>55724</v>
      </c>
      <c r="I68">
        <v>53564</v>
      </c>
      <c r="J68">
        <v>54610</v>
      </c>
      <c r="L68" s="1" t="str">
        <f t="shared" si="16"/>
        <v>03MAY2023:19:00:00</v>
      </c>
      <c r="M68">
        <v>19</v>
      </c>
      <c r="N68">
        <f t="shared" si="17"/>
        <v>273.07031200000347</v>
      </c>
      <c r="O68" t="str">
        <f t="shared" si="18"/>
        <v/>
      </c>
      <c r="P68">
        <f t="shared" si="19"/>
        <v>273.07031200000347</v>
      </c>
      <c r="Q68" t="str">
        <f t="shared" si="20"/>
        <v/>
      </c>
      <c r="R68">
        <f t="shared" si="21"/>
        <v>1</v>
      </c>
      <c r="S68">
        <f t="shared" si="22"/>
        <v>0.49245398325413103</v>
      </c>
      <c r="V68">
        <f t="shared" si="23"/>
        <v>19</v>
      </c>
      <c r="W68" t="str">
        <f t="shared" si="24"/>
        <v/>
      </c>
      <c r="X68">
        <f t="shared" si="25"/>
        <v>273.07031200000347</v>
      </c>
      <c r="Y68" t="str">
        <f t="shared" si="26"/>
        <v/>
      </c>
      <c r="Z68">
        <f t="shared" si="27"/>
        <v>1</v>
      </c>
    </row>
    <row r="69" spans="1:26" x14ac:dyDescent="0.3">
      <c r="A69" t="s">
        <v>94</v>
      </c>
      <c r="B69">
        <v>53679.851562999997</v>
      </c>
      <c r="C69">
        <v>53645</v>
      </c>
      <c r="D69">
        <v>52196</v>
      </c>
      <c r="E69">
        <v>52417</v>
      </c>
      <c r="F69">
        <v>53846</v>
      </c>
      <c r="G69">
        <v>53376</v>
      </c>
      <c r="H69">
        <v>53645</v>
      </c>
      <c r="I69">
        <v>51681</v>
      </c>
      <c r="J69">
        <v>52738</v>
      </c>
      <c r="L69" s="1" t="str">
        <f t="shared" si="16"/>
        <v>03MAY2023:20:00:00</v>
      </c>
      <c r="M69">
        <v>20</v>
      </c>
      <c r="N69">
        <f t="shared" si="17"/>
        <v>-34.851562999996531</v>
      </c>
      <c r="O69">
        <f t="shared" si="18"/>
        <v>-34.851562999996531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6.4924849799731427E-2</v>
      </c>
      <c r="V69">
        <f t="shared" si="23"/>
        <v>20</v>
      </c>
      <c r="W69">
        <f t="shared" si="24"/>
        <v>-34.851562999996531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95</v>
      </c>
      <c r="B70">
        <v>52800.640625</v>
      </c>
      <c r="C70">
        <v>52172</v>
      </c>
      <c r="D70">
        <v>51590</v>
      </c>
      <c r="E70">
        <v>51614</v>
      </c>
      <c r="F70">
        <v>52200</v>
      </c>
      <c r="G70">
        <v>51984</v>
      </c>
      <c r="H70">
        <v>52172</v>
      </c>
      <c r="I70">
        <v>50268</v>
      </c>
      <c r="J70">
        <v>51469</v>
      </c>
      <c r="L70" s="1" t="str">
        <f t="shared" si="16"/>
        <v>03MAY2023:21:00:00</v>
      </c>
      <c r="M70">
        <v>21</v>
      </c>
      <c r="N70">
        <f t="shared" si="17"/>
        <v>-628.640625</v>
      </c>
      <c r="O70">
        <f t="shared" si="18"/>
        <v>-628.640625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1.1905927987971263</v>
      </c>
      <c r="V70">
        <f t="shared" si="23"/>
        <v>21</v>
      </c>
      <c r="W70">
        <f t="shared" si="24"/>
        <v>-628.640625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3">
      <c r="A71" t="s">
        <v>96</v>
      </c>
      <c r="B71">
        <v>51178.074219000002</v>
      </c>
      <c r="C71">
        <v>49927</v>
      </c>
      <c r="D71">
        <v>50141</v>
      </c>
      <c r="E71">
        <v>50242</v>
      </c>
      <c r="F71">
        <v>50036</v>
      </c>
      <c r="G71">
        <v>49854</v>
      </c>
      <c r="H71">
        <v>49927</v>
      </c>
      <c r="I71">
        <v>48164</v>
      </c>
      <c r="J71">
        <v>49444</v>
      </c>
      <c r="L71" s="1" t="str">
        <f t="shared" si="16"/>
        <v>03MAY2023:22:00:00</v>
      </c>
      <c r="M71">
        <v>22</v>
      </c>
      <c r="N71">
        <f t="shared" si="17"/>
        <v>-1251.0742190000019</v>
      </c>
      <c r="O71">
        <f t="shared" si="18"/>
        <v>-1251.0742190000019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2.4445511834744598</v>
      </c>
      <c r="V71">
        <f t="shared" si="23"/>
        <v>22</v>
      </c>
      <c r="W71">
        <f t="shared" si="24"/>
        <v>-1251.0742190000019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97</v>
      </c>
      <c r="B72">
        <v>47816.980469000002</v>
      </c>
      <c r="C72">
        <v>47032</v>
      </c>
      <c r="D72">
        <v>47013</v>
      </c>
      <c r="E72">
        <v>47078</v>
      </c>
      <c r="F72">
        <v>47191</v>
      </c>
      <c r="G72">
        <v>46949</v>
      </c>
      <c r="H72">
        <v>47032</v>
      </c>
      <c r="I72">
        <v>45602</v>
      </c>
      <c r="J72">
        <v>46607</v>
      </c>
      <c r="L72" s="1" t="str">
        <f t="shared" si="16"/>
        <v>03MAY2023:23:00:00</v>
      </c>
      <c r="M72">
        <v>23</v>
      </c>
      <c r="N72">
        <f t="shared" si="17"/>
        <v>-784.9804690000019</v>
      </c>
      <c r="O72">
        <f t="shared" si="18"/>
        <v>-784.9804690000019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1.6416353799439696</v>
      </c>
      <c r="V72">
        <f t="shared" si="23"/>
        <v>23</v>
      </c>
      <c r="W72">
        <f t="shared" si="24"/>
        <v>-784.9804690000019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98</v>
      </c>
      <c r="B73">
        <v>44353.214844000002</v>
      </c>
      <c r="C73">
        <v>43763</v>
      </c>
      <c r="D73">
        <v>43632</v>
      </c>
      <c r="E73">
        <v>43611</v>
      </c>
      <c r="F73">
        <v>43968</v>
      </c>
      <c r="G73">
        <v>43690</v>
      </c>
      <c r="H73">
        <v>43763</v>
      </c>
      <c r="I73">
        <v>42688</v>
      </c>
      <c r="J73">
        <v>43428</v>
      </c>
      <c r="L73" s="1" t="str">
        <f t="shared" si="16"/>
        <v>04MAY2023:00:00:00</v>
      </c>
      <c r="M73">
        <v>24</v>
      </c>
      <c r="N73">
        <f t="shared" si="17"/>
        <v>-590.2148440000019</v>
      </c>
      <c r="O73">
        <f t="shared" si="18"/>
        <v>-590.2148440000019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1.3307149122694197</v>
      </c>
      <c r="V73">
        <f t="shared" si="23"/>
        <v>24</v>
      </c>
      <c r="W73">
        <f t="shared" si="24"/>
        <v>-590.2148440000019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99</v>
      </c>
      <c r="B74">
        <v>41478.761719000002</v>
      </c>
      <c r="C74">
        <v>41678</v>
      </c>
      <c r="D74">
        <v>40795</v>
      </c>
      <c r="E74">
        <v>40721</v>
      </c>
      <c r="F74">
        <v>41730</v>
      </c>
      <c r="G74">
        <v>41627</v>
      </c>
      <c r="H74">
        <v>41678</v>
      </c>
      <c r="I74">
        <v>41648</v>
      </c>
      <c r="J74">
        <v>41493</v>
      </c>
      <c r="L74" s="1" t="str">
        <f t="shared" si="16"/>
        <v>04MAY2023:01:00:00</v>
      </c>
      <c r="M74">
        <v>1</v>
      </c>
      <c r="N74">
        <f t="shared" si="17"/>
        <v>199.2382809999981</v>
      </c>
      <c r="O74" t="str">
        <f t="shared" si="18"/>
        <v/>
      </c>
      <c r="P74">
        <f t="shared" si="19"/>
        <v>199.2382809999981</v>
      </c>
      <c r="Q74" t="str">
        <f t="shared" si="20"/>
        <v/>
      </c>
      <c r="R74">
        <f t="shared" si="21"/>
        <v>1</v>
      </c>
      <c r="S74">
        <f t="shared" si="22"/>
        <v>0.48033806397054002</v>
      </c>
      <c r="V74">
        <f t="shared" si="23"/>
        <v>1</v>
      </c>
      <c r="W74" t="str">
        <f t="shared" si="24"/>
        <v/>
      </c>
      <c r="X74">
        <f t="shared" si="25"/>
        <v>199.2382809999981</v>
      </c>
      <c r="Y74" t="str">
        <f t="shared" si="26"/>
        <v/>
      </c>
      <c r="Z74">
        <f t="shared" si="27"/>
        <v>1</v>
      </c>
    </row>
    <row r="75" spans="1:26" x14ac:dyDescent="0.3">
      <c r="A75" t="s">
        <v>100</v>
      </c>
      <c r="B75">
        <v>39478.835937999997</v>
      </c>
      <c r="C75">
        <v>40030</v>
      </c>
      <c r="D75">
        <v>39125</v>
      </c>
      <c r="E75">
        <v>39087</v>
      </c>
      <c r="F75">
        <v>39806</v>
      </c>
      <c r="G75">
        <v>40016</v>
      </c>
      <c r="H75">
        <v>40030</v>
      </c>
      <c r="I75">
        <v>39936</v>
      </c>
      <c r="J75">
        <v>39797</v>
      </c>
      <c r="L75" s="1" t="str">
        <f t="shared" si="16"/>
        <v>04MAY2023:02:00:00</v>
      </c>
      <c r="M75">
        <v>2</v>
      </c>
      <c r="N75">
        <f t="shared" si="17"/>
        <v>551.16406200000347</v>
      </c>
      <c r="O75" t="str">
        <f t="shared" si="18"/>
        <v/>
      </c>
      <c r="P75">
        <f t="shared" si="19"/>
        <v>551.16406200000347</v>
      </c>
      <c r="Q75" t="str">
        <f t="shared" si="20"/>
        <v/>
      </c>
      <c r="R75">
        <f t="shared" si="21"/>
        <v>1</v>
      </c>
      <c r="S75">
        <f t="shared" si="22"/>
        <v>1.3961000847785521</v>
      </c>
      <c r="V75">
        <f t="shared" si="23"/>
        <v>2</v>
      </c>
      <c r="W75" t="str">
        <f t="shared" si="24"/>
        <v/>
      </c>
      <c r="X75">
        <f t="shared" si="25"/>
        <v>551.16406200000347</v>
      </c>
      <c r="Y75" t="str">
        <f t="shared" si="26"/>
        <v/>
      </c>
      <c r="Z75">
        <f t="shared" si="27"/>
        <v>1</v>
      </c>
    </row>
    <row r="76" spans="1:26" x14ac:dyDescent="0.3">
      <c r="A76" t="s">
        <v>101</v>
      </c>
      <c r="B76">
        <v>38004.308594000002</v>
      </c>
      <c r="C76">
        <v>38756</v>
      </c>
      <c r="D76">
        <v>37795</v>
      </c>
      <c r="E76">
        <v>37818</v>
      </c>
      <c r="F76">
        <v>38413</v>
      </c>
      <c r="G76">
        <v>38728</v>
      </c>
      <c r="H76">
        <v>38756</v>
      </c>
      <c r="I76">
        <v>38540</v>
      </c>
      <c r="J76">
        <v>38462</v>
      </c>
      <c r="L76" s="1" t="str">
        <f t="shared" si="16"/>
        <v>04MAY2023:03:00:00</v>
      </c>
      <c r="M76">
        <v>3</v>
      </c>
      <c r="N76">
        <f t="shared" si="17"/>
        <v>751.6914059999981</v>
      </c>
      <c r="O76" t="str">
        <f t="shared" si="18"/>
        <v/>
      </c>
      <c r="P76">
        <f t="shared" si="19"/>
        <v>751.6914059999981</v>
      </c>
      <c r="Q76" t="str">
        <f t="shared" si="20"/>
        <v/>
      </c>
      <c r="R76">
        <f t="shared" si="21"/>
        <v>1</v>
      </c>
      <c r="S76">
        <f t="shared" si="22"/>
        <v>1.9779110153806949</v>
      </c>
      <c r="V76">
        <f t="shared" si="23"/>
        <v>3</v>
      </c>
      <c r="W76" t="str">
        <f t="shared" si="24"/>
        <v/>
      </c>
      <c r="X76">
        <f t="shared" si="25"/>
        <v>751.6914059999981</v>
      </c>
      <c r="Y76" t="str">
        <f t="shared" si="26"/>
        <v/>
      </c>
      <c r="Z76">
        <f t="shared" si="27"/>
        <v>1</v>
      </c>
    </row>
    <row r="77" spans="1:26" x14ac:dyDescent="0.3">
      <c r="A77" t="s">
        <v>102</v>
      </c>
      <c r="B77">
        <v>37319.78125</v>
      </c>
      <c r="C77">
        <v>37993</v>
      </c>
      <c r="D77">
        <v>37145</v>
      </c>
      <c r="E77">
        <v>37176</v>
      </c>
      <c r="F77">
        <v>37505</v>
      </c>
      <c r="G77">
        <v>37961</v>
      </c>
      <c r="H77">
        <v>37993</v>
      </c>
      <c r="I77">
        <v>37594</v>
      </c>
      <c r="J77">
        <v>37652</v>
      </c>
      <c r="L77" s="1" t="str">
        <f t="shared" si="16"/>
        <v>04MAY2023:04:00:00</v>
      </c>
      <c r="M77">
        <v>4</v>
      </c>
      <c r="N77">
        <f t="shared" si="17"/>
        <v>673.21875</v>
      </c>
      <c r="O77" t="str">
        <f t="shared" si="18"/>
        <v/>
      </c>
      <c r="P77">
        <f t="shared" si="19"/>
        <v>673.21875</v>
      </c>
      <c r="Q77" t="str">
        <f t="shared" si="20"/>
        <v/>
      </c>
      <c r="R77">
        <f t="shared" si="21"/>
        <v>1</v>
      </c>
      <c r="S77">
        <f t="shared" si="22"/>
        <v>1.8039193356740268</v>
      </c>
      <c r="V77">
        <f t="shared" si="23"/>
        <v>4</v>
      </c>
      <c r="W77" t="str">
        <f t="shared" si="24"/>
        <v/>
      </c>
      <c r="X77">
        <f t="shared" si="25"/>
        <v>673.21875</v>
      </c>
      <c r="Y77" t="str">
        <f t="shared" si="26"/>
        <v/>
      </c>
      <c r="Z77">
        <f t="shared" si="27"/>
        <v>1</v>
      </c>
    </row>
    <row r="78" spans="1:26" x14ac:dyDescent="0.3">
      <c r="A78" t="s">
        <v>103</v>
      </c>
      <c r="B78">
        <v>37281.035155999998</v>
      </c>
      <c r="C78">
        <v>38064</v>
      </c>
      <c r="D78">
        <v>37235</v>
      </c>
      <c r="E78">
        <v>37246</v>
      </c>
      <c r="F78">
        <v>37596</v>
      </c>
      <c r="G78">
        <v>38078</v>
      </c>
      <c r="H78">
        <v>38064</v>
      </c>
      <c r="I78">
        <v>37677</v>
      </c>
      <c r="J78">
        <v>37737</v>
      </c>
      <c r="L78" s="1" t="str">
        <f t="shared" si="16"/>
        <v>04MAY2023:05:00:00</v>
      </c>
      <c r="M78">
        <v>5</v>
      </c>
      <c r="N78">
        <f t="shared" si="17"/>
        <v>782.9648440000019</v>
      </c>
      <c r="O78" t="str">
        <f t="shared" si="18"/>
        <v/>
      </c>
      <c r="P78">
        <f t="shared" si="19"/>
        <v>782.9648440000019</v>
      </c>
      <c r="Q78" t="str">
        <f t="shared" si="20"/>
        <v/>
      </c>
      <c r="R78">
        <f t="shared" si="21"/>
        <v>1</v>
      </c>
      <c r="S78">
        <f t="shared" si="22"/>
        <v>2.1001692703105959</v>
      </c>
      <c r="V78">
        <f t="shared" si="23"/>
        <v>5</v>
      </c>
      <c r="W78" t="str">
        <f t="shared" si="24"/>
        <v/>
      </c>
      <c r="X78">
        <f t="shared" si="25"/>
        <v>782.9648440000019</v>
      </c>
      <c r="Y78" t="str">
        <f t="shared" si="26"/>
        <v/>
      </c>
      <c r="Z78">
        <f t="shared" si="27"/>
        <v>1</v>
      </c>
    </row>
    <row r="79" spans="1:26" x14ac:dyDescent="0.3">
      <c r="A79" t="s">
        <v>104</v>
      </c>
      <c r="B79">
        <v>38787.28125</v>
      </c>
      <c r="C79">
        <v>39270</v>
      </c>
      <c r="D79">
        <v>38470</v>
      </c>
      <c r="E79">
        <v>38489</v>
      </c>
      <c r="F79">
        <v>38960</v>
      </c>
      <c r="G79">
        <v>39334</v>
      </c>
      <c r="H79">
        <v>39270</v>
      </c>
      <c r="I79">
        <v>38944</v>
      </c>
      <c r="J79">
        <v>38988</v>
      </c>
      <c r="L79" s="1" t="str">
        <f t="shared" si="16"/>
        <v>04MAY2023:06:00:00</v>
      </c>
      <c r="M79">
        <v>6</v>
      </c>
      <c r="N79">
        <f t="shared" si="17"/>
        <v>482.71875</v>
      </c>
      <c r="O79" t="str">
        <f t="shared" si="18"/>
        <v/>
      </c>
      <c r="P79">
        <f t="shared" si="19"/>
        <v>482.71875</v>
      </c>
      <c r="Q79" t="str">
        <f t="shared" si="20"/>
        <v/>
      </c>
      <c r="R79">
        <f t="shared" si="21"/>
        <v>1</v>
      </c>
      <c r="S79">
        <f t="shared" si="22"/>
        <v>1.2445284496448175</v>
      </c>
      <c r="V79">
        <f t="shared" si="23"/>
        <v>6</v>
      </c>
      <c r="W79" t="str">
        <f t="shared" si="24"/>
        <v/>
      </c>
      <c r="X79">
        <f t="shared" si="25"/>
        <v>482.71875</v>
      </c>
      <c r="Y79" t="str">
        <f t="shared" si="26"/>
        <v/>
      </c>
      <c r="Z79">
        <f t="shared" si="27"/>
        <v>1</v>
      </c>
    </row>
    <row r="80" spans="1:26" x14ac:dyDescent="0.3">
      <c r="A80" t="s">
        <v>105</v>
      </c>
      <c r="B80">
        <v>41490.664062999997</v>
      </c>
      <c r="C80">
        <v>41721</v>
      </c>
      <c r="D80">
        <v>40922</v>
      </c>
      <c r="E80">
        <v>40912</v>
      </c>
      <c r="F80">
        <v>41386</v>
      </c>
      <c r="G80">
        <v>41745</v>
      </c>
      <c r="H80">
        <v>41721</v>
      </c>
      <c r="I80">
        <v>41485</v>
      </c>
      <c r="J80">
        <v>41459</v>
      </c>
      <c r="L80" s="1" t="str">
        <f t="shared" si="16"/>
        <v>04MAY2023:07:00:00</v>
      </c>
      <c r="M80">
        <v>7</v>
      </c>
      <c r="N80">
        <f t="shared" si="17"/>
        <v>230.33593700000347</v>
      </c>
      <c r="O80" t="str">
        <f t="shared" si="18"/>
        <v/>
      </c>
      <c r="P80">
        <f t="shared" si="19"/>
        <v>230.33593700000347</v>
      </c>
      <c r="Q80" t="str">
        <f t="shared" si="20"/>
        <v/>
      </c>
      <c r="R80">
        <f t="shared" si="21"/>
        <v>1</v>
      </c>
      <c r="S80">
        <f t="shared" si="22"/>
        <v>0.55515124233793456</v>
      </c>
      <c r="V80">
        <f t="shared" si="23"/>
        <v>7</v>
      </c>
      <c r="W80" t="str">
        <f t="shared" si="24"/>
        <v/>
      </c>
      <c r="X80">
        <f t="shared" si="25"/>
        <v>230.33593700000347</v>
      </c>
      <c r="Y80" t="str">
        <f t="shared" si="26"/>
        <v/>
      </c>
      <c r="Z80">
        <f t="shared" si="27"/>
        <v>1</v>
      </c>
    </row>
    <row r="81" spans="1:26" x14ac:dyDescent="0.3">
      <c r="A81" t="s">
        <v>106</v>
      </c>
      <c r="B81">
        <v>43053.578125</v>
      </c>
      <c r="C81">
        <v>43233</v>
      </c>
      <c r="D81">
        <v>42130</v>
      </c>
      <c r="E81">
        <v>42051</v>
      </c>
      <c r="F81">
        <v>42786</v>
      </c>
      <c r="G81">
        <v>43146</v>
      </c>
      <c r="H81">
        <v>43233</v>
      </c>
      <c r="I81">
        <v>43124</v>
      </c>
      <c r="J81">
        <v>42926</v>
      </c>
      <c r="L81" s="1" t="str">
        <f t="shared" si="16"/>
        <v>04MAY2023:08:00:00</v>
      </c>
      <c r="M81">
        <v>8</v>
      </c>
      <c r="N81">
        <f t="shared" si="17"/>
        <v>179.421875</v>
      </c>
      <c r="O81" t="str">
        <f t="shared" si="18"/>
        <v/>
      </c>
      <c r="P81">
        <f t="shared" si="19"/>
        <v>179.421875</v>
      </c>
      <c r="Q81" t="str">
        <f t="shared" si="20"/>
        <v/>
      </c>
      <c r="R81">
        <f t="shared" si="21"/>
        <v>1</v>
      </c>
      <c r="S81">
        <f t="shared" si="22"/>
        <v>0.41674091402826929</v>
      </c>
      <c r="V81">
        <f t="shared" si="23"/>
        <v>8</v>
      </c>
      <c r="W81" t="str">
        <f t="shared" si="24"/>
        <v/>
      </c>
      <c r="X81">
        <f t="shared" si="25"/>
        <v>179.421875</v>
      </c>
      <c r="Y81" t="str">
        <f t="shared" si="26"/>
        <v/>
      </c>
      <c r="Z81">
        <f t="shared" si="27"/>
        <v>1</v>
      </c>
    </row>
    <row r="82" spans="1:26" x14ac:dyDescent="0.3">
      <c r="A82" t="s">
        <v>107</v>
      </c>
      <c r="B82">
        <v>43827.949219000002</v>
      </c>
      <c r="C82">
        <v>44797</v>
      </c>
      <c r="D82">
        <v>43438</v>
      </c>
      <c r="E82">
        <v>43235</v>
      </c>
      <c r="F82">
        <v>44386</v>
      </c>
      <c r="G82">
        <v>44670</v>
      </c>
      <c r="H82">
        <v>44797</v>
      </c>
      <c r="I82">
        <v>45168</v>
      </c>
      <c r="J82">
        <v>44583</v>
      </c>
      <c r="L82" s="1" t="str">
        <f t="shared" si="16"/>
        <v>04MAY2023:09:00:00</v>
      </c>
      <c r="M82">
        <v>9</v>
      </c>
      <c r="N82">
        <f t="shared" si="17"/>
        <v>969.0507809999981</v>
      </c>
      <c r="O82" t="str">
        <f t="shared" si="18"/>
        <v/>
      </c>
      <c r="P82">
        <f t="shared" si="19"/>
        <v>969.0507809999981</v>
      </c>
      <c r="Q82" t="str">
        <f t="shared" si="20"/>
        <v/>
      </c>
      <c r="R82">
        <f t="shared" si="21"/>
        <v>1</v>
      </c>
      <c r="S82">
        <f t="shared" si="22"/>
        <v>2.2110338226364048</v>
      </c>
      <c r="V82">
        <f t="shared" si="23"/>
        <v>9</v>
      </c>
      <c r="W82" t="str">
        <f t="shared" si="24"/>
        <v/>
      </c>
      <c r="X82">
        <f t="shared" si="25"/>
        <v>969.0507809999981</v>
      </c>
      <c r="Y82" t="str">
        <f t="shared" si="26"/>
        <v/>
      </c>
      <c r="Z82">
        <f t="shared" si="27"/>
        <v>1</v>
      </c>
    </row>
    <row r="83" spans="1:26" x14ac:dyDescent="0.3">
      <c r="A83" t="s">
        <v>108</v>
      </c>
      <c r="B83">
        <v>45297.058594000002</v>
      </c>
      <c r="C83">
        <v>46016</v>
      </c>
      <c r="D83">
        <v>45219</v>
      </c>
      <c r="E83">
        <v>44925</v>
      </c>
      <c r="F83">
        <v>45937</v>
      </c>
      <c r="G83">
        <v>45973</v>
      </c>
      <c r="H83">
        <v>46016</v>
      </c>
      <c r="I83">
        <v>46535</v>
      </c>
      <c r="J83">
        <v>46000</v>
      </c>
      <c r="L83" s="1" t="str">
        <f t="shared" si="16"/>
        <v>04MAY2023:10:00:00</v>
      </c>
      <c r="M83">
        <v>10</v>
      </c>
      <c r="N83">
        <f t="shared" si="17"/>
        <v>718.9414059999981</v>
      </c>
      <c r="O83" t="str">
        <f t="shared" si="18"/>
        <v/>
      </c>
      <c r="P83">
        <f t="shared" si="19"/>
        <v>718.9414059999981</v>
      </c>
      <c r="Q83" t="str">
        <f t="shared" si="20"/>
        <v/>
      </c>
      <c r="R83">
        <f t="shared" si="21"/>
        <v>1</v>
      </c>
      <c r="S83">
        <f t="shared" si="22"/>
        <v>1.5871701790703654</v>
      </c>
      <c r="V83">
        <f t="shared" si="23"/>
        <v>10</v>
      </c>
      <c r="W83" t="str">
        <f t="shared" si="24"/>
        <v/>
      </c>
      <c r="X83">
        <f t="shared" si="25"/>
        <v>718.9414059999981</v>
      </c>
      <c r="Y83" t="str">
        <f t="shared" si="26"/>
        <v/>
      </c>
      <c r="Z83">
        <f t="shared" si="27"/>
        <v>1</v>
      </c>
    </row>
    <row r="84" spans="1:26" x14ac:dyDescent="0.3">
      <c r="A84" t="s">
        <v>109</v>
      </c>
      <c r="B84">
        <v>46804.445312999997</v>
      </c>
      <c r="C84">
        <v>47928</v>
      </c>
      <c r="D84">
        <v>46963</v>
      </c>
      <c r="E84">
        <v>46685</v>
      </c>
      <c r="F84">
        <v>47723</v>
      </c>
      <c r="G84">
        <v>47767</v>
      </c>
      <c r="H84">
        <v>47928</v>
      </c>
      <c r="I84">
        <v>48459</v>
      </c>
      <c r="J84">
        <v>47857</v>
      </c>
      <c r="L84" s="1" t="str">
        <f t="shared" si="16"/>
        <v>04MAY2023:11:00:00</v>
      </c>
      <c r="M84">
        <v>11</v>
      </c>
      <c r="N84">
        <f t="shared" si="17"/>
        <v>1123.5546870000035</v>
      </c>
      <c r="O84" t="str">
        <f t="shared" si="18"/>
        <v/>
      </c>
      <c r="P84">
        <f t="shared" si="19"/>
        <v>1123.5546870000035</v>
      </c>
      <c r="Q84" t="str">
        <f t="shared" si="20"/>
        <v/>
      </c>
      <c r="R84">
        <f t="shared" si="21"/>
        <v>1</v>
      </c>
      <c r="S84">
        <f t="shared" si="22"/>
        <v>2.400529863106688</v>
      </c>
      <c r="V84">
        <f t="shared" si="23"/>
        <v>11</v>
      </c>
      <c r="W84" t="str">
        <f t="shared" si="24"/>
        <v/>
      </c>
      <c r="X84">
        <f t="shared" si="25"/>
        <v>1123.5546870000035</v>
      </c>
      <c r="Y84" t="str">
        <f t="shared" si="26"/>
        <v/>
      </c>
      <c r="Z84">
        <f t="shared" si="27"/>
        <v>1</v>
      </c>
    </row>
    <row r="85" spans="1:26" x14ac:dyDescent="0.3">
      <c r="A85" t="s">
        <v>110</v>
      </c>
      <c r="B85">
        <v>48496.300780999998</v>
      </c>
      <c r="C85">
        <v>49853</v>
      </c>
      <c r="D85">
        <v>48365</v>
      </c>
      <c r="E85">
        <v>48301</v>
      </c>
      <c r="F85">
        <v>49414</v>
      </c>
      <c r="G85">
        <v>49504</v>
      </c>
      <c r="H85">
        <v>49853</v>
      </c>
      <c r="I85">
        <v>50334</v>
      </c>
      <c r="J85">
        <v>49621</v>
      </c>
      <c r="L85" s="1" t="str">
        <f t="shared" si="16"/>
        <v>04MAY2023:12:00:00</v>
      </c>
      <c r="M85">
        <v>12</v>
      </c>
      <c r="N85">
        <f t="shared" si="17"/>
        <v>1356.6992190000019</v>
      </c>
      <c r="O85" t="str">
        <f t="shared" si="18"/>
        <v/>
      </c>
      <c r="P85">
        <f t="shared" si="19"/>
        <v>1356.6992190000019</v>
      </c>
      <c r="Q85" t="str">
        <f t="shared" si="20"/>
        <v/>
      </c>
      <c r="R85">
        <f t="shared" si="21"/>
        <v>1</v>
      </c>
      <c r="S85">
        <f t="shared" si="22"/>
        <v>2.7975313521882743</v>
      </c>
      <c r="V85">
        <f t="shared" si="23"/>
        <v>12</v>
      </c>
      <c r="W85" t="str">
        <f t="shared" si="24"/>
        <v/>
      </c>
      <c r="X85">
        <f t="shared" si="25"/>
        <v>1356.6992190000019</v>
      </c>
      <c r="Y85" t="str">
        <f t="shared" si="26"/>
        <v/>
      </c>
      <c r="Z85">
        <f t="shared" si="27"/>
        <v>1</v>
      </c>
    </row>
    <row r="86" spans="1:26" x14ac:dyDescent="0.3">
      <c r="A86" t="s">
        <v>111</v>
      </c>
      <c r="B86">
        <v>50188.726562999997</v>
      </c>
      <c r="C86">
        <v>51659</v>
      </c>
      <c r="D86">
        <v>49738</v>
      </c>
      <c r="E86">
        <v>49955</v>
      </c>
      <c r="F86">
        <v>51185</v>
      </c>
      <c r="G86">
        <v>51235</v>
      </c>
      <c r="H86">
        <v>51659</v>
      </c>
      <c r="I86">
        <v>51912</v>
      </c>
      <c r="J86">
        <v>51261</v>
      </c>
      <c r="L86" s="1" t="str">
        <f t="shared" si="16"/>
        <v>04MAY2023:13:00:00</v>
      </c>
      <c r="M86">
        <v>13</v>
      </c>
      <c r="N86">
        <f t="shared" si="17"/>
        <v>1470.2734370000035</v>
      </c>
      <c r="O86" t="str">
        <f t="shared" si="18"/>
        <v/>
      </c>
      <c r="P86">
        <f t="shared" si="19"/>
        <v>1470.2734370000035</v>
      </c>
      <c r="Q86" t="str">
        <f t="shared" si="20"/>
        <v/>
      </c>
      <c r="R86">
        <f t="shared" si="21"/>
        <v>1</v>
      </c>
      <c r="S86">
        <f t="shared" si="22"/>
        <v>2.9294894245910488</v>
      </c>
      <c r="V86">
        <f t="shared" si="23"/>
        <v>13</v>
      </c>
      <c r="W86" t="str">
        <f t="shared" si="24"/>
        <v/>
      </c>
      <c r="X86">
        <f t="shared" si="25"/>
        <v>1470.2734370000035</v>
      </c>
      <c r="Y86" t="str">
        <f t="shared" si="26"/>
        <v/>
      </c>
      <c r="Z86">
        <f t="shared" si="27"/>
        <v>1</v>
      </c>
    </row>
    <row r="87" spans="1:26" x14ac:dyDescent="0.3">
      <c r="A87" t="s">
        <v>112</v>
      </c>
      <c r="B87">
        <v>52026.988280999998</v>
      </c>
      <c r="C87">
        <v>53679</v>
      </c>
      <c r="D87">
        <v>51359</v>
      </c>
      <c r="E87">
        <v>51721</v>
      </c>
      <c r="F87">
        <v>53152</v>
      </c>
      <c r="G87">
        <v>53203</v>
      </c>
      <c r="H87">
        <v>53679</v>
      </c>
      <c r="I87">
        <v>53603</v>
      </c>
      <c r="J87">
        <v>53092</v>
      </c>
      <c r="L87" s="1" t="str">
        <f t="shared" si="16"/>
        <v>04MAY2023:14:00:00</v>
      </c>
      <c r="M87">
        <v>14</v>
      </c>
      <c r="N87">
        <f t="shared" si="17"/>
        <v>1652.0117190000019</v>
      </c>
      <c r="O87" t="str">
        <f t="shared" si="18"/>
        <v/>
      </c>
      <c r="P87">
        <f t="shared" si="19"/>
        <v>1652.0117190000019</v>
      </c>
      <c r="Q87" t="str">
        <f t="shared" si="20"/>
        <v/>
      </c>
      <c r="R87">
        <f t="shared" si="21"/>
        <v>1</v>
      </c>
      <c r="S87">
        <f t="shared" si="22"/>
        <v>3.1752976168395826</v>
      </c>
      <c r="V87">
        <f t="shared" si="23"/>
        <v>14</v>
      </c>
      <c r="W87" t="str">
        <f t="shared" si="24"/>
        <v/>
      </c>
      <c r="X87">
        <f t="shared" si="25"/>
        <v>1652.0117190000019</v>
      </c>
      <c r="Y87" t="str">
        <f t="shared" si="26"/>
        <v/>
      </c>
      <c r="Z87">
        <f t="shared" si="27"/>
        <v>1</v>
      </c>
    </row>
    <row r="88" spans="1:26" x14ac:dyDescent="0.3">
      <c r="A88" t="s">
        <v>113</v>
      </c>
      <c r="B88">
        <v>53534.605469000002</v>
      </c>
      <c r="C88">
        <v>55257</v>
      </c>
      <c r="D88">
        <v>52858</v>
      </c>
      <c r="E88">
        <v>53323</v>
      </c>
      <c r="F88">
        <v>54669</v>
      </c>
      <c r="G88">
        <v>54749</v>
      </c>
      <c r="H88">
        <v>55257</v>
      </c>
      <c r="I88">
        <v>54668</v>
      </c>
      <c r="J88">
        <v>54491</v>
      </c>
      <c r="L88" s="1" t="str">
        <f t="shared" si="16"/>
        <v>04MAY2023:15:00:00</v>
      </c>
      <c r="M88">
        <v>15</v>
      </c>
      <c r="N88">
        <f t="shared" si="17"/>
        <v>1722.3945309999981</v>
      </c>
      <c r="O88" t="str">
        <f t="shared" si="18"/>
        <v/>
      </c>
      <c r="P88">
        <f t="shared" si="19"/>
        <v>1722.3945309999981</v>
      </c>
      <c r="Q88" t="str">
        <f t="shared" si="20"/>
        <v/>
      </c>
      <c r="R88">
        <f t="shared" si="21"/>
        <v>1</v>
      </c>
      <c r="S88">
        <f t="shared" si="22"/>
        <v>3.2173479488839716</v>
      </c>
      <c r="V88">
        <f t="shared" si="23"/>
        <v>15</v>
      </c>
      <c r="W88" t="str">
        <f t="shared" si="24"/>
        <v/>
      </c>
      <c r="X88">
        <f t="shared" si="25"/>
        <v>1722.3945309999981</v>
      </c>
      <c r="Y88" t="str">
        <f t="shared" si="26"/>
        <v/>
      </c>
      <c r="Z88">
        <f t="shared" si="27"/>
        <v>1</v>
      </c>
    </row>
    <row r="89" spans="1:26" x14ac:dyDescent="0.3">
      <c r="A89" t="s">
        <v>114</v>
      </c>
      <c r="B89">
        <v>54878.167969000002</v>
      </c>
      <c r="C89">
        <v>56851</v>
      </c>
      <c r="D89">
        <v>54292</v>
      </c>
      <c r="E89">
        <v>54703</v>
      </c>
      <c r="F89">
        <v>56170</v>
      </c>
      <c r="G89">
        <v>56324</v>
      </c>
      <c r="H89">
        <v>56851</v>
      </c>
      <c r="I89">
        <v>55687</v>
      </c>
      <c r="J89">
        <v>55869</v>
      </c>
      <c r="L89" s="1" t="str">
        <f t="shared" si="16"/>
        <v>04MAY2023:16:00:00</v>
      </c>
      <c r="M89">
        <v>16</v>
      </c>
      <c r="N89">
        <f t="shared" si="17"/>
        <v>1972.8320309999981</v>
      </c>
      <c r="O89" t="str">
        <f t="shared" si="18"/>
        <v/>
      </c>
      <c r="P89">
        <f t="shared" si="19"/>
        <v>1972.8320309999981</v>
      </c>
      <c r="Q89" t="str">
        <f t="shared" si="20"/>
        <v/>
      </c>
      <c r="R89">
        <f t="shared" si="21"/>
        <v>1</v>
      </c>
      <c r="S89">
        <f t="shared" si="22"/>
        <v>3.5949305598438097</v>
      </c>
      <c r="V89">
        <f t="shared" si="23"/>
        <v>16</v>
      </c>
      <c r="W89" t="str">
        <f t="shared" si="24"/>
        <v/>
      </c>
      <c r="X89">
        <f t="shared" si="25"/>
        <v>1972.8320309999981</v>
      </c>
      <c r="Y89" t="str">
        <f t="shared" si="26"/>
        <v/>
      </c>
      <c r="Z89">
        <f t="shared" si="27"/>
        <v>1</v>
      </c>
    </row>
    <row r="90" spans="1:26" x14ac:dyDescent="0.3">
      <c r="A90" t="s">
        <v>115</v>
      </c>
      <c r="B90">
        <v>55473.875</v>
      </c>
      <c r="C90">
        <v>57906</v>
      </c>
      <c r="D90">
        <v>55468</v>
      </c>
      <c r="E90">
        <v>55779</v>
      </c>
      <c r="F90">
        <v>57320</v>
      </c>
      <c r="G90">
        <v>57509</v>
      </c>
      <c r="H90">
        <v>57906</v>
      </c>
      <c r="I90">
        <v>56294</v>
      </c>
      <c r="J90">
        <v>56836</v>
      </c>
      <c r="L90" s="1" t="str">
        <f t="shared" si="16"/>
        <v>04MAY2023:17:00:00</v>
      </c>
      <c r="M90">
        <v>17</v>
      </c>
      <c r="N90">
        <f t="shared" si="17"/>
        <v>2432.125</v>
      </c>
      <c r="O90" t="str">
        <f t="shared" si="18"/>
        <v/>
      </c>
      <c r="P90">
        <f t="shared" si="19"/>
        <v>2432.125</v>
      </c>
      <c r="Q90" t="str">
        <f t="shared" si="20"/>
        <v/>
      </c>
      <c r="R90">
        <f t="shared" si="21"/>
        <v>1</v>
      </c>
      <c r="S90">
        <f t="shared" si="22"/>
        <v>4.3842709744001116</v>
      </c>
      <c r="V90">
        <f t="shared" si="23"/>
        <v>17</v>
      </c>
      <c r="W90" t="str">
        <f t="shared" si="24"/>
        <v/>
      </c>
      <c r="X90">
        <f t="shared" si="25"/>
        <v>2432.125</v>
      </c>
      <c r="Y90" t="str">
        <f t="shared" si="26"/>
        <v/>
      </c>
      <c r="Z90">
        <f t="shared" si="27"/>
        <v>1</v>
      </c>
    </row>
    <row r="91" spans="1:26" x14ac:dyDescent="0.3">
      <c r="A91" t="s">
        <v>116</v>
      </c>
      <c r="B91">
        <v>56080.742187999997</v>
      </c>
      <c r="C91">
        <v>57941</v>
      </c>
      <c r="D91">
        <v>55798</v>
      </c>
      <c r="E91">
        <v>55848</v>
      </c>
      <c r="F91">
        <v>57698</v>
      </c>
      <c r="G91">
        <v>57683</v>
      </c>
      <c r="H91">
        <v>57941</v>
      </c>
      <c r="I91">
        <v>56013</v>
      </c>
      <c r="J91">
        <v>56884</v>
      </c>
      <c r="L91" s="1" t="str">
        <f t="shared" si="16"/>
        <v>04MAY2023:18:00:00</v>
      </c>
      <c r="M91">
        <v>18</v>
      </c>
      <c r="N91">
        <f t="shared" si="17"/>
        <v>1860.2578120000035</v>
      </c>
      <c r="O91" t="str">
        <f t="shared" si="18"/>
        <v/>
      </c>
      <c r="P91">
        <f t="shared" si="19"/>
        <v>1860.2578120000035</v>
      </c>
      <c r="Q91" t="str">
        <f t="shared" si="20"/>
        <v/>
      </c>
      <c r="R91">
        <f t="shared" si="21"/>
        <v>1</v>
      </c>
      <c r="S91">
        <f t="shared" si="22"/>
        <v>3.3171062639717643</v>
      </c>
      <c r="V91">
        <f t="shared" si="23"/>
        <v>18</v>
      </c>
      <c r="W91" t="str">
        <f t="shared" si="24"/>
        <v/>
      </c>
      <c r="X91">
        <f t="shared" si="25"/>
        <v>1860.2578120000035</v>
      </c>
      <c r="Y91" t="str">
        <f t="shared" si="26"/>
        <v/>
      </c>
      <c r="Z91">
        <f t="shared" si="27"/>
        <v>1</v>
      </c>
    </row>
    <row r="92" spans="1:26" x14ac:dyDescent="0.3">
      <c r="A92" t="s">
        <v>117</v>
      </c>
      <c r="B92">
        <v>55235.117187999997</v>
      </c>
      <c r="C92">
        <v>57444</v>
      </c>
      <c r="D92">
        <v>55134</v>
      </c>
      <c r="E92">
        <v>55086</v>
      </c>
      <c r="F92">
        <v>57320</v>
      </c>
      <c r="G92">
        <v>57268</v>
      </c>
      <c r="H92">
        <v>57444</v>
      </c>
      <c r="I92">
        <v>55310</v>
      </c>
      <c r="J92">
        <v>56312</v>
      </c>
      <c r="L92" s="1" t="str">
        <f t="shared" si="16"/>
        <v>04MAY2023:19:00:00</v>
      </c>
      <c r="M92">
        <v>19</v>
      </c>
      <c r="N92">
        <f t="shared" si="17"/>
        <v>2208.8828120000035</v>
      </c>
      <c r="O92" t="str">
        <f t="shared" si="18"/>
        <v/>
      </c>
      <c r="P92">
        <f t="shared" si="19"/>
        <v>2208.8828120000035</v>
      </c>
      <c r="Q92" t="str">
        <f t="shared" si="20"/>
        <v/>
      </c>
      <c r="R92">
        <f t="shared" si="21"/>
        <v>1</v>
      </c>
      <c r="S92">
        <f t="shared" si="22"/>
        <v>3.999055174413372</v>
      </c>
      <c r="V92">
        <f t="shared" si="23"/>
        <v>19</v>
      </c>
      <c r="W92" t="str">
        <f t="shared" si="24"/>
        <v/>
      </c>
      <c r="X92">
        <f t="shared" si="25"/>
        <v>2208.8828120000035</v>
      </c>
      <c r="Y92" t="str">
        <f t="shared" si="26"/>
        <v/>
      </c>
      <c r="Z92">
        <f t="shared" si="27"/>
        <v>1</v>
      </c>
    </row>
    <row r="93" spans="1:26" x14ac:dyDescent="0.3">
      <c r="A93" t="s">
        <v>118</v>
      </c>
      <c r="B93">
        <v>53678.890625</v>
      </c>
      <c r="C93">
        <v>55855</v>
      </c>
      <c r="D93">
        <v>54199</v>
      </c>
      <c r="E93">
        <v>54073</v>
      </c>
      <c r="F93">
        <v>55676</v>
      </c>
      <c r="G93">
        <v>55895</v>
      </c>
      <c r="H93">
        <v>55855</v>
      </c>
      <c r="I93">
        <v>53821</v>
      </c>
      <c r="J93">
        <v>54888</v>
      </c>
      <c r="L93" s="1" t="str">
        <f t="shared" si="16"/>
        <v>04MAY2023:20:00:00</v>
      </c>
      <c r="M93">
        <v>20</v>
      </c>
      <c r="N93">
        <f t="shared" si="17"/>
        <v>2176.109375</v>
      </c>
      <c r="O93" t="str">
        <f t="shared" si="18"/>
        <v/>
      </c>
      <c r="P93">
        <f t="shared" si="19"/>
        <v>2176.109375</v>
      </c>
      <c r="Q93" t="str">
        <f t="shared" si="20"/>
        <v/>
      </c>
      <c r="R93">
        <f t="shared" si="21"/>
        <v>1</v>
      </c>
      <c r="S93">
        <f t="shared" si="22"/>
        <v>4.0539388010126185</v>
      </c>
      <c r="V93">
        <f t="shared" si="23"/>
        <v>20</v>
      </c>
      <c r="W93" t="str">
        <f t="shared" si="24"/>
        <v/>
      </c>
      <c r="X93">
        <f t="shared" si="25"/>
        <v>2176.109375</v>
      </c>
      <c r="Y93" t="str">
        <f t="shared" si="26"/>
        <v/>
      </c>
      <c r="Z93">
        <f t="shared" si="27"/>
        <v>1</v>
      </c>
    </row>
    <row r="94" spans="1:26" x14ac:dyDescent="0.3">
      <c r="A94" t="s">
        <v>119</v>
      </c>
      <c r="B94">
        <v>52705.800780999998</v>
      </c>
      <c r="C94">
        <v>55017</v>
      </c>
      <c r="D94">
        <v>53860</v>
      </c>
      <c r="E94">
        <v>53646</v>
      </c>
      <c r="F94">
        <v>54680</v>
      </c>
      <c r="G94">
        <v>55038</v>
      </c>
      <c r="H94">
        <v>55017</v>
      </c>
      <c r="I94">
        <v>53153</v>
      </c>
      <c r="J94">
        <v>54195</v>
      </c>
      <c r="L94" s="1" t="str">
        <f t="shared" si="16"/>
        <v>04MAY2023:21:00:00</v>
      </c>
      <c r="M94">
        <v>21</v>
      </c>
      <c r="N94">
        <f t="shared" si="17"/>
        <v>2311.1992190000019</v>
      </c>
      <c r="O94" t="str">
        <f t="shared" si="18"/>
        <v/>
      </c>
      <c r="P94">
        <f t="shared" si="19"/>
        <v>2311.1992190000019</v>
      </c>
      <c r="Q94" t="str">
        <f t="shared" si="20"/>
        <v/>
      </c>
      <c r="R94">
        <f t="shared" si="21"/>
        <v>1</v>
      </c>
      <c r="S94">
        <f t="shared" si="22"/>
        <v>4.385094590637868</v>
      </c>
      <c r="V94">
        <f t="shared" si="23"/>
        <v>21</v>
      </c>
      <c r="W94" t="str">
        <f t="shared" si="24"/>
        <v/>
      </c>
      <c r="X94">
        <f t="shared" si="25"/>
        <v>2311.1992190000019</v>
      </c>
      <c r="Y94" t="str">
        <f t="shared" si="26"/>
        <v/>
      </c>
      <c r="Z94">
        <f t="shared" si="27"/>
        <v>1</v>
      </c>
    </row>
    <row r="95" spans="1:26" x14ac:dyDescent="0.3">
      <c r="A95" t="s">
        <v>120</v>
      </c>
      <c r="B95">
        <v>51802.734375</v>
      </c>
      <c r="C95">
        <v>53269</v>
      </c>
      <c r="D95">
        <v>52685</v>
      </c>
      <c r="E95">
        <v>52626</v>
      </c>
      <c r="F95">
        <v>52969</v>
      </c>
      <c r="G95">
        <v>53220</v>
      </c>
      <c r="H95">
        <v>53269</v>
      </c>
      <c r="I95">
        <v>51541</v>
      </c>
      <c r="J95">
        <v>52599</v>
      </c>
      <c r="L95" s="1" t="str">
        <f t="shared" si="16"/>
        <v>04MAY2023:22:00:00</v>
      </c>
      <c r="M95">
        <v>22</v>
      </c>
      <c r="N95">
        <f t="shared" si="17"/>
        <v>1466.265625</v>
      </c>
      <c r="O95" t="str">
        <f t="shared" si="18"/>
        <v/>
      </c>
      <c r="P95">
        <f t="shared" si="19"/>
        <v>1466.265625</v>
      </c>
      <c r="Q95" t="str">
        <f t="shared" si="20"/>
        <v/>
      </c>
      <c r="R95">
        <f t="shared" si="21"/>
        <v>1</v>
      </c>
      <c r="S95">
        <f t="shared" si="22"/>
        <v>2.8304792067262374</v>
      </c>
      <c r="V95">
        <f t="shared" si="23"/>
        <v>22</v>
      </c>
      <c r="W95" t="str">
        <f t="shared" si="24"/>
        <v/>
      </c>
      <c r="X95">
        <f t="shared" si="25"/>
        <v>1466.265625</v>
      </c>
      <c r="Y95" t="str">
        <f t="shared" si="26"/>
        <v/>
      </c>
      <c r="Z95">
        <f t="shared" si="27"/>
        <v>1</v>
      </c>
    </row>
    <row r="96" spans="1:26" x14ac:dyDescent="0.3">
      <c r="A96" t="s">
        <v>121</v>
      </c>
      <c r="B96">
        <v>49542.5</v>
      </c>
      <c r="C96">
        <v>50262</v>
      </c>
      <c r="D96">
        <v>49777</v>
      </c>
      <c r="E96">
        <v>49688</v>
      </c>
      <c r="F96">
        <v>50072</v>
      </c>
      <c r="G96">
        <v>50246</v>
      </c>
      <c r="H96">
        <v>50262</v>
      </c>
      <c r="I96">
        <v>48595</v>
      </c>
      <c r="J96">
        <v>49644</v>
      </c>
      <c r="L96" s="1" t="str">
        <f t="shared" si="16"/>
        <v>04MAY2023:23:00:00</v>
      </c>
      <c r="M96">
        <v>23</v>
      </c>
      <c r="N96">
        <f t="shared" si="17"/>
        <v>719.5</v>
      </c>
      <c r="O96" t="str">
        <f t="shared" si="18"/>
        <v/>
      </c>
      <c r="P96">
        <f t="shared" si="19"/>
        <v>719.5</v>
      </c>
      <c r="Q96" t="str">
        <f t="shared" si="20"/>
        <v/>
      </c>
      <c r="R96">
        <f t="shared" si="21"/>
        <v>1</v>
      </c>
      <c r="S96">
        <f t="shared" si="22"/>
        <v>1.4522884392188524</v>
      </c>
      <c r="V96">
        <f t="shared" si="23"/>
        <v>23</v>
      </c>
      <c r="W96" t="str">
        <f t="shared" si="24"/>
        <v/>
      </c>
      <c r="X96">
        <f t="shared" si="25"/>
        <v>719.5</v>
      </c>
      <c r="Y96" t="str">
        <f t="shared" si="26"/>
        <v/>
      </c>
      <c r="Z96">
        <f t="shared" si="27"/>
        <v>1</v>
      </c>
    </row>
    <row r="97" spans="1:26" x14ac:dyDescent="0.3">
      <c r="A97" t="s">
        <v>122</v>
      </c>
      <c r="B97">
        <v>46818.183594000002</v>
      </c>
      <c r="C97">
        <v>46872</v>
      </c>
      <c r="D97">
        <v>46266</v>
      </c>
      <c r="E97">
        <v>46301</v>
      </c>
      <c r="F97">
        <v>46665</v>
      </c>
      <c r="G97">
        <v>46882</v>
      </c>
      <c r="H97">
        <v>46872</v>
      </c>
      <c r="I97">
        <v>45129</v>
      </c>
      <c r="J97">
        <v>46208</v>
      </c>
      <c r="L97" s="1" t="str">
        <f t="shared" si="16"/>
        <v>05MAY2023:00:00:00</v>
      </c>
      <c r="M97">
        <v>24</v>
      </c>
      <c r="N97">
        <f t="shared" si="17"/>
        <v>53.816405999998096</v>
      </c>
      <c r="O97" t="str">
        <f t="shared" si="18"/>
        <v/>
      </c>
      <c r="P97">
        <f t="shared" si="19"/>
        <v>53.816405999998096</v>
      </c>
      <c r="Q97" t="str">
        <f t="shared" si="20"/>
        <v/>
      </c>
      <c r="R97">
        <f t="shared" si="21"/>
        <v>1</v>
      </c>
      <c r="S97">
        <f t="shared" si="22"/>
        <v>0.11494765894099093</v>
      </c>
      <c r="V97">
        <f t="shared" si="23"/>
        <v>24</v>
      </c>
      <c r="W97" t="str">
        <f t="shared" si="24"/>
        <v/>
      </c>
      <c r="X97">
        <f t="shared" si="25"/>
        <v>53.816405999998096</v>
      </c>
      <c r="Y97" t="str">
        <f t="shared" si="26"/>
        <v/>
      </c>
      <c r="Z97">
        <f t="shared" si="27"/>
        <v>1</v>
      </c>
    </row>
    <row r="98" spans="1:26" x14ac:dyDescent="0.3">
      <c r="A98" t="s">
        <v>123</v>
      </c>
      <c r="B98">
        <v>44477.546875</v>
      </c>
      <c r="C98">
        <v>43626</v>
      </c>
      <c r="D98">
        <v>43023</v>
      </c>
      <c r="E98">
        <v>42911</v>
      </c>
      <c r="F98">
        <v>43276</v>
      </c>
      <c r="G98">
        <v>43626</v>
      </c>
      <c r="H98">
        <v>43604</v>
      </c>
      <c r="I98">
        <v>43062</v>
      </c>
      <c r="J98">
        <v>43295</v>
      </c>
      <c r="L98" s="1" t="str">
        <f t="shared" si="16"/>
        <v>05MAY2023:01:00:00</v>
      </c>
      <c r="M98">
        <v>1</v>
      </c>
      <c r="N98">
        <f t="shared" si="17"/>
        <v>-851.546875</v>
      </c>
      <c r="O98">
        <f t="shared" si="18"/>
        <v>-851.546875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1.9145544995842354</v>
      </c>
      <c r="V98">
        <f t="shared" si="23"/>
        <v>1</v>
      </c>
      <c r="W98">
        <f t="shared" si="24"/>
        <v>-851.546875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124</v>
      </c>
      <c r="B99">
        <v>42625.894530999998</v>
      </c>
      <c r="C99">
        <v>41392</v>
      </c>
      <c r="D99">
        <v>41153</v>
      </c>
      <c r="E99">
        <v>40885</v>
      </c>
      <c r="F99">
        <v>41276</v>
      </c>
      <c r="G99">
        <v>41392</v>
      </c>
      <c r="H99">
        <v>41386</v>
      </c>
      <c r="I99">
        <v>41086</v>
      </c>
      <c r="J99">
        <v>41239</v>
      </c>
      <c r="L99" s="1" t="str">
        <f t="shared" si="16"/>
        <v>05MAY2023:02:00:00</v>
      </c>
      <c r="M99">
        <v>2</v>
      </c>
      <c r="N99">
        <f t="shared" si="17"/>
        <v>-1233.8945309999981</v>
      </c>
      <c r="O99">
        <f t="shared" si="18"/>
        <v>-1233.8945309999981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2.8947064796555511</v>
      </c>
      <c r="V99">
        <f t="shared" si="23"/>
        <v>2</v>
      </c>
      <c r="W99">
        <f t="shared" si="24"/>
        <v>-1233.8945309999981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125</v>
      </c>
      <c r="B100">
        <v>41499.792969000002</v>
      </c>
      <c r="C100">
        <v>39782</v>
      </c>
      <c r="D100">
        <v>39933</v>
      </c>
      <c r="E100">
        <v>39704</v>
      </c>
      <c r="F100">
        <v>39750</v>
      </c>
      <c r="G100">
        <v>39782</v>
      </c>
      <c r="H100">
        <v>39770</v>
      </c>
      <c r="I100">
        <v>39440</v>
      </c>
      <c r="J100">
        <v>39703</v>
      </c>
      <c r="L100" s="1" t="str">
        <f t="shared" si="16"/>
        <v>05MAY2023:03:00:00</v>
      </c>
      <c r="M100">
        <v>3</v>
      </c>
      <c r="N100">
        <f t="shared" si="17"/>
        <v>-1717.7929690000019</v>
      </c>
      <c r="O100">
        <f t="shared" si="18"/>
        <v>-1717.7929690000019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4.1392808158902836</v>
      </c>
      <c r="V100">
        <f t="shared" si="23"/>
        <v>3</v>
      </c>
      <c r="W100">
        <f t="shared" si="24"/>
        <v>-1717.7929690000019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126</v>
      </c>
      <c r="B101">
        <v>40854</v>
      </c>
      <c r="C101">
        <v>38936</v>
      </c>
      <c r="D101">
        <v>39386</v>
      </c>
      <c r="E101">
        <v>39216</v>
      </c>
      <c r="F101">
        <v>38850</v>
      </c>
      <c r="G101">
        <v>38936</v>
      </c>
      <c r="H101">
        <v>38916</v>
      </c>
      <c r="I101">
        <v>38648</v>
      </c>
      <c r="J101">
        <v>38925</v>
      </c>
      <c r="L101" s="1" t="str">
        <f t="shared" si="16"/>
        <v>05MAY2023:04:00:00</v>
      </c>
      <c r="M101">
        <v>4</v>
      </c>
      <c r="N101">
        <f t="shared" si="17"/>
        <v>-1918</v>
      </c>
      <c r="O101">
        <f t="shared" si="18"/>
        <v>-1918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4.6947667303079257</v>
      </c>
      <c r="V101">
        <f t="shared" si="23"/>
        <v>4</v>
      </c>
      <c r="W101">
        <f t="shared" si="24"/>
        <v>-1918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127</v>
      </c>
      <c r="B102">
        <v>41130.226562999997</v>
      </c>
      <c r="C102">
        <v>38918</v>
      </c>
      <c r="D102">
        <v>39640</v>
      </c>
      <c r="E102">
        <v>39415</v>
      </c>
      <c r="F102">
        <v>38843</v>
      </c>
      <c r="G102">
        <v>38918</v>
      </c>
      <c r="H102">
        <v>38887</v>
      </c>
      <c r="I102">
        <v>38612</v>
      </c>
      <c r="J102">
        <v>38954</v>
      </c>
      <c r="L102" s="1" t="str">
        <f t="shared" si="16"/>
        <v>05MAY2023:05:00:00</v>
      </c>
      <c r="M102">
        <v>5</v>
      </c>
      <c r="N102">
        <f t="shared" si="17"/>
        <v>-2212.2265629999965</v>
      </c>
      <c r="O102">
        <f t="shared" si="18"/>
        <v>-2212.2265629999965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5.3785907539592195</v>
      </c>
      <c r="V102">
        <f t="shared" si="23"/>
        <v>5</v>
      </c>
      <c r="W102">
        <f t="shared" si="24"/>
        <v>-2212.2265629999965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128</v>
      </c>
      <c r="B103">
        <v>42544.636719000002</v>
      </c>
      <c r="C103">
        <v>40140</v>
      </c>
      <c r="D103">
        <v>40988</v>
      </c>
      <c r="E103">
        <v>40836</v>
      </c>
      <c r="F103">
        <v>40066</v>
      </c>
      <c r="G103">
        <v>40140</v>
      </c>
      <c r="H103">
        <v>40105</v>
      </c>
      <c r="I103">
        <v>39602</v>
      </c>
      <c r="J103">
        <v>40130</v>
      </c>
      <c r="L103" s="1" t="str">
        <f t="shared" si="16"/>
        <v>05MAY2023:06:00:00</v>
      </c>
      <c r="M103">
        <v>6</v>
      </c>
      <c r="N103">
        <f t="shared" si="17"/>
        <v>-2404.6367190000019</v>
      </c>
      <c r="O103">
        <f t="shared" si="18"/>
        <v>-2404.6367190000019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5.6520325579043327</v>
      </c>
      <c r="V103">
        <f t="shared" si="23"/>
        <v>6</v>
      </c>
      <c r="W103">
        <f t="shared" si="24"/>
        <v>-2404.6367190000019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129</v>
      </c>
      <c r="B104">
        <v>44824.007812999997</v>
      </c>
      <c r="C104">
        <v>42356</v>
      </c>
      <c r="D104">
        <v>43848</v>
      </c>
      <c r="E104">
        <v>43581</v>
      </c>
      <c r="F104">
        <v>42273</v>
      </c>
      <c r="G104">
        <v>42356</v>
      </c>
      <c r="H104">
        <v>42314</v>
      </c>
      <c r="I104">
        <v>41635</v>
      </c>
      <c r="J104">
        <v>42417</v>
      </c>
      <c r="L104" s="1" t="str">
        <f t="shared" si="16"/>
        <v>05MAY2023:07:00:00</v>
      </c>
      <c r="M104">
        <v>7</v>
      </c>
      <c r="N104">
        <f t="shared" si="17"/>
        <v>-2468.0078129999965</v>
      </c>
      <c r="O104">
        <f t="shared" si="18"/>
        <v>-2468.0078129999965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5.5059954105313569</v>
      </c>
      <c r="V104">
        <f t="shared" si="23"/>
        <v>7</v>
      </c>
      <c r="W104">
        <f t="shared" si="24"/>
        <v>-2468.0078129999965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130</v>
      </c>
      <c r="B105">
        <v>45913.902344000002</v>
      </c>
      <c r="C105">
        <v>43753</v>
      </c>
      <c r="D105">
        <v>45152</v>
      </c>
      <c r="E105">
        <v>45049</v>
      </c>
      <c r="F105">
        <v>43635</v>
      </c>
      <c r="G105">
        <v>43753</v>
      </c>
      <c r="H105">
        <v>43703</v>
      </c>
      <c r="I105">
        <v>42868</v>
      </c>
      <c r="J105">
        <v>43741</v>
      </c>
      <c r="L105" s="1" t="str">
        <f t="shared" si="16"/>
        <v>05MAY2023:08:00:00</v>
      </c>
      <c r="M105">
        <v>8</v>
      </c>
      <c r="N105">
        <f t="shared" si="17"/>
        <v>-2160.9023440000019</v>
      </c>
      <c r="O105">
        <f t="shared" si="18"/>
        <v>-2160.9023440000019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4.706422747101537</v>
      </c>
      <c r="V105">
        <f t="shared" si="23"/>
        <v>8</v>
      </c>
      <c r="W105">
        <f t="shared" si="24"/>
        <v>-2160.9023440000019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131</v>
      </c>
      <c r="B106">
        <v>47561.902344000002</v>
      </c>
      <c r="C106">
        <v>45714</v>
      </c>
      <c r="D106">
        <v>46340</v>
      </c>
      <c r="E106">
        <v>46046</v>
      </c>
      <c r="F106">
        <v>45614</v>
      </c>
      <c r="G106">
        <v>45714</v>
      </c>
      <c r="H106">
        <v>45681</v>
      </c>
      <c r="I106">
        <v>45010</v>
      </c>
      <c r="J106">
        <v>45608</v>
      </c>
      <c r="L106" s="1" t="str">
        <f t="shared" si="16"/>
        <v>05MAY2023:09:00:00</v>
      </c>
      <c r="M106">
        <v>9</v>
      </c>
      <c r="N106">
        <f t="shared" si="17"/>
        <v>-1847.9023440000019</v>
      </c>
      <c r="O106">
        <f t="shared" si="18"/>
        <v>-1847.9023440000019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3.8852574285921455</v>
      </c>
      <c r="V106">
        <f t="shared" si="23"/>
        <v>9</v>
      </c>
      <c r="W106">
        <f t="shared" si="24"/>
        <v>-1847.9023440000019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132</v>
      </c>
      <c r="B107">
        <v>49782.96875</v>
      </c>
      <c r="C107">
        <v>48541</v>
      </c>
      <c r="D107">
        <v>48109</v>
      </c>
      <c r="E107">
        <v>47823</v>
      </c>
      <c r="F107">
        <v>48477</v>
      </c>
      <c r="G107">
        <v>48541</v>
      </c>
      <c r="H107">
        <v>48523</v>
      </c>
      <c r="I107">
        <v>47967</v>
      </c>
      <c r="J107">
        <v>48271</v>
      </c>
      <c r="L107" s="1" t="str">
        <f t="shared" si="16"/>
        <v>05MAY2023:10:00:00</v>
      </c>
      <c r="M107">
        <v>10</v>
      </c>
      <c r="N107">
        <f t="shared" si="17"/>
        <v>-1241.96875</v>
      </c>
      <c r="O107">
        <f t="shared" si="18"/>
        <v>-1241.96875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2.4947663451669904</v>
      </c>
      <c r="V107">
        <f t="shared" si="23"/>
        <v>10</v>
      </c>
      <c r="W107">
        <f t="shared" si="24"/>
        <v>-1241.96875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133</v>
      </c>
      <c r="B108">
        <v>52778.078125</v>
      </c>
      <c r="C108">
        <v>51942</v>
      </c>
      <c r="D108">
        <v>50297</v>
      </c>
      <c r="E108">
        <v>50107</v>
      </c>
      <c r="F108">
        <v>51887</v>
      </c>
      <c r="G108">
        <v>51942</v>
      </c>
      <c r="H108">
        <v>51953</v>
      </c>
      <c r="I108">
        <v>51488</v>
      </c>
      <c r="J108">
        <v>51475</v>
      </c>
      <c r="L108" s="1" t="str">
        <f t="shared" si="16"/>
        <v>05MAY2023:11:00:00</v>
      </c>
      <c r="M108">
        <v>11</v>
      </c>
      <c r="N108">
        <f t="shared" si="17"/>
        <v>-836.078125</v>
      </c>
      <c r="O108">
        <f t="shared" si="18"/>
        <v>-836.078125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1.5841390113141791</v>
      </c>
      <c r="V108">
        <f t="shared" si="23"/>
        <v>11</v>
      </c>
      <c r="W108">
        <f t="shared" si="24"/>
        <v>-836.078125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134</v>
      </c>
      <c r="B109">
        <v>55791.019530999998</v>
      </c>
      <c r="C109">
        <v>55306</v>
      </c>
      <c r="D109">
        <v>52375</v>
      </c>
      <c r="E109">
        <v>52554</v>
      </c>
      <c r="F109">
        <v>55307</v>
      </c>
      <c r="G109">
        <v>55306</v>
      </c>
      <c r="H109">
        <v>55359</v>
      </c>
      <c r="I109">
        <v>54967</v>
      </c>
      <c r="J109">
        <v>54634</v>
      </c>
      <c r="L109" s="1" t="str">
        <f t="shared" si="16"/>
        <v>05MAY2023:12:00:00</v>
      </c>
      <c r="M109">
        <v>12</v>
      </c>
      <c r="N109">
        <f t="shared" si="17"/>
        <v>-485.0195309999981</v>
      </c>
      <c r="O109">
        <f t="shared" si="18"/>
        <v>-485.0195309999981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0.86935054257343236</v>
      </c>
      <c r="V109">
        <f t="shared" si="23"/>
        <v>12</v>
      </c>
      <c r="W109">
        <f t="shared" si="24"/>
        <v>-485.0195309999981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3">
      <c r="A110" t="s">
        <v>135</v>
      </c>
      <c r="B110">
        <v>58504.402344000002</v>
      </c>
      <c r="C110">
        <v>58776</v>
      </c>
      <c r="D110">
        <v>54833</v>
      </c>
      <c r="E110">
        <v>55227</v>
      </c>
      <c r="F110">
        <v>58686</v>
      </c>
      <c r="G110">
        <v>58776</v>
      </c>
      <c r="H110">
        <v>58880</v>
      </c>
      <c r="I110">
        <v>58298</v>
      </c>
      <c r="J110">
        <v>57866</v>
      </c>
      <c r="L110" s="1" t="str">
        <f t="shared" si="16"/>
        <v>05MAY2023:13:00:00</v>
      </c>
      <c r="M110">
        <v>13</v>
      </c>
      <c r="N110">
        <f t="shared" si="17"/>
        <v>271.5976559999981</v>
      </c>
      <c r="O110" t="str">
        <f t="shared" si="18"/>
        <v/>
      </c>
      <c r="P110">
        <f t="shared" si="19"/>
        <v>271.5976559999981</v>
      </c>
      <c r="Q110" t="str">
        <f t="shared" si="20"/>
        <v/>
      </c>
      <c r="R110">
        <f t="shared" si="21"/>
        <v>1</v>
      </c>
      <c r="S110">
        <f t="shared" si="22"/>
        <v>0.46423456204719638</v>
      </c>
      <c r="V110">
        <f t="shared" si="23"/>
        <v>13</v>
      </c>
      <c r="W110" t="str">
        <f t="shared" si="24"/>
        <v/>
      </c>
      <c r="X110">
        <f t="shared" si="25"/>
        <v>271.5976559999981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136</v>
      </c>
      <c r="B111">
        <v>62030.3125</v>
      </c>
      <c r="C111">
        <v>61880</v>
      </c>
      <c r="D111">
        <v>58157</v>
      </c>
      <c r="E111">
        <v>57876</v>
      </c>
      <c r="F111">
        <v>61907</v>
      </c>
      <c r="G111">
        <v>61880</v>
      </c>
      <c r="H111">
        <v>62020</v>
      </c>
      <c r="I111">
        <v>61365</v>
      </c>
      <c r="J111">
        <v>61026</v>
      </c>
      <c r="L111" s="1" t="str">
        <f t="shared" si="16"/>
        <v>05MAY2023:14:00:00</v>
      </c>
      <c r="M111">
        <v>14</v>
      </c>
      <c r="N111">
        <f t="shared" si="17"/>
        <v>-150.3125</v>
      </c>
      <c r="O111">
        <f t="shared" si="18"/>
        <v>-150.3125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0.24232104263540508</v>
      </c>
      <c r="V111">
        <f t="shared" si="23"/>
        <v>14</v>
      </c>
      <c r="W111">
        <f t="shared" si="24"/>
        <v>-150.3125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3">
      <c r="A112" t="s">
        <v>137</v>
      </c>
      <c r="B112">
        <v>65018.152344000002</v>
      </c>
      <c r="C112">
        <v>64018</v>
      </c>
      <c r="D112">
        <v>60835</v>
      </c>
      <c r="E112">
        <v>60968</v>
      </c>
      <c r="F112">
        <v>63980</v>
      </c>
      <c r="G112">
        <v>64018</v>
      </c>
      <c r="H112">
        <v>64135</v>
      </c>
      <c r="I112">
        <v>63136</v>
      </c>
      <c r="J112">
        <v>63148</v>
      </c>
      <c r="L112" s="1" t="str">
        <f t="shared" si="16"/>
        <v>05MAY2023:15:00:00</v>
      </c>
      <c r="M112">
        <v>15</v>
      </c>
      <c r="N112">
        <f t="shared" si="17"/>
        <v>-1000.1523440000019</v>
      </c>
      <c r="O112">
        <f t="shared" si="18"/>
        <v>-1000.1523440000019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1.5382663270841128</v>
      </c>
      <c r="V112">
        <f t="shared" si="23"/>
        <v>15</v>
      </c>
      <c r="W112">
        <f t="shared" si="24"/>
        <v>-1000.1523440000019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3">
      <c r="A113" t="s">
        <v>138</v>
      </c>
      <c r="B113">
        <v>67108.664063000004</v>
      </c>
      <c r="C113">
        <v>65225</v>
      </c>
      <c r="D113">
        <v>62819</v>
      </c>
      <c r="E113">
        <v>63023</v>
      </c>
      <c r="F113">
        <v>65170</v>
      </c>
      <c r="G113">
        <v>65225</v>
      </c>
      <c r="H113">
        <v>65289</v>
      </c>
      <c r="I113">
        <v>63833</v>
      </c>
      <c r="J113">
        <v>64340</v>
      </c>
      <c r="L113" s="1" t="str">
        <f t="shared" si="16"/>
        <v>05MAY2023:16:00:00</v>
      </c>
      <c r="M113">
        <v>16</v>
      </c>
      <c r="N113">
        <f t="shared" si="17"/>
        <v>-1883.6640630000038</v>
      </c>
      <c r="O113">
        <f t="shared" si="18"/>
        <v>-1883.6640630000038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2.8068865463208521</v>
      </c>
      <c r="V113">
        <f t="shared" si="23"/>
        <v>16</v>
      </c>
      <c r="W113">
        <f t="shared" si="24"/>
        <v>-1883.6640630000038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139</v>
      </c>
      <c r="B114">
        <v>67933.296875</v>
      </c>
      <c r="C114">
        <v>65747</v>
      </c>
      <c r="D114">
        <v>64119</v>
      </c>
      <c r="E114">
        <v>64588</v>
      </c>
      <c r="F114">
        <v>65560</v>
      </c>
      <c r="G114">
        <v>65747</v>
      </c>
      <c r="H114">
        <v>65702</v>
      </c>
      <c r="I114">
        <v>63705</v>
      </c>
      <c r="J114">
        <v>64776</v>
      </c>
      <c r="L114" s="1" t="str">
        <f t="shared" si="16"/>
        <v>05MAY2023:17:00:00</v>
      </c>
      <c r="M114">
        <v>17</v>
      </c>
      <c r="N114">
        <f t="shared" si="17"/>
        <v>-2186.296875</v>
      </c>
      <c r="O114">
        <f t="shared" si="18"/>
        <v>-2186.296875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3.2182993842075325</v>
      </c>
      <c r="V114">
        <f t="shared" si="23"/>
        <v>17</v>
      </c>
      <c r="W114">
        <f t="shared" si="24"/>
        <v>-2186.296875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140</v>
      </c>
      <c r="B115">
        <v>68351.804688000004</v>
      </c>
      <c r="C115">
        <v>64857</v>
      </c>
      <c r="D115">
        <v>63887</v>
      </c>
      <c r="E115">
        <v>64621</v>
      </c>
      <c r="F115">
        <v>64656</v>
      </c>
      <c r="G115">
        <v>64857</v>
      </c>
      <c r="H115">
        <v>64707</v>
      </c>
      <c r="I115">
        <v>62133</v>
      </c>
      <c r="J115">
        <v>63781</v>
      </c>
      <c r="L115" s="1" t="str">
        <f t="shared" si="16"/>
        <v>05MAY2023:18:00:00</v>
      </c>
      <c r="M115">
        <v>18</v>
      </c>
      <c r="N115">
        <f t="shared" si="17"/>
        <v>-3494.8046880000038</v>
      </c>
      <c r="O115">
        <f t="shared" si="18"/>
        <v>-3494.8046880000038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5.1129662251822872</v>
      </c>
      <c r="V115">
        <f t="shared" si="23"/>
        <v>18</v>
      </c>
      <c r="W115">
        <f t="shared" si="24"/>
        <v>-3494.8046880000038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141</v>
      </c>
      <c r="B116">
        <v>66945.5</v>
      </c>
      <c r="C116">
        <v>62506</v>
      </c>
      <c r="D116">
        <v>62005</v>
      </c>
      <c r="E116">
        <v>62585</v>
      </c>
      <c r="F116">
        <v>62188</v>
      </c>
      <c r="G116">
        <v>62506</v>
      </c>
      <c r="H116">
        <v>62207</v>
      </c>
      <c r="I116">
        <v>59621</v>
      </c>
      <c r="J116">
        <v>61419</v>
      </c>
      <c r="L116" s="1" t="str">
        <f t="shared" si="16"/>
        <v>05MAY2023:19:00:00</v>
      </c>
      <c r="M116">
        <v>19</v>
      </c>
      <c r="N116">
        <f t="shared" si="17"/>
        <v>-4439.5</v>
      </c>
      <c r="O116">
        <f t="shared" si="18"/>
        <v>-4439.5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6.6315136939749495</v>
      </c>
      <c r="V116">
        <f t="shared" si="23"/>
        <v>19</v>
      </c>
      <c r="W116">
        <f t="shared" si="24"/>
        <v>-4439.5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142</v>
      </c>
      <c r="B117">
        <v>63911.9375</v>
      </c>
      <c r="C117">
        <v>59435</v>
      </c>
      <c r="D117">
        <v>58704</v>
      </c>
      <c r="E117">
        <v>59599</v>
      </c>
      <c r="F117">
        <v>59209</v>
      </c>
      <c r="G117">
        <v>59435</v>
      </c>
      <c r="H117">
        <v>59110</v>
      </c>
      <c r="I117">
        <v>56615</v>
      </c>
      <c r="J117">
        <v>58362</v>
      </c>
      <c r="L117" s="1" t="str">
        <f t="shared" si="16"/>
        <v>05MAY2023:20:00:00</v>
      </c>
      <c r="M117">
        <v>20</v>
      </c>
      <c r="N117">
        <f t="shared" si="17"/>
        <v>-4476.9375</v>
      </c>
      <c r="O117">
        <f t="shared" si="18"/>
        <v>-4476.9375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7.004853357794075</v>
      </c>
      <c r="V117">
        <f t="shared" si="23"/>
        <v>20</v>
      </c>
      <c r="W117">
        <f t="shared" si="24"/>
        <v>-4476.9375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143</v>
      </c>
      <c r="B118">
        <v>61362.722655999998</v>
      </c>
      <c r="C118">
        <v>57272</v>
      </c>
      <c r="D118">
        <v>56927</v>
      </c>
      <c r="E118">
        <v>57794</v>
      </c>
      <c r="F118">
        <v>57271</v>
      </c>
      <c r="G118">
        <v>57272</v>
      </c>
      <c r="H118">
        <v>57043</v>
      </c>
      <c r="I118">
        <v>54567</v>
      </c>
      <c r="J118">
        <v>56323</v>
      </c>
      <c r="L118" s="1" t="str">
        <f t="shared" si="16"/>
        <v>05MAY2023:21:00:00</v>
      </c>
      <c r="M118">
        <v>21</v>
      </c>
      <c r="N118">
        <f t="shared" si="17"/>
        <v>-4090.7226559999981</v>
      </c>
      <c r="O118">
        <f t="shared" si="18"/>
        <v>-4090.7226559999981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6.666462110771433</v>
      </c>
      <c r="V118">
        <f t="shared" si="23"/>
        <v>21</v>
      </c>
      <c r="W118">
        <f t="shared" si="24"/>
        <v>-4090.7226559999981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144</v>
      </c>
      <c r="B119">
        <v>58862.84375</v>
      </c>
      <c r="C119">
        <v>54957</v>
      </c>
      <c r="D119">
        <v>54544</v>
      </c>
      <c r="E119">
        <v>55309</v>
      </c>
      <c r="F119">
        <v>55008</v>
      </c>
      <c r="G119">
        <v>54957</v>
      </c>
      <c r="H119">
        <v>54740</v>
      </c>
      <c r="I119">
        <v>52298</v>
      </c>
      <c r="J119">
        <v>54017</v>
      </c>
      <c r="L119" s="1" t="str">
        <f t="shared" si="16"/>
        <v>05MAY2023:22:00:00</v>
      </c>
      <c r="M119">
        <v>22</v>
      </c>
      <c r="N119">
        <f t="shared" si="17"/>
        <v>-3905.84375</v>
      </c>
      <c r="O119">
        <f t="shared" si="18"/>
        <v>-3905.84375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6.6354995803273598</v>
      </c>
      <c r="V119">
        <f t="shared" si="23"/>
        <v>22</v>
      </c>
      <c r="W119">
        <f t="shared" si="24"/>
        <v>-3905.84375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145</v>
      </c>
      <c r="B120">
        <v>55197.632812999997</v>
      </c>
      <c r="C120">
        <v>52007</v>
      </c>
      <c r="D120">
        <v>51251</v>
      </c>
      <c r="E120">
        <v>51583</v>
      </c>
      <c r="F120">
        <v>52107</v>
      </c>
      <c r="G120">
        <v>52007</v>
      </c>
      <c r="H120">
        <v>51865</v>
      </c>
      <c r="I120">
        <v>49703</v>
      </c>
      <c r="J120">
        <v>51132</v>
      </c>
      <c r="L120" s="1" t="str">
        <f t="shared" si="16"/>
        <v>05MAY2023:23:00:00</v>
      </c>
      <c r="M120">
        <v>23</v>
      </c>
      <c r="N120">
        <f t="shared" si="17"/>
        <v>-3190.6328129999965</v>
      </c>
      <c r="O120">
        <f t="shared" si="18"/>
        <v>-3190.6328129999965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5.7803797923894802</v>
      </c>
      <c r="V120">
        <f t="shared" si="23"/>
        <v>23</v>
      </c>
      <c r="W120">
        <f t="shared" si="24"/>
        <v>-3190.6328129999965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146</v>
      </c>
      <c r="B121">
        <v>51475.9375</v>
      </c>
      <c r="C121">
        <v>48696</v>
      </c>
      <c r="D121">
        <v>48303</v>
      </c>
      <c r="E121">
        <v>48496</v>
      </c>
      <c r="F121">
        <v>48800</v>
      </c>
      <c r="G121">
        <v>48696</v>
      </c>
      <c r="H121">
        <v>48607</v>
      </c>
      <c r="I121">
        <v>46803</v>
      </c>
      <c r="J121">
        <v>48033</v>
      </c>
      <c r="L121" s="1" t="str">
        <f t="shared" si="16"/>
        <v>06MAY2023:00:00:00</v>
      </c>
      <c r="M121">
        <v>24</v>
      </c>
      <c r="N121">
        <f t="shared" si="17"/>
        <v>-2779.9375</v>
      </c>
      <c r="O121">
        <f t="shared" si="18"/>
        <v>-2779.9375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5.4004601664612712</v>
      </c>
      <c r="V121">
        <f t="shared" si="23"/>
        <v>24</v>
      </c>
      <c r="W121">
        <f t="shared" si="24"/>
        <v>-2779.9375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147</v>
      </c>
      <c r="B122">
        <v>48024.136719000002</v>
      </c>
      <c r="C122">
        <v>46225</v>
      </c>
      <c r="D122">
        <v>45762</v>
      </c>
      <c r="E122">
        <v>45666</v>
      </c>
      <c r="F122">
        <v>46263</v>
      </c>
      <c r="G122">
        <v>46471</v>
      </c>
      <c r="H122">
        <v>46225</v>
      </c>
      <c r="I122">
        <v>44599</v>
      </c>
      <c r="J122">
        <v>45673</v>
      </c>
      <c r="L122" s="1" t="str">
        <f t="shared" si="16"/>
        <v>06MAY2023:01:00:00</v>
      </c>
      <c r="M122">
        <v>1</v>
      </c>
      <c r="N122">
        <f t="shared" si="17"/>
        <v>-1799.1367190000019</v>
      </c>
      <c r="O122">
        <f t="shared" si="18"/>
        <v>-1799.1367190000019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3.7463176683990267</v>
      </c>
      <c r="V122">
        <f t="shared" si="23"/>
        <v>1</v>
      </c>
      <c r="W122">
        <f t="shared" si="24"/>
        <v>-1799.1367190000019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148</v>
      </c>
      <c r="B123">
        <v>45342.792969000002</v>
      </c>
      <c r="C123">
        <v>44025</v>
      </c>
      <c r="D123">
        <v>43432</v>
      </c>
      <c r="E123">
        <v>43511</v>
      </c>
      <c r="F123">
        <v>44019</v>
      </c>
      <c r="G123">
        <v>44228</v>
      </c>
      <c r="H123">
        <v>44025</v>
      </c>
      <c r="I123">
        <v>42928</v>
      </c>
      <c r="J123">
        <v>43597</v>
      </c>
      <c r="L123" s="1" t="str">
        <f t="shared" si="16"/>
        <v>06MAY2023:02:00:00</v>
      </c>
      <c r="M123">
        <v>2</v>
      </c>
      <c r="N123">
        <f t="shared" si="17"/>
        <v>-1317.7929690000019</v>
      </c>
      <c r="O123">
        <f t="shared" si="18"/>
        <v>-1317.7929690000019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2.9062898042053824</v>
      </c>
      <c r="V123">
        <f t="shared" si="23"/>
        <v>2</v>
      </c>
      <c r="W123">
        <f t="shared" si="24"/>
        <v>-1317.7929690000019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149</v>
      </c>
      <c r="B124">
        <v>43261.804687999997</v>
      </c>
      <c r="C124">
        <v>42395</v>
      </c>
      <c r="D124">
        <v>41859</v>
      </c>
      <c r="E124">
        <v>41763</v>
      </c>
      <c r="F124">
        <v>42430</v>
      </c>
      <c r="G124">
        <v>42510</v>
      </c>
      <c r="H124">
        <v>42395</v>
      </c>
      <c r="I124">
        <v>41914</v>
      </c>
      <c r="J124">
        <v>42159</v>
      </c>
      <c r="L124" s="1" t="str">
        <f t="shared" si="16"/>
        <v>06MAY2023:03:00:00</v>
      </c>
      <c r="M124">
        <v>3</v>
      </c>
      <c r="N124">
        <f t="shared" si="17"/>
        <v>-866.80468799999653</v>
      </c>
      <c r="O124">
        <f t="shared" si="18"/>
        <v>-866.80468799999653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2.003625817857829</v>
      </c>
      <c r="V124">
        <f t="shared" si="23"/>
        <v>3</v>
      </c>
      <c r="W124">
        <f t="shared" si="24"/>
        <v>-866.80468799999653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150</v>
      </c>
      <c r="B125">
        <v>41661.765625</v>
      </c>
      <c r="C125">
        <v>41362</v>
      </c>
      <c r="D125">
        <v>40868</v>
      </c>
      <c r="E125">
        <v>40799</v>
      </c>
      <c r="F125">
        <v>41389</v>
      </c>
      <c r="G125">
        <v>41441</v>
      </c>
      <c r="H125">
        <v>41362</v>
      </c>
      <c r="I125">
        <v>40577</v>
      </c>
      <c r="J125">
        <v>41038</v>
      </c>
      <c r="L125" s="1" t="str">
        <f t="shared" si="16"/>
        <v>06MAY2023:04:00:00</v>
      </c>
      <c r="M125">
        <v>4</v>
      </c>
      <c r="N125">
        <f t="shared" si="17"/>
        <v>-299.765625</v>
      </c>
      <c r="O125">
        <f t="shared" si="18"/>
        <v>-299.765625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0.71952213379098717</v>
      </c>
      <c r="V125">
        <f t="shared" si="23"/>
        <v>4</v>
      </c>
      <c r="W125">
        <f t="shared" si="24"/>
        <v>-299.765625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151</v>
      </c>
      <c r="B126">
        <v>40480.476562999997</v>
      </c>
      <c r="C126">
        <v>40716</v>
      </c>
      <c r="D126">
        <v>40300</v>
      </c>
      <c r="E126">
        <v>40258</v>
      </c>
      <c r="F126">
        <v>40913</v>
      </c>
      <c r="G126">
        <v>40808</v>
      </c>
      <c r="H126">
        <v>40716</v>
      </c>
      <c r="I126">
        <v>39915</v>
      </c>
      <c r="J126">
        <v>40421</v>
      </c>
      <c r="L126" s="1" t="str">
        <f t="shared" si="16"/>
        <v>06MAY2023:05:00:00</v>
      </c>
      <c r="M126">
        <v>5</v>
      </c>
      <c r="N126">
        <f t="shared" si="17"/>
        <v>235.52343700000347</v>
      </c>
      <c r="O126" t="str">
        <f t="shared" si="18"/>
        <v/>
      </c>
      <c r="P126">
        <f t="shared" si="19"/>
        <v>235.52343700000347</v>
      </c>
      <c r="Q126" t="str">
        <f t="shared" si="20"/>
        <v/>
      </c>
      <c r="R126">
        <f t="shared" si="21"/>
        <v>1</v>
      </c>
      <c r="S126">
        <f t="shared" si="22"/>
        <v>0.58181982278162414</v>
      </c>
      <c r="V126">
        <f t="shared" si="23"/>
        <v>5</v>
      </c>
      <c r="W126" t="str">
        <f t="shared" si="24"/>
        <v/>
      </c>
      <c r="X126">
        <f t="shared" si="25"/>
        <v>235.52343700000347</v>
      </c>
      <c r="Y126" t="str">
        <f t="shared" si="26"/>
        <v/>
      </c>
      <c r="Z126">
        <f t="shared" si="27"/>
        <v>1</v>
      </c>
    </row>
    <row r="127" spans="1:26" x14ac:dyDescent="0.3">
      <c r="A127" t="s">
        <v>152</v>
      </c>
      <c r="B127">
        <v>40387.898437999997</v>
      </c>
      <c r="C127">
        <v>40746</v>
      </c>
      <c r="D127">
        <v>40345</v>
      </c>
      <c r="E127">
        <v>40417</v>
      </c>
      <c r="F127">
        <v>40969</v>
      </c>
      <c r="G127">
        <v>40860</v>
      </c>
      <c r="H127">
        <v>40746</v>
      </c>
      <c r="I127">
        <v>39729</v>
      </c>
      <c r="J127">
        <v>40394</v>
      </c>
      <c r="L127" s="1" t="str">
        <f t="shared" si="16"/>
        <v>06MAY2023:06:00:00</v>
      </c>
      <c r="M127">
        <v>6</v>
      </c>
      <c r="N127">
        <f t="shared" si="17"/>
        <v>358.10156200000347</v>
      </c>
      <c r="O127" t="str">
        <f t="shared" si="18"/>
        <v/>
      </c>
      <c r="P127">
        <f t="shared" si="19"/>
        <v>358.10156200000347</v>
      </c>
      <c r="Q127" t="str">
        <f t="shared" si="20"/>
        <v/>
      </c>
      <c r="R127">
        <f t="shared" si="21"/>
        <v>1</v>
      </c>
      <c r="S127">
        <f t="shared" si="22"/>
        <v>0.88665559697227114</v>
      </c>
      <c r="V127">
        <f t="shared" si="23"/>
        <v>6</v>
      </c>
      <c r="W127" t="str">
        <f t="shared" si="24"/>
        <v/>
      </c>
      <c r="X127">
        <f t="shared" si="25"/>
        <v>358.10156200000347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153</v>
      </c>
      <c r="B128">
        <v>40710.101562999997</v>
      </c>
      <c r="C128">
        <v>41260</v>
      </c>
      <c r="D128">
        <v>41277</v>
      </c>
      <c r="E128">
        <v>41419</v>
      </c>
      <c r="F128">
        <v>41525</v>
      </c>
      <c r="G128">
        <v>41368</v>
      </c>
      <c r="H128">
        <v>41260</v>
      </c>
      <c r="I128">
        <v>40000</v>
      </c>
      <c r="J128">
        <v>40923</v>
      </c>
      <c r="L128" s="1" t="str">
        <f t="shared" si="16"/>
        <v>06MAY2023:07:00:00</v>
      </c>
      <c r="M128">
        <v>7</v>
      </c>
      <c r="N128">
        <f t="shared" si="17"/>
        <v>549.89843700000347</v>
      </c>
      <c r="O128" t="str">
        <f t="shared" si="18"/>
        <v/>
      </c>
      <c r="P128">
        <f t="shared" si="19"/>
        <v>549.89843700000347</v>
      </c>
      <c r="Q128" t="str">
        <f t="shared" si="20"/>
        <v/>
      </c>
      <c r="R128">
        <f t="shared" si="21"/>
        <v>1</v>
      </c>
      <c r="S128">
        <f t="shared" si="22"/>
        <v>1.3507665564258555</v>
      </c>
      <c r="V128">
        <f t="shared" si="23"/>
        <v>7</v>
      </c>
      <c r="W128" t="str">
        <f t="shared" si="24"/>
        <v/>
      </c>
      <c r="X128">
        <f t="shared" si="25"/>
        <v>549.89843700000347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154</v>
      </c>
      <c r="B129">
        <v>41361.09375</v>
      </c>
      <c r="C129">
        <v>42074</v>
      </c>
      <c r="D129">
        <v>42362</v>
      </c>
      <c r="E129">
        <v>42545</v>
      </c>
      <c r="F129">
        <v>42278</v>
      </c>
      <c r="G129">
        <v>42204</v>
      </c>
      <c r="H129">
        <v>42074</v>
      </c>
      <c r="I129">
        <v>40827</v>
      </c>
      <c r="J129">
        <v>41791</v>
      </c>
      <c r="L129" s="1" t="str">
        <f t="shared" si="16"/>
        <v>06MAY2023:08:00:00</v>
      </c>
      <c r="M129">
        <v>8</v>
      </c>
      <c r="N129">
        <f t="shared" si="17"/>
        <v>712.90625</v>
      </c>
      <c r="O129" t="str">
        <f t="shared" si="18"/>
        <v/>
      </c>
      <c r="P129">
        <f t="shared" si="19"/>
        <v>712.90625</v>
      </c>
      <c r="Q129" t="str">
        <f t="shared" si="20"/>
        <v/>
      </c>
      <c r="R129">
        <f t="shared" si="21"/>
        <v>1</v>
      </c>
      <c r="S129">
        <f t="shared" si="22"/>
        <v>1.7236155656546195</v>
      </c>
      <c r="V129">
        <f t="shared" si="23"/>
        <v>8</v>
      </c>
      <c r="W129" t="str">
        <f t="shared" si="24"/>
        <v/>
      </c>
      <c r="X129">
        <f t="shared" si="25"/>
        <v>712.90625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155</v>
      </c>
      <c r="B130">
        <v>43856.234375</v>
      </c>
      <c r="C130">
        <v>44434</v>
      </c>
      <c r="D130">
        <v>44605</v>
      </c>
      <c r="E130">
        <v>44593</v>
      </c>
      <c r="F130">
        <v>44574</v>
      </c>
      <c r="G130">
        <v>44607</v>
      </c>
      <c r="H130">
        <v>44434</v>
      </c>
      <c r="I130">
        <v>43745</v>
      </c>
      <c r="J130">
        <v>44293</v>
      </c>
      <c r="L130" s="1" t="str">
        <f t="shared" si="16"/>
        <v>06MAY2023:09:00:00</v>
      </c>
      <c r="M130">
        <v>9</v>
      </c>
      <c r="N130">
        <f t="shared" si="17"/>
        <v>577.765625</v>
      </c>
      <c r="O130" t="str">
        <f t="shared" si="18"/>
        <v/>
      </c>
      <c r="P130">
        <f t="shared" si="19"/>
        <v>577.765625</v>
      </c>
      <c r="Q130" t="str">
        <f t="shared" si="20"/>
        <v/>
      </c>
      <c r="R130">
        <f t="shared" si="21"/>
        <v>1</v>
      </c>
      <c r="S130">
        <f t="shared" si="22"/>
        <v>1.3174081934616622</v>
      </c>
      <c r="V130">
        <f t="shared" si="23"/>
        <v>9</v>
      </c>
      <c r="W130" t="str">
        <f t="shared" si="24"/>
        <v/>
      </c>
      <c r="X130">
        <f t="shared" si="25"/>
        <v>577.765625</v>
      </c>
      <c r="Y130" t="str">
        <f t="shared" si="26"/>
        <v/>
      </c>
      <c r="Z130">
        <f t="shared" si="27"/>
        <v>1</v>
      </c>
    </row>
    <row r="131" spans="1:26" x14ac:dyDescent="0.3">
      <c r="A131" t="s">
        <v>156</v>
      </c>
      <c r="B131">
        <v>46829.195312999997</v>
      </c>
      <c r="C131">
        <v>47585</v>
      </c>
      <c r="D131">
        <v>47173</v>
      </c>
      <c r="E131">
        <v>47114</v>
      </c>
      <c r="F131">
        <v>47772</v>
      </c>
      <c r="G131">
        <v>47776</v>
      </c>
      <c r="H131">
        <v>47585</v>
      </c>
      <c r="I131">
        <v>47322</v>
      </c>
      <c r="J131">
        <v>47461</v>
      </c>
      <c r="L131" s="1" t="str">
        <f t="shared" ref="L131:L194" si="28">A131</f>
        <v>06MAY2023:10:00:00</v>
      </c>
      <c r="M131">
        <v>10</v>
      </c>
      <c r="N131">
        <f t="shared" ref="N131:N194" si="29">C131-B131</f>
        <v>755.80468700000347</v>
      </c>
      <c r="O131" t="str">
        <f t="shared" ref="O131:O194" si="30">IF(N131&lt;0,N131,"")</f>
        <v/>
      </c>
      <c r="P131">
        <f t="shared" ref="P131:P194" si="31">IF(N131&gt;0,N131,"")</f>
        <v>755.80468700000347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1.613960440593325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755.80468700000347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3">
      <c r="A132" t="s">
        <v>157</v>
      </c>
      <c r="B132">
        <v>50196.3125</v>
      </c>
      <c r="C132">
        <v>50979</v>
      </c>
      <c r="D132">
        <v>49416</v>
      </c>
      <c r="E132">
        <v>49360</v>
      </c>
      <c r="F132">
        <v>51305</v>
      </c>
      <c r="G132">
        <v>51275</v>
      </c>
      <c r="H132">
        <v>50979</v>
      </c>
      <c r="I132">
        <v>50877</v>
      </c>
      <c r="J132">
        <v>50698</v>
      </c>
      <c r="L132" s="1" t="str">
        <f t="shared" si="28"/>
        <v>06MAY2023:11:00:00</v>
      </c>
      <c r="M132">
        <v>11</v>
      </c>
      <c r="N132">
        <f t="shared" si="29"/>
        <v>782.6875</v>
      </c>
      <c r="O132" t="str">
        <f t="shared" si="30"/>
        <v/>
      </c>
      <c r="P132">
        <f t="shared" si="31"/>
        <v>782.6875</v>
      </c>
      <c r="Q132" t="str">
        <f t="shared" si="32"/>
        <v/>
      </c>
      <c r="R132">
        <f t="shared" si="33"/>
        <v>1</v>
      </c>
      <c r="S132">
        <f t="shared" si="34"/>
        <v>1.5592529829755921</v>
      </c>
      <c r="V132">
        <f t="shared" si="35"/>
        <v>11</v>
      </c>
      <c r="W132" t="str">
        <f t="shared" si="36"/>
        <v/>
      </c>
      <c r="X132">
        <f t="shared" si="37"/>
        <v>782.6875</v>
      </c>
      <c r="Y132" t="str">
        <f t="shared" si="38"/>
        <v/>
      </c>
      <c r="Z132">
        <f t="shared" si="39"/>
        <v>1</v>
      </c>
    </row>
    <row r="133" spans="1:26" x14ac:dyDescent="0.3">
      <c r="A133" t="s">
        <v>158</v>
      </c>
      <c r="B133">
        <v>53078.296875</v>
      </c>
      <c r="C133">
        <v>54355</v>
      </c>
      <c r="D133">
        <v>51432</v>
      </c>
      <c r="E133">
        <v>51705</v>
      </c>
      <c r="F133">
        <v>54639</v>
      </c>
      <c r="G133">
        <v>54591</v>
      </c>
      <c r="H133">
        <v>54355</v>
      </c>
      <c r="I133">
        <v>54435</v>
      </c>
      <c r="J133">
        <v>53846</v>
      </c>
      <c r="L133" s="1" t="str">
        <f t="shared" si="28"/>
        <v>06MAY2023:12:00:00</v>
      </c>
      <c r="M133">
        <v>12</v>
      </c>
      <c r="N133">
        <f t="shared" si="29"/>
        <v>1276.703125</v>
      </c>
      <c r="O133" t="str">
        <f t="shared" si="30"/>
        <v/>
      </c>
      <c r="P133">
        <f t="shared" si="31"/>
        <v>1276.703125</v>
      </c>
      <c r="Q133" t="str">
        <f t="shared" si="32"/>
        <v/>
      </c>
      <c r="R133">
        <f t="shared" si="33"/>
        <v>1</v>
      </c>
      <c r="S133">
        <f t="shared" si="34"/>
        <v>2.4053204420003351</v>
      </c>
      <c r="V133">
        <f t="shared" si="35"/>
        <v>12</v>
      </c>
      <c r="W133" t="str">
        <f t="shared" si="36"/>
        <v/>
      </c>
      <c r="X133">
        <f t="shared" si="37"/>
        <v>1276.703125</v>
      </c>
      <c r="Y133" t="str">
        <f t="shared" si="38"/>
        <v/>
      </c>
      <c r="Z133">
        <f t="shared" si="39"/>
        <v>1</v>
      </c>
    </row>
    <row r="134" spans="1:26" x14ac:dyDescent="0.3">
      <c r="A134" t="s">
        <v>159</v>
      </c>
      <c r="B134">
        <v>55688.023437999997</v>
      </c>
      <c r="C134">
        <v>57456</v>
      </c>
      <c r="D134">
        <v>53149</v>
      </c>
      <c r="E134">
        <v>53827</v>
      </c>
      <c r="F134">
        <v>57954</v>
      </c>
      <c r="G134">
        <v>57621</v>
      </c>
      <c r="H134">
        <v>57456</v>
      </c>
      <c r="I134">
        <v>57489</v>
      </c>
      <c r="J134">
        <v>56671</v>
      </c>
      <c r="L134" s="1" t="str">
        <f t="shared" si="28"/>
        <v>06MAY2023:13:00:00</v>
      </c>
      <c r="M134">
        <v>13</v>
      </c>
      <c r="N134">
        <f t="shared" si="29"/>
        <v>1767.9765620000035</v>
      </c>
      <c r="O134" t="str">
        <f t="shared" si="30"/>
        <v/>
      </c>
      <c r="P134">
        <f t="shared" si="31"/>
        <v>1767.9765620000035</v>
      </c>
      <c r="Q134" t="str">
        <f t="shared" si="32"/>
        <v/>
      </c>
      <c r="R134">
        <f t="shared" si="33"/>
        <v>1</v>
      </c>
      <c r="S134">
        <f t="shared" si="34"/>
        <v>3.1747877781447422</v>
      </c>
      <c r="V134">
        <f t="shared" si="35"/>
        <v>13</v>
      </c>
      <c r="W134" t="str">
        <f t="shared" si="36"/>
        <v/>
      </c>
      <c r="X134">
        <f t="shared" si="37"/>
        <v>1767.9765620000035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160</v>
      </c>
      <c r="B135">
        <v>58290.644530999998</v>
      </c>
      <c r="C135">
        <v>60035</v>
      </c>
      <c r="D135">
        <v>55386</v>
      </c>
      <c r="E135">
        <v>56055</v>
      </c>
      <c r="F135">
        <v>60674</v>
      </c>
      <c r="G135">
        <v>60173</v>
      </c>
      <c r="H135">
        <v>60035</v>
      </c>
      <c r="I135">
        <v>60058</v>
      </c>
      <c r="J135">
        <v>59190</v>
      </c>
      <c r="L135" s="1" t="str">
        <f t="shared" si="28"/>
        <v>06MAY2023:14:00:00</v>
      </c>
      <c r="M135">
        <v>14</v>
      </c>
      <c r="N135">
        <f t="shared" si="29"/>
        <v>1744.3554690000019</v>
      </c>
      <c r="O135" t="str">
        <f t="shared" si="30"/>
        <v/>
      </c>
      <c r="P135">
        <f t="shared" si="31"/>
        <v>1744.3554690000019</v>
      </c>
      <c r="Q135" t="str">
        <f t="shared" si="32"/>
        <v/>
      </c>
      <c r="R135">
        <f t="shared" si="33"/>
        <v>1</v>
      </c>
      <c r="S135">
        <f t="shared" si="34"/>
        <v>2.9925136066600238</v>
      </c>
      <c r="V135">
        <f t="shared" si="35"/>
        <v>14</v>
      </c>
      <c r="W135" t="str">
        <f t="shared" si="36"/>
        <v/>
      </c>
      <c r="X135">
        <f t="shared" si="37"/>
        <v>1744.3554690000019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161</v>
      </c>
      <c r="B136">
        <v>60312.296875</v>
      </c>
      <c r="C136">
        <v>62075</v>
      </c>
      <c r="D136">
        <v>57490</v>
      </c>
      <c r="E136">
        <v>58334</v>
      </c>
      <c r="F136">
        <v>62791</v>
      </c>
      <c r="G136">
        <v>62232</v>
      </c>
      <c r="H136">
        <v>62075</v>
      </c>
      <c r="I136">
        <v>62082</v>
      </c>
      <c r="J136">
        <v>61247</v>
      </c>
      <c r="L136" s="1" t="str">
        <f t="shared" si="28"/>
        <v>06MAY2023:15:00:00</v>
      </c>
      <c r="M136">
        <v>15</v>
      </c>
      <c r="N136">
        <f t="shared" si="29"/>
        <v>1762.703125</v>
      </c>
      <c r="O136" t="str">
        <f t="shared" si="30"/>
        <v/>
      </c>
      <c r="P136">
        <f t="shared" si="31"/>
        <v>1762.703125</v>
      </c>
      <c r="Q136" t="str">
        <f t="shared" si="32"/>
        <v/>
      </c>
      <c r="R136">
        <f t="shared" si="33"/>
        <v>1</v>
      </c>
      <c r="S136">
        <f t="shared" si="34"/>
        <v>2.9226264233532393</v>
      </c>
      <c r="V136">
        <f t="shared" si="35"/>
        <v>15</v>
      </c>
      <c r="W136" t="str">
        <f t="shared" si="36"/>
        <v/>
      </c>
      <c r="X136">
        <f t="shared" si="37"/>
        <v>1762.703125</v>
      </c>
      <c r="Y136" t="str">
        <f t="shared" si="38"/>
        <v/>
      </c>
      <c r="Z136">
        <f t="shared" si="39"/>
        <v>1</v>
      </c>
    </row>
    <row r="137" spans="1:26" x14ac:dyDescent="0.3">
      <c r="A137" t="s">
        <v>162</v>
      </c>
      <c r="B137">
        <v>61509.9375</v>
      </c>
      <c r="C137">
        <v>63216</v>
      </c>
      <c r="D137">
        <v>59096</v>
      </c>
      <c r="E137">
        <v>60125</v>
      </c>
      <c r="F137">
        <v>63858</v>
      </c>
      <c r="G137">
        <v>63491</v>
      </c>
      <c r="H137">
        <v>63216</v>
      </c>
      <c r="I137">
        <v>63064</v>
      </c>
      <c r="J137">
        <v>62438</v>
      </c>
      <c r="L137" s="1" t="str">
        <f t="shared" si="28"/>
        <v>06MAY2023:16:00:00</v>
      </c>
      <c r="M137">
        <v>16</v>
      </c>
      <c r="N137">
        <f t="shared" si="29"/>
        <v>1706.0625</v>
      </c>
      <c r="O137" t="str">
        <f t="shared" si="30"/>
        <v/>
      </c>
      <c r="P137">
        <f t="shared" si="31"/>
        <v>1706.0625</v>
      </c>
      <c r="Q137" t="str">
        <f t="shared" si="32"/>
        <v/>
      </c>
      <c r="R137">
        <f t="shared" si="33"/>
        <v>1</v>
      </c>
      <c r="S137">
        <f t="shared" si="34"/>
        <v>2.7736371866741045</v>
      </c>
      <c r="V137">
        <f t="shared" si="35"/>
        <v>16</v>
      </c>
      <c r="W137" t="str">
        <f t="shared" si="36"/>
        <v/>
      </c>
      <c r="X137">
        <f t="shared" si="37"/>
        <v>1706.0625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163</v>
      </c>
      <c r="B138">
        <v>62154.292969000002</v>
      </c>
      <c r="C138">
        <v>64075</v>
      </c>
      <c r="D138">
        <v>60243</v>
      </c>
      <c r="E138">
        <v>61343</v>
      </c>
      <c r="F138">
        <v>64572</v>
      </c>
      <c r="G138">
        <v>64435</v>
      </c>
      <c r="H138">
        <v>64075</v>
      </c>
      <c r="I138">
        <v>63577</v>
      </c>
      <c r="J138">
        <v>63245</v>
      </c>
      <c r="L138" s="1" t="str">
        <f t="shared" si="28"/>
        <v>06MAY2023:17:00:00</v>
      </c>
      <c r="M138">
        <v>17</v>
      </c>
      <c r="N138">
        <f t="shared" si="29"/>
        <v>1920.7070309999981</v>
      </c>
      <c r="O138" t="str">
        <f t="shared" si="30"/>
        <v/>
      </c>
      <c r="P138">
        <f t="shared" si="31"/>
        <v>1920.7070309999981</v>
      </c>
      <c r="Q138" t="str">
        <f t="shared" si="32"/>
        <v/>
      </c>
      <c r="R138">
        <f t="shared" si="33"/>
        <v>1</v>
      </c>
      <c r="S138">
        <f t="shared" si="34"/>
        <v>3.0902242455850439</v>
      </c>
      <c r="V138">
        <f t="shared" si="35"/>
        <v>17</v>
      </c>
      <c r="W138" t="str">
        <f t="shared" si="36"/>
        <v/>
      </c>
      <c r="X138">
        <f t="shared" si="37"/>
        <v>1920.7070309999981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164</v>
      </c>
      <c r="B139">
        <v>62014.507812999997</v>
      </c>
      <c r="C139">
        <v>63488</v>
      </c>
      <c r="D139">
        <v>60457</v>
      </c>
      <c r="E139">
        <v>61893</v>
      </c>
      <c r="F139">
        <v>64033</v>
      </c>
      <c r="G139">
        <v>63968</v>
      </c>
      <c r="H139">
        <v>63488</v>
      </c>
      <c r="I139">
        <v>62498</v>
      </c>
      <c r="J139">
        <v>62687</v>
      </c>
      <c r="L139" s="1" t="str">
        <f t="shared" si="28"/>
        <v>06MAY2023:18:00:00</v>
      </c>
      <c r="M139">
        <v>18</v>
      </c>
      <c r="N139">
        <f t="shared" si="29"/>
        <v>1473.4921870000035</v>
      </c>
      <c r="O139" t="str">
        <f t="shared" si="30"/>
        <v/>
      </c>
      <c r="P139">
        <f t="shared" si="31"/>
        <v>1473.4921870000035</v>
      </c>
      <c r="Q139" t="str">
        <f t="shared" si="32"/>
        <v/>
      </c>
      <c r="R139">
        <f t="shared" si="33"/>
        <v>1</v>
      </c>
      <c r="S139">
        <f t="shared" si="34"/>
        <v>2.3760443144097936</v>
      </c>
      <c r="V139">
        <f t="shared" si="35"/>
        <v>18</v>
      </c>
      <c r="W139" t="str">
        <f t="shared" si="36"/>
        <v/>
      </c>
      <c r="X139">
        <f t="shared" si="37"/>
        <v>1473.4921870000035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165</v>
      </c>
      <c r="B140">
        <v>60618.773437999997</v>
      </c>
      <c r="C140">
        <v>62138</v>
      </c>
      <c r="D140">
        <v>59166</v>
      </c>
      <c r="E140">
        <v>60642</v>
      </c>
      <c r="F140">
        <v>62208</v>
      </c>
      <c r="G140">
        <v>62423</v>
      </c>
      <c r="H140">
        <v>62138</v>
      </c>
      <c r="I140">
        <v>60876</v>
      </c>
      <c r="J140">
        <v>61201</v>
      </c>
      <c r="L140" s="1" t="str">
        <f t="shared" si="28"/>
        <v>06MAY2023:19:00:00</v>
      </c>
      <c r="M140">
        <v>19</v>
      </c>
      <c r="N140">
        <f t="shared" si="29"/>
        <v>1519.2265620000035</v>
      </c>
      <c r="O140" t="str">
        <f t="shared" si="30"/>
        <v/>
      </c>
      <c r="P140">
        <f t="shared" si="31"/>
        <v>1519.2265620000035</v>
      </c>
      <c r="Q140" t="str">
        <f t="shared" si="32"/>
        <v/>
      </c>
      <c r="R140">
        <f t="shared" si="33"/>
        <v>1</v>
      </c>
      <c r="S140">
        <f t="shared" si="34"/>
        <v>2.5061981228535521</v>
      </c>
      <c r="V140">
        <f t="shared" si="35"/>
        <v>19</v>
      </c>
      <c r="W140" t="str">
        <f t="shared" si="36"/>
        <v/>
      </c>
      <c r="X140">
        <f t="shared" si="37"/>
        <v>1519.2265620000035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166</v>
      </c>
      <c r="B141">
        <v>58490.554687999997</v>
      </c>
      <c r="C141">
        <v>59514</v>
      </c>
      <c r="D141">
        <v>56581</v>
      </c>
      <c r="E141">
        <v>57988</v>
      </c>
      <c r="F141">
        <v>59880</v>
      </c>
      <c r="G141">
        <v>59864</v>
      </c>
      <c r="H141">
        <v>59514</v>
      </c>
      <c r="I141">
        <v>57833</v>
      </c>
      <c r="J141">
        <v>58495</v>
      </c>
      <c r="L141" s="1" t="str">
        <f t="shared" si="28"/>
        <v>06MAY2023:20:00:00</v>
      </c>
      <c r="M141">
        <v>20</v>
      </c>
      <c r="N141">
        <f t="shared" si="29"/>
        <v>1023.4453120000035</v>
      </c>
      <c r="O141" t="str">
        <f t="shared" si="30"/>
        <v/>
      </c>
      <c r="P141">
        <f t="shared" si="31"/>
        <v>1023.4453120000035</v>
      </c>
      <c r="Q141" t="str">
        <f t="shared" si="32"/>
        <v/>
      </c>
      <c r="R141">
        <f t="shared" si="33"/>
        <v>1</v>
      </c>
      <c r="S141">
        <f t="shared" si="34"/>
        <v>1.7497616794015034</v>
      </c>
      <c r="V141">
        <f t="shared" si="35"/>
        <v>20</v>
      </c>
      <c r="W141" t="str">
        <f t="shared" si="36"/>
        <v/>
      </c>
      <c r="X141">
        <f t="shared" si="37"/>
        <v>1023.4453120000035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167</v>
      </c>
      <c r="B142">
        <v>56879.90625</v>
      </c>
      <c r="C142">
        <v>57402</v>
      </c>
      <c r="D142">
        <v>54836</v>
      </c>
      <c r="E142">
        <v>55891</v>
      </c>
      <c r="F142">
        <v>57915</v>
      </c>
      <c r="G142">
        <v>57802</v>
      </c>
      <c r="H142">
        <v>57402</v>
      </c>
      <c r="I142">
        <v>55059</v>
      </c>
      <c r="J142">
        <v>56277</v>
      </c>
      <c r="L142" s="1" t="str">
        <f t="shared" si="28"/>
        <v>06MAY2023:21:00:00</v>
      </c>
      <c r="M142">
        <v>21</v>
      </c>
      <c r="N142">
        <f t="shared" si="29"/>
        <v>522.09375</v>
      </c>
      <c r="O142" t="str">
        <f t="shared" si="30"/>
        <v/>
      </c>
      <c r="P142">
        <f t="shared" si="31"/>
        <v>522.09375</v>
      </c>
      <c r="Q142" t="str">
        <f t="shared" si="32"/>
        <v/>
      </c>
      <c r="R142">
        <f t="shared" si="33"/>
        <v>1</v>
      </c>
      <c r="S142">
        <f t="shared" si="34"/>
        <v>0.91788785253140248</v>
      </c>
      <c r="V142">
        <f t="shared" si="35"/>
        <v>21</v>
      </c>
      <c r="W142" t="str">
        <f t="shared" si="36"/>
        <v/>
      </c>
      <c r="X142">
        <f t="shared" si="37"/>
        <v>522.09375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168</v>
      </c>
      <c r="B143">
        <v>55035.894530999998</v>
      </c>
      <c r="C143">
        <v>55216</v>
      </c>
      <c r="D143">
        <v>53052</v>
      </c>
      <c r="E143">
        <v>54047</v>
      </c>
      <c r="F143">
        <v>55746</v>
      </c>
      <c r="G143">
        <v>55685</v>
      </c>
      <c r="H143">
        <v>55216</v>
      </c>
      <c r="I143">
        <v>52709</v>
      </c>
      <c r="J143">
        <v>54131</v>
      </c>
      <c r="L143" s="1" t="str">
        <f t="shared" si="28"/>
        <v>06MAY2023:22:00:00</v>
      </c>
      <c r="M143">
        <v>22</v>
      </c>
      <c r="N143">
        <f t="shared" si="29"/>
        <v>180.1054690000019</v>
      </c>
      <c r="O143" t="str">
        <f t="shared" si="30"/>
        <v/>
      </c>
      <c r="P143">
        <f t="shared" si="31"/>
        <v>180.1054690000019</v>
      </c>
      <c r="Q143" t="str">
        <f t="shared" si="32"/>
        <v/>
      </c>
      <c r="R143">
        <f t="shared" si="33"/>
        <v>1</v>
      </c>
      <c r="S143">
        <f t="shared" si="34"/>
        <v>0.32725091603363354</v>
      </c>
      <c r="V143">
        <f t="shared" si="35"/>
        <v>22</v>
      </c>
      <c r="W143" t="str">
        <f t="shared" si="36"/>
        <v/>
      </c>
      <c r="X143">
        <f t="shared" si="37"/>
        <v>180.1054690000019</v>
      </c>
      <c r="Y143" t="str">
        <f t="shared" si="38"/>
        <v/>
      </c>
      <c r="Z143">
        <f t="shared" si="39"/>
        <v>1</v>
      </c>
    </row>
    <row r="144" spans="1:26" x14ac:dyDescent="0.3">
      <c r="A144" t="s">
        <v>169</v>
      </c>
      <c r="B144">
        <v>52339.035155999998</v>
      </c>
      <c r="C144">
        <v>52350</v>
      </c>
      <c r="D144">
        <v>50556</v>
      </c>
      <c r="E144">
        <v>51297</v>
      </c>
      <c r="F144">
        <v>52852</v>
      </c>
      <c r="G144">
        <v>52792</v>
      </c>
      <c r="H144">
        <v>52350</v>
      </c>
      <c r="I144">
        <v>50182</v>
      </c>
      <c r="J144">
        <v>51435</v>
      </c>
      <c r="L144" s="1" t="str">
        <f t="shared" si="28"/>
        <v>06MAY2023:23:00:00</v>
      </c>
      <c r="M144">
        <v>23</v>
      </c>
      <c r="N144">
        <f t="shared" si="29"/>
        <v>10.964844000001904</v>
      </c>
      <c r="O144" t="str">
        <f t="shared" si="30"/>
        <v/>
      </c>
      <c r="P144">
        <f t="shared" si="31"/>
        <v>10.964844000001904</v>
      </c>
      <c r="Q144" t="str">
        <f t="shared" si="32"/>
        <v/>
      </c>
      <c r="R144">
        <f t="shared" si="33"/>
        <v>1</v>
      </c>
      <c r="S144">
        <f t="shared" si="34"/>
        <v>2.0949648703535426E-2</v>
      </c>
      <c r="V144">
        <f t="shared" si="35"/>
        <v>23</v>
      </c>
      <c r="W144" t="str">
        <f t="shared" si="36"/>
        <v/>
      </c>
      <c r="X144">
        <f t="shared" si="37"/>
        <v>10.964844000001904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170</v>
      </c>
      <c r="B145">
        <v>49153.796875</v>
      </c>
      <c r="C145">
        <v>49263</v>
      </c>
      <c r="D145">
        <v>47717</v>
      </c>
      <c r="E145">
        <v>48346</v>
      </c>
      <c r="F145">
        <v>49692</v>
      </c>
      <c r="G145">
        <v>49633</v>
      </c>
      <c r="H145">
        <v>49263</v>
      </c>
      <c r="I145">
        <v>47462</v>
      </c>
      <c r="J145">
        <v>48493</v>
      </c>
      <c r="L145" s="1" t="str">
        <f t="shared" si="28"/>
        <v>07MAY2023:00:00:00</v>
      </c>
      <c r="M145">
        <v>24</v>
      </c>
      <c r="N145">
        <f t="shared" si="29"/>
        <v>109.203125</v>
      </c>
      <c r="O145" t="str">
        <f t="shared" si="30"/>
        <v/>
      </c>
      <c r="P145">
        <f t="shared" si="31"/>
        <v>109.203125</v>
      </c>
      <c r="Q145" t="str">
        <f t="shared" si="32"/>
        <v/>
      </c>
      <c r="R145">
        <f t="shared" si="33"/>
        <v>1</v>
      </c>
      <c r="S145">
        <f t="shared" si="34"/>
        <v>0.22216620473431126</v>
      </c>
      <c r="V145">
        <f t="shared" si="35"/>
        <v>24</v>
      </c>
      <c r="W145" t="str">
        <f t="shared" si="36"/>
        <v/>
      </c>
      <c r="X145">
        <f t="shared" si="37"/>
        <v>109.203125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171</v>
      </c>
      <c r="B146">
        <v>46187.261719000002</v>
      </c>
      <c r="C146">
        <v>46458</v>
      </c>
      <c r="D146">
        <v>45892</v>
      </c>
      <c r="E146">
        <v>46398</v>
      </c>
      <c r="F146">
        <v>46710</v>
      </c>
      <c r="G146">
        <v>46458</v>
      </c>
      <c r="H146">
        <v>46373</v>
      </c>
      <c r="I146">
        <v>45469</v>
      </c>
      <c r="J146">
        <v>46048</v>
      </c>
      <c r="L146" s="1" t="str">
        <f t="shared" si="28"/>
        <v>07MAY2023:01:00:00</v>
      </c>
      <c r="M146">
        <v>1</v>
      </c>
      <c r="N146">
        <f t="shared" si="29"/>
        <v>270.7382809999981</v>
      </c>
      <c r="O146" t="str">
        <f t="shared" si="30"/>
        <v/>
      </c>
      <c r="P146">
        <f t="shared" si="31"/>
        <v>270.7382809999981</v>
      </c>
      <c r="Q146" t="str">
        <f t="shared" si="32"/>
        <v/>
      </c>
      <c r="R146">
        <f t="shared" si="33"/>
        <v>1</v>
      </c>
      <c r="S146">
        <f t="shared" si="34"/>
        <v>0.58617521568425179</v>
      </c>
      <c r="V146">
        <f t="shared" si="35"/>
        <v>1</v>
      </c>
      <c r="W146" t="str">
        <f t="shared" si="36"/>
        <v/>
      </c>
      <c r="X146">
        <f t="shared" si="37"/>
        <v>270.7382809999981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172</v>
      </c>
      <c r="B147">
        <v>44013.070312999997</v>
      </c>
      <c r="C147">
        <v>43785</v>
      </c>
      <c r="D147">
        <v>43449</v>
      </c>
      <c r="E147">
        <v>43886</v>
      </c>
      <c r="F147">
        <v>44014</v>
      </c>
      <c r="G147">
        <v>43785</v>
      </c>
      <c r="H147">
        <v>43679</v>
      </c>
      <c r="I147">
        <v>43170</v>
      </c>
      <c r="J147">
        <v>43524</v>
      </c>
      <c r="L147" s="1" t="str">
        <f t="shared" si="28"/>
        <v>07MAY2023:02:00:00</v>
      </c>
      <c r="M147">
        <v>2</v>
      </c>
      <c r="N147">
        <f t="shared" si="29"/>
        <v>-228.07031299999653</v>
      </c>
      <c r="O147">
        <f t="shared" si="30"/>
        <v>-228.07031299999653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0.51818769146998622</v>
      </c>
      <c r="V147">
        <f t="shared" si="35"/>
        <v>2</v>
      </c>
      <c r="W147">
        <f t="shared" si="36"/>
        <v>-228.07031299999653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173</v>
      </c>
      <c r="B148">
        <v>42482.40625</v>
      </c>
      <c r="C148">
        <v>41733</v>
      </c>
      <c r="D148">
        <v>41748</v>
      </c>
      <c r="E148">
        <v>42169</v>
      </c>
      <c r="F148">
        <v>42016</v>
      </c>
      <c r="G148">
        <v>41733</v>
      </c>
      <c r="H148">
        <v>41874</v>
      </c>
      <c r="I148">
        <v>41885</v>
      </c>
      <c r="J148">
        <v>41852</v>
      </c>
      <c r="L148" s="1" t="str">
        <f t="shared" si="28"/>
        <v>07MAY2023:03:00:00</v>
      </c>
      <c r="M148">
        <v>3</v>
      </c>
      <c r="N148">
        <f t="shared" si="29"/>
        <v>-749.40625</v>
      </c>
      <c r="O148">
        <f t="shared" si="30"/>
        <v>-749.40625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1.7640390838266136</v>
      </c>
      <c r="V148">
        <f t="shared" si="35"/>
        <v>3</v>
      </c>
      <c r="W148">
        <f t="shared" si="36"/>
        <v>-749.40625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174</v>
      </c>
      <c r="B149">
        <v>41482.167969000002</v>
      </c>
      <c r="C149">
        <v>40783</v>
      </c>
      <c r="D149">
        <v>40714</v>
      </c>
      <c r="E149">
        <v>41075</v>
      </c>
      <c r="F149">
        <v>40750</v>
      </c>
      <c r="G149">
        <v>40783</v>
      </c>
      <c r="H149">
        <v>41021</v>
      </c>
      <c r="I149">
        <v>40769</v>
      </c>
      <c r="J149">
        <v>40833</v>
      </c>
      <c r="L149" s="1" t="str">
        <f t="shared" si="28"/>
        <v>07MAY2023:04:00:00</v>
      </c>
      <c r="M149">
        <v>4</v>
      </c>
      <c r="N149">
        <f t="shared" si="29"/>
        <v>-699.1679690000019</v>
      </c>
      <c r="O149">
        <f t="shared" si="30"/>
        <v>-699.1679690000019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1.6854663177741733</v>
      </c>
      <c r="V149">
        <f t="shared" si="35"/>
        <v>4</v>
      </c>
      <c r="W149">
        <f t="shared" si="36"/>
        <v>-699.1679690000019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175</v>
      </c>
      <c r="B150">
        <v>40980.929687999997</v>
      </c>
      <c r="C150">
        <v>40136</v>
      </c>
      <c r="D150">
        <v>40183</v>
      </c>
      <c r="E150">
        <v>40631</v>
      </c>
      <c r="F150">
        <v>40097</v>
      </c>
      <c r="G150">
        <v>40136</v>
      </c>
      <c r="H150">
        <v>40477</v>
      </c>
      <c r="I150">
        <v>40202</v>
      </c>
      <c r="J150">
        <v>40263</v>
      </c>
      <c r="L150" s="1" t="str">
        <f t="shared" si="28"/>
        <v>07MAY2023:05:00:00</v>
      </c>
      <c r="M150">
        <v>5</v>
      </c>
      <c r="N150">
        <f t="shared" si="29"/>
        <v>-844.92968799999653</v>
      </c>
      <c r="O150">
        <f t="shared" si="30"/>
        <v>-844.92968799999653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2.0617631040405806</v>
      </c>
      <c r="V150">
        <f t="shared" si="35"/>
        <v>5</v>
      </c>
      <c r="W150">
        <f t="shared" si="36"/>
        <v>-844.92968799999653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176</v>
      </c>
      <c r="B151">
        <v>40702.765625</v>
      </c>
      <c r="C151">
        <v>40104</v>
      </c>
      <c r="D151">
        <v>40118</v>
      </c>
      <c r="E151">
        <v>40687</v>
      </c>
      <c r="F151">
        <v>40056</v>
      </c>
      <c r="G151">
        <v>40104</v>
      </c>
      <c r="H151">
        <v>40479</v>
      </c>
      <c r="I151">
        <v>39899</v>
      </c>
      <c r="J151">
        <v>40153</v>
      </c>
      <c r="L151" s="1" t="str">
        <f t="shared" si="28"/>
        <v>07MAY2023:06:00:00</v>
      </c>
      <c r="M151">
        <v>6</v>
      </c>
      <c r="N151">
        <f t="shared" si="29"/>
        <v>-598.765625</v>
      </c>
      <c r="O151">
        <f t="shared" si="30"/>
        <v>-598.765625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1.471068650510158</v>
      </c>
      <c r="V151">
        <f t="shared" si="35"/>
        <v>6</v>
      </c>
      <c r="W151">
        <f t="shared" si="36"/>
        <v>-598.765625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177</v>
      </c>
      <c r="B152">
        <v>40883.070312999997</v>
      </c>
      <c r="C152">
        <v>40437</v>
      </c>
      <c r="D152">
        <v>40379</v>
      </c>
      <c r="E152">
        <v>40805</v>
      </c>
      <c r="F152">
        <v>40413</v>
      </c>
      <c r="G152">
        <v>40437</v>
      </c>
      <c r="H152">
        <v>40752</v>
      </c>
      <c r="I152">
        <v>40060</v>
      </c>
      <c r="J152">
        <v>40404</v>
      </c>
      <c r="L152" s="1" t="str">
        <f t="shared" si="28"/>
        <v>07MAY2023:07:00:00</v>
      </c>
      <c r="M152">
        <v>7</v>
      </c>
      <c r="N152">
        <f t="shared" si="29"/>
        <v>-446.07031299999653</v>
      </c>
      <c r="O152">
        <f t="shared" si="30"/>
        <v>-446.07031299999653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1.0910880948639397</v>
      </c>
      <c r="V152">
        <f t="shared" si="35"/>
        <v>7</v>
      </c>
      <c r="W152">
        <f t="shared" si="36"/>
        <v>-446.07031299999653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178</v>
      </c>
      <c r="B153">
        <v>41286.257812999997</v>
      </c>
      <c r="C153">
        <v>40951</v>
      </c>
      <c r="D153">
        <v>41087</v>
      </c>
      <c r="E153">
        <v>41497</v>
      </c>
      <c r="F153">
        <v>40977</v>
      </c>
      <c r="G153">
        <v>40951</v>
      </c>
      <c r="H153">
        <v>41235</v>
      </c>
      <c r="I153">
        <v>40547</v>
      </c>
      <c r="J153">
        <v>40945</v>
      </c>
      <c r="L153" s="1" t="str">
        <f t="shared" si="28"/>
        <v>07MAY2023:08:00:00</v>
      </c>
      <c r="M153">
        <v>8</v>
      </c>
      <c r="N153">
        <f t="shared" si="29"/>
        <v>-335.25781299999653</v>
      </c>
      <c r="O153">
        <f t="shared" si="30"/>
        <v>-335.25781299999653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0.81203245525059997</v>
      </c>
      <c r="V153">
        <f t="shared" si="35"/>
        <v>8</v>
      </c>
      <c r="W153">
        <f t="shared" si="36"/>
        <v>-335.25781299999653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179</v>
      </c>
      <c r="B154">
        <v>43204.65625</v>
      </c>
      <c r="C154">
        <v>42913</v>
      </c>
      <c r="D154">
        <v>43262</v>
      </c>
      <c r="E154">
        <v>43605</v>
      </c>
      <c r="F154">
        <v>42976</v>
      </c>
      <c r="G154">
        <v>42913</v>
      </c>
      <c r="H154">
        <v>43191</v>
      </c>
      <c r="I154">
        <v>42398</v>
      </c>
      <c r="J154">
        <v>42918</v>
      </c>
      <c r="L154" s="1" t="str">
        <f t="shared" si="28"/>
        <v>07MAY2023:09:00:00</v>
      </c>
      <c r="M154">
        <v>9</v>
      </c>
      <c r="N154">
        <f t="shared" si="29"/>
        <v>-291.65625</v>
      </c>
      <c r="O154">
        <f t="shared" si="30"/>
        <v>-291.65625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0.67505744823510783</v>
      </c>
      <c r="V154">
        <f t="shared" si="35"/>
        <v>9</v>
      </c>
      <c r="W154">
        <f t="shared" si="36"/>
        <v>-291.65625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180</v>
      </c>
      <c r="B155">
        <v>45436.53125</v>
      </c>
      <c r="C155">
        <v>45776</v>
      </c>
      <c r="D155">
        <v>45841</v>
      </c>
      <c r="E155">
        <v>46163</v>
      </c>
      <c r="F155">
        <v>45856</v>
      </c>
      <c r="G155">
        <v>45776</v>
      </c>
      <c r="H155">
        <v>46004</v>
      </c>
      <c r="I155">
        <v>44869</v>
      </c>
      <c r="J155">
        <v>45593</v>
      </c>
      <c r="L155" s="1" t="str">
        <f t="shared" si="28"/>
        <v>07MAY2023:10:00:00</v>
      </c>
      <c r="M155">
        <v>10</v>
      </c>
      <c r="N155">
        <f t="shared" si="29"/>
        <v>339.46875</v>
      </c>
      <c r="O155" t="str">
        <f t="shared" si="30"/>
        <v/>
      </c>
      <c r="P155">
        <f t="shared" si="31"/>
        <v>339.46875</v>
      </c>
      <c r="Q155" t="str">
        <f t="shared" si="32"/>
        <v/>
      </c>
      <c r="R155">
        <f t="shared" si="33"/>
        <v>1</v>
      </c>
      <c r="S155">
        <f t="shared" si="34"/>
        <v>0.7471273459062745</v>
      </c>
      <c r="V155">
        <f t="shared" si="35"/>
        <v>10</v>
      </c>
      <c r="W155" t="str">
        <f t="shared" si="36"/>
        <v/>
      </c>
      <c r="X155">
        <f t="shared" si="37"/>
        <v>339.46875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181</v>
      </c>
      <c r="B156">
        <v>47329.945312999997</v>
      </c>
      <c r="C156">
        <v>48770</v>
      </c>
      <c r="D156">
        <v>47728</v>
      </c>
      <c r="E156">
        <v>48231</v>
      </c>
      <c r="F156">
        <v>48653</v>
      </c>
      <c r="G156">
        <v>48770</v>
      </c>
      <c r="H156">
        <v>49002</v>
      </c>
      <c r="I156">
        <v>47686</v>
      </c>
      <c r="J156">
        <v>48294</v>
      </c>
      <c r="L156" s="1" t="str">
        <f t="shared" si="28"/>
        <v>07MAY2023:11:00:00</v>
      </c>
      <c r="M156">
        <v>11</v>
      </c>
      <c r="N156">
        <f t="shared" si="29"/>
        <v>1440.0546870000035</v>
      </c>
      <c r="O156" t="str">
        <f t="shared" si="30"/>
        <v/>
      </c>
      <c r="P156">
        <f t="shared" si="31"/>
        <v>1440.0546870000035</v>
      </c>
      <c r="Q156" t="str">
        <f t="shared" si="32"/>
        <v/>
      </c>
      <c r="R156">
        <f t="shared" si="33"/>
        <v>1</v>
      </c>
      <c r="S156">
        <f t="shared" si="34"/>
        <v>3.0425868390016229</v>
      </c>
      <c r="V156">
        <f t="shared" si="35"/>
        <v>11</v>
      </c>
      <c r="W156" t="str">
        <f t="shared" si="36"/>
        <v/>
      </c>
      <c r="X156">
        <f t="shared" si="37"/>
        <v>1440.0546870000035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182</v>
      </c>
      <c r="B157">
        <v>48696.683594000002</v>
      </c>
      <c r="C157">
        <v>51724</v>
      </c>
      <c r="D157">
        <v>49703</v>
      </c>
      <c r="E157">
        <v>50484</v>
      </c>
      <c r="F157">
        <v>51396</v>
      </c>
      <c r="G157">
        <v>51724</v>
      </c>
      <c r="H157">
        <v>51949</v>
      </c>
      <c r="I157">
        <v>50341</v>
      </c>
      <c r="J157">
        <v>50940</v>
      </c>
      <c r="L157" s="1" t="str">
        <f t="shared" si="28"/>
        <v>07MAY2023:12:00:00</v>
      </c>
      <c r="M157">
        <v>12</v>
      </c>
      <c r="N157">
        <f t="shared" si="29"/>
        <v>3027.3164059999981</v>
      </c>
      <c r="O157" t="str">
        <f t="shared" si="30"/>
        <v/>
      </c>
      <c r="P157">
        <f t="shared" si="31"/>
        <v>3027.3164059999981</v>
      </c>
      <c r="Q157" t="str">
        <f t="shared" si="32"/>
        <v/>
      </c>
      <c r="R157">
        <f t="shared" si="33"/>
        <v>1</v>
      </c>
      <c r="S157">
        <f t="shared" si="34"/>
        <v>6.2166788014553802</v>
      </c>
      <c r="V157">
        <f t="shared" si="35"/>
        <v>12</v>
      </c>
      <c r="W157" t="str">
        <f t="shared" si="36"/>
        <v/>
      </c>
      <c r="X157">
        <f t="shared" si="37"/>
        <v>3027.3164059999981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183</v>
      </c>
      <c r="B158">
        <v>49629.707030999998</v>
      </c>
      <c r="C158">
        <v>54421</v>
      </c>
      <c r="D158">
        <v>51484</v>
      </c>
      <c r="E158">
        <v>52543</v>
      </c>
      <c r="F158">
        <v>54064</v>
      </c>
      <c r="G158">
        <v>54421</v>
      </c>
      <c r="H158">
        <v>54700</v>
      </c>
      <c r="I158">
        <v>52846</v>
      </c>
      <c r="J158">
        <v>53409</v>
      </c>
      <c r="L158" s="1" t="str">
        <f t="shared" si="28"/>
        <v>07MAY2023:13:00:00</v>
      </c>
      <c r="M158">
        <v>13</v>
      </c>
      <c r="N158">
        <f t="shared" si="29"/>
        <v>4791.2929690000019</v>
      </c>
      <c r="O158" t="str">
        <f t="shared" si="30"/>
        <v/>
      </c>
      <c r="P158">
        <f t="shared" si="31"/>
        <v>4791.2929690000019</v>
      </c>
      <c r="Q158" t="str">
        <f t="shared" si="32"/>
        <v/>
      </c>
      <c r="R158">
        <f t="shared" si="33"/>
        <v>1</v>
      </c>
      <c r="S158">
        <f t="shared" si="34"/>
        <v>9.6540827170453305</v>
      </c>
      <c r="V158">
        <f t="shared" si="35"/>
        <v>13</v>
      </c>
      <c r="W158" t="str">
        <f t="shared" si="36"/>
        <v/>
      </c>
      <c r="X158">
        <f t="shared" si="37"/>
        <v>4791.2929690000019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184</v>
      </c>
      <c r="B159">
        <v>50513.023437999997</v>
      </c>
      <c r="C159">
        <v>56725</v>
      </c>
      <c r="D159">
        <v>53386</v>
      </c>
      <c r="E159">
        <v>55114</v>
      </c>
      <c r="F159">
        <v>56198</v>
      </c>
      <c r="G159">
        <v>56725</v>
      </c>
      <c r="H159">
        <v>57056</v>
      </c>
      <c r="I159">
        <v>55020</v>
      </c>
      <c r="J159">
        <v>55592</v>
      </c>
      <c r="L159" s="1" t="str">
        <f t="shared" si="28"/>
        <v>07MAY2023:14:00:00</v>
      </c>
      <c r="M159">
        <v>14</v>
      </c>
      <c r="N159">
        <f t="shared" si="29"/>
        <v>6211.9765620000035</v>
      </c>
      <c r="O159" t="str">
        <f t="shared" si="30"/>
        <v/>
      </c>
      <c r="P159">
        <f t="shared" si="31"/>
        <v>6211.9765620000035</v>
      </c>
      <c r="Q159" t="str">
        <f t="shared" si="32"/>
        <v/>
      </c>
      <c r="R159">
        <f t="shared" si="33"/>
        <v>1</v>
      </c>
      <c r="S159">
        <f t="shared" si="34"/>
        <v>12.297772216356487</v>
      </c>
      <c r="V159">
        <f t="shared" si="35"/>
        <v>14</v>
      </c>
      <c r="W159" t="str">
        <f t="shared" si="36"/>
        <v/>
      </c>
      <c r="X159">
        <f t="shared" si="37"/>
        <v>6211.9765620000035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185</v>
      </c>
      <c r="B160">
        <v>51517.347655999998</v>
      </c>
      <c r="C160">
        <v>58437</v>
      </c>
      <c r="D160">
        <v>55262</v>
      </c>
      <c r="E160">
        <v>56892</v>
      </c>
      <c r="F160">
        <v>57924</v>
      </c>
      <c r="G160">
        <v>58437</v>
      </c>
      <c r="H160">
        <v>58729</v>
      </c>
      <c r="I160">
        <v>56568</v>
      </c>
      <c r="J160">
        <v>57278</v>
      </c>
      <c r="L160" s="1" t="str">
        <f t="shared" si="28"/>
        <v>07MAY2023:15:00:00</v>
      </c>
      <c r="M160">
        <v>15</v>
      </c>
      <c r="N160">
        <f t="shared" si="29"/>
        <v>6919.6523440000019</v>
      </c>
      <c r="O160" t="str">
        <f t="shared" si="30"/>
        <v/>
      </c>
      <c r="P160">
        <f t="shared" si="31"/>
        <v>6919.6523440000019</v>
      </c>
      <c r="Q160" t="str">
        <f t="shared" si="32"/>
        <v/>
      </c>
      <c r="R160">
        <f t="shared" si="33"/>
        <v>1</v>
      </c>
      <c r="S160">
        <f t="shared" si="34"/>
        <v>13.431693708699891</v>
      </c>
      <c r="V160">
        <f t="shared" si="35"/>
        <v>15</v>
      </c>
      <c r="W160" t="str">
        <f t="shared" si="36"/>
        <v/>
      </c>
      <c r="X160">
        <f t="shared" si="37"/>
        <v>6919.6523440000019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186</v>
      </c>
      <c r="B161">
        <v>52784.550780999998</v>
      </c>
      <c r="C161">
        <v>59638</v>
      </c>
      <c r="D161">
        <v>56838</v>
      </c>
      <c r="E161">
        <v>58339</v>
      </c>
      <c r="F161">
        <v>59315</v>
      </c>
      <c r="G161">
        <v>59638</v>
      </c>
      <c r="H161">
        <v>59909</v>
      </c>
      <c r="I161">
        <v>57497</v>
      </c>
      <c r="J161">
        <v>58485</v>
      </c>
      <c r="L161" s="1" t="str">
        <f t="shared" si="28"/>
        <v>07MAY2023:16:00:00</v>
      </c>
      <c r="M161">
        <v>16</v>
      </c>
      <c r="N161">
        <f t="shared" si="29"/>
        <v>6853.4492190000019</v>
      </c>
      <c r="O161" t="str">
        <f t="shared" si="30"/>
        <v/>
      </c>
      <c r="P161">
        <f t="shared" si="31"/>
        <v>6853.4492190000019</v>
      </c>
      <c r="Q161" t="str">
        <f t="shared" si="32"/>
        <v/>
      </c>
      <c r="R161">
        <f t="shared" si="33"/>
        <v>1</v>
      </c>
      <c r="S161">
        <f t="shared" si="34"/>
        <v>12.983816509937842</v>
      </c>
      <c r="V161">
        <f t="shared" si="35"/>
        <v>16</v>
      </c>
      <c r="W161" t="str">
        <f t="shared" si="36"/>
        <v/>
      </c>
      <c r="X161">
        <f t="shared" si="37"/>
        <v>6853.4492190000019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187</v>
      </c>
      <c r="B162">
        <v>53865.089844000002</v>
      </c>
      <c r="C162">
        <v>60418</v>
      </c>
      <c r="D162">
        <v>58244</v>
      </c>
      <c r="E162">
        <v>59224</v>
      </c>
      <c r="F162">
        <v>60344</v>
      </c>
      <c r="G162">
        <v>60418</v>
      </c>
      <c r="H162">
        <v>60722</v>
      </c>
      <c r="I162">
        <v>57974</v>
      </c>
      <c r="J162">
        <v>59334</v>
      </c>
      <c r="L162" s="1" t="str">
        <f t="shared" si="28"/>
        <v>07MAY2023:17:00:00</v>
      </c>
      <c r="M162">
        <v>17</v>
      </c>
      <c r="N162">
        <f t="shared" si="29"/>
        <v>6552.9101559999981</v>
      </c>
      <c r="O162" t="str">
        <f t="shared" si="30"/>
        <v/>
      </c>
      <c r="P162">
        <f t="shared" si="31"/>
        <v>6552.9101559999981</v>
      </c>
      <c r="Q162" t="str">
        <f t="shared" si="32"/>
        <v/>
      </c>
      <c r="R162">
        <f t="shared" si="33"/>
        <v>1</v>
      </c>
      <c r="S162">
        <f t="shared" si="34"/>
        <v>12.165412097107868</v>
      </c>
      <c r="V162">
        <f t="shared" si="35"/>
        <v>17</v>
      </c>
      <c r="W162" t="str">
        <f t="shared" si="36"/>
        <v/>
      </c>
      <c r="X162">
        <f t="shared" si="37"/>
        <v>6552.9101559999981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188</v>
      </c>
      <c r="B163">
        <v>54639.078125</v>
      </c>
      <c r="C163">
        <v>60514</v>
      </c>
      <c r="D163">
        <v>58925</v>
      </c>
      <c r="E163">
        <v>59744</v>
      </c>
      <c r="F163">
        <v>60610</v>
      </c>
      <c r="G163">
        <v>60514</v>
      </c>
      <c r="H163">
        <v>60815</v>
      </c>
      <c r="I163">
        <v>57648</v>
      </c>
      <c r="J163">
        <v>59436</v>
      </c>
      <c r="L163" s="1" t="str">
        <f t="shared" si="28"/>
        <v>07MAY2023:18:00:00</v>
      </c>
      <c r="M163">
        <v>18</v>
      </c>
      <c r="N163">
        <f t="shared" si="29"/>
        <v>5874.921875</v>
      </c>
      <c r="O163" t="str">
        <f t="shared" si="30"/>
        <v/>
      </c>
      <c r="P163">
        <f t="shared" si="31"/>
        <v>5874.921875</v>
      </c>
      <c r="Q163" t="str">
        <f t="shared" si="32"/>
        <v/>
      </c>
      <c r="R163">
        <f t="shared" si="33"/>
        <v>1</v>
      </c>
      <c r="S163">
        <f t="shared" si="34"/>
        <v>10.752234621454825</v>
      </c>
      <c r="V163">
        <f t="shared" si="35"/>
        <v>18</v>
      </c>
      <c r="W163" t="str">
        <f t="shared" si="36"/>
        <v/>
      </c>
      <c r="X163">
        <f t="shared" si="37"/>
        <v>5874.921875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189</v>
      </c>
      <c r="B164">
        <v>54391.316405999998</v>
      </c>
      <c r="C164">
        <v>59623</v>
      </c>
      <c r="D164">
        <v>58501</v>
      </c>
      <c r="E164">
        <v>59349</v>
      </c>
      <c r="F164">
        <v>59759</v>
      </c>
      <c r="G164">
        <v>59623</v>
      </c>
      <c r="H164">
        <v>59891</v>
      </c>
      <c r="I164">
        <v>56933</v>
      </c>
      <c r="J164">
        <v>58686</v>
      </c>
      <c r="L164" s="1" t="str">
        <f t="shared" si="28"/>
        <v>07MAY2023:19:00:00</v>
      </c>
      <c r="M164">
        <v>19</v>
      </c>
      <c r="N164">
        <f t="shared" si="29"/>
        <v>5231.6835940000019</v>
      </c>
      <c r="O164" t="str">
        <f t="shared" si="30"/>
        <v/>
      </c>
      <c r="P164">
        <f t="shared" si="31"/>
        <v>5231.6835940000019</v>
      </c>
      <c r="Q164" t="str">
        <f t="shared" si="32"/>
        <v/>
      </c>
      <c r="R164">
        <f t="shared" si="33"/>
        <v>1</v>
      </c>
      <c r="S164">
        <f t="shared" si="34"/>
        <v>9.6186007982386066</v>
      </c>
      <c r="V164">
        <f t="shared" si="35"/>
        <v>19</v>
      </c>
      <c r="W164" t="str">
        <f t="shared" si="36"/>
        <v/>
      </c>
      <c r="X164">
        <f t="shared" si="37"/>
        <v>5231.6835940000019</v>
      </c>
      <c r="Y164" t="str">
        <f t="shared" si="38"/>
        <v/>
      </c>
      <c r="Z164">
        <f t="shared" si="39"/>
        <v>1</v>
      </c>
    </row>
    <row r="165" spans="1:26" x14ac:dyDescent="0.3">
      <c r="A165" t="s">
        <v>190</v>
      </c>
      <c r="B165">
        <v>53576.40625</v>
      </c>
      <c r="C165">
        <v>58219</v>
      </c>
      <c r="D165">
        <v>57091</v>
      </c>
      <c r="E165">
        <v>57921</v>
      </c>
      <c r="F165">
        <v>58085</v>
      </c>
      <c r="G165">
        <v>58219</v>
      </c>
      <c r="H165">
        <v>58376</v>
      </c>
      <c r="I165">
        <v>55561</v>
      </c>
      <c r="J165">
        <v>57230</v>
      </c>
      <c r="L165" s="1" t="str">
        <f t="shared" si="28"/>
        <v>07MAY2023:20:00:00</v>
      </c>
      <c r="M165">
        <v>20</v>
      </c>
      <c r="N165">
        <f t="shared" si="29"/>
        <v>4642.59375</v>
      </c>
      <c r="O165" t="str">
        <f t="shared" si="30"/>
        <v/>
      </c>
      <c r="P165">
        <f t="shared" si="31"/>
        <v>4642.59375</v>
      </c>
      <c r="Q165" t="str">
        <f t="shared" si="32"/>
        <v/>
      </c>
      <c r="R165">
        <f t="shared" si="33"/>
        <v>1</v>
      </c>
      <c r="S165">
        <f t="shared" si="34"/>
        <v>8.6653698427187802</v>
      </c>
      <c r="V165">
        <f t="shared" si="35"/>
        <v>20</v>
      </c>
      <c r="W165" t="str">
        <f t="shared" si="36"/>
        <v/>
      </c>
      <c r="X165">
        <f t="shared" si="37"/>
        <v>4642.59375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191</v>
      </c>
      <c r="B166">
        <v>53349.257812999997</v>
      </c>
      <c r="C166">
        <v>57444</v>
      </c>
      <c r="D166">
        <v>56518</v>
      </c>
      <c r="E166">
        <v>56787</v>
      </c>
      <c r="F166">
        <v>57086</v>
      </c>
      <c r="G166">
        <v>57444</v>
      </c>
      <c r="H166">
        <v>57534</v>
      </c>
      <c r="I166">
        <v>55128</v>
      </c>
      <c r="J166">
        <v>56555</v>
      </c>
      <c r="L166" s="1" t="str">
        <f t="shared" si="28"/>
        <v>07MAY2023:21:00:00</v>
      </c>
      <c r="M166">
        <v>21</v>
      </c>
      <c r="N166">
        <f t="shared" si="29"/>
        <v>4094.7421870000035</v>
      </c>
      <c r="O166" t="str">
        <f t="shared" si="30"/>
        <v/>
      </c>
      <c r="P166">
        <f t="shared" si="31"/>
        <v>4094.7421870000035</v>
      </c>
      <c r="Q166" t="str">
        <f t="shared" si="32"/>
        <v/>
      </c>
      <c r="R166">
        <f t="shared" si="33"/>
        <v>1</v>
      </c>
      <c r="S166">
        <f t="shared" si="34"/>
        <v>7.6753498640091831</v>
      </c>
      <c r="V166">
        <f t="shared" si="35"/>
        <v>21</v>
      </c>
      <c r="W166" t="str">
        <f t="shared" si="36"/>
        <v/>
      </c>
      <c r="X166">
        <f t="shared" si="37"/>
        <v>4094.7421870000035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192</v>
      </c>
      <c r="B167">
        <v>52394.402344000002</v>
      </c>
      <c r="C167">
        <v>55727</v>
      </c>
      <c r="D167">
        <v>55018</v>
      </c>
      <c r="E167">
        <v>55134</v>
      </c>
      <c r="F167">
        <v>55323</v>
      </c>
      <c r="G167">
        <v>55727</v>
      </c>
      <c r="H167">
        <v>55782</v>
      </c>
      <c r="I167">
        <v>53459</v>
      </c>
      <c r="J167">
        <v>54881</v>
      </c>
      <c r="L167" s="1" t="str">
        <f t="shared" si="28"/>
        <v>07MAY2023:22:00:00</v>
      </c>
      <c r="M167">
        <v>22</v>
      </c>
      <c r="N167">
        <f t="shared" si="29"/>
        <v>3332.5976559999981</v>
      </c>
      <c r="O167" t="str">
        <f t="shared" si="30"/>
        <v/>
      </c>
      <c r="P167">
        <f t="shared" si="31"/>
        <v>3332.5976559999981</v>
      </c>
      <c r="Q167" t="str">
        <f t="shared" si="32"/>
        <v/>
      </c>
      <c r="R167">
        <f t="shared" si="33"/>
        <v>1</v>
      </c>
      <c r="S167">
        <f t="shared" si="34"/>
        <v>6.3605986649480961</v>
      </c>
      <c r="V167">
        <f t="shared" si="35"/>
        <v>22</v>
      </c>
      <c r="W167" t="str">
        <f t="shared" si="36"/>
        <v/>
      </c>
      <c r="X167">
        <f t="shared" si="37"/>
        <v>3332.5976559999981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193</v>
      </c>
      <c r="B168">
        <v>49810.792969000002</v>
      </c>
      <c r="C168">
        <v>52551</v>
      </c>
      <c r="D168">
        <v>51342</v>
      </c>
      <c r="E168">
        <v>51392</v>
      </c>
      <c r="F168">
        <v>52287</v>
      </c>
      <c r="G168">
        <v>52551</v>
      </c>
      <c r="H168">
        <v>52661</v>
      </c>
      <c r="I168">
        <v>50893</v>
      </c>
      <c r="J168">
        <v>51818</v>
      </c>
      <c r="L168" s="1" t="str">
        <f t="shared" si="28"/>
        <v>07MAY2023:23:00:00</v>
      </c>
      <c r="M168">
        <v>23</v>
      </c>
      <c r="N168">
        <f t="shared" si="29"/>
        <v>2740.2070309999981</v>
      </c>
      <c r="O168" t="str">
        <f t="shared" si="30"/>
        <v/>
      </c>
      <c r="P168">
        <f t="shared" si="31"/>
        <v>2740.2070309999981</v>
      </c>
      <c r="Q168" t="str">
        <f t="shared" si="32"/>
        <v/>
      </c>
      <c r="R168">
        <f t="shared" si="33"/>
        <v>1</v>
      </c>
      <c r="S168">
        <f t="shared" si="34"/>
        <v>5.5012314955623767</v>
      </c>
      <c r="V168">
        <f t="shared" si="35"/>
        <v>23</v>
      </c>
      <c r="W168" t="str">
        <f t="shared" si="36"/>
        <v/>
      </c>
      <c r="X168">
        <f t="shared" si="37"/>
        <v>2740.2070309999981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194</v>
      </c>
      <c r="B169">
        <v>46640.710937999997</v>
      </c>
      <c r="C169">
        <v>48955</v>
      </c>
      <c r="D169">
        <v>47542</v>
      </c>
      <c r="E169">
        <v>47660</v>
      </c>
      <c r="F169">
        <v>48853</v>
      </c>
      <c r="G169">
        <v>48955</v>
      </c>
      <c r="H169">
        <v>49149</v>
      </c>
      <c r="I169">
        <v>47814</v>
      </c>
      <c r="J169">
        <v>48378</v>
      </c>
      <c r="L169" s="1" t="str">
        <f t="shared" si="28"/>
        <v>08MAY2023:00:00:00</v>
      </c>
      <c r="M169">
        <v>24</v>
      </c>
      <c r="N169">
        <f t="shared" si="29"/>
        <v>2314.2890620000035</v>
      </c>
      <c r="O169" t="str">
        <f t="shared" si="30"/>
        <v/>
      </c>
      <c r="P169">
        <f t="shared" si="31"/>
        <v>2314.2890620000035</v>
      </c>
      <c r="Q169" t="str">
        <f t="shared" si="32"/>
        <v/>
      </c>
      <c r="R169">
        <f t="shared" si="33"/>
        <v>1</v>
      </c>
      <c r="S169">
        <f t="shared" si="34"/>
        <v>4.9619506552471142</v>
      </c>
      <c r="V169">
        <f t="shared" si="35"/>
        <v>24</v>
      </c>
      <c r="W169" t="str">
        <f t="shared" si="36"/>
        <v/>
      </c>
      <c r="X169">
        <f t="shared" si="37"/>
        <v>2314.2890620000035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195</v>
      </c>
      <c r="B170">
        <v>43901.097655999998</v>
      </c>
      <c r="C170">
        <v>44888</v>
      </c>
      <c r="D170">
        <v>43512</v>
      </c>
      <c r="E170">
        <v>43957</v>
      </c>
      <c r="F170">
        <v>44888</v>
      </c>
      <c r="G170">
        <v>44084</v>
      </c>
      <c r="H170">
        <v>44124</v>
      </c>
      <c r="I170">
        <v>43735</v>
      </c>
      <c r="J170">
        <v>43957</v>
      </c>
      <c r="L170" s="1" t="str">
        <f t="shared" si="28"/>
        <v>08MAY2023:01:00:00</v>
      </c>
      <c r="M170">
        <v>1</v>
      </c>
      <c r="N170">
        <f t="shared" si="29"/>
        <v>986.9023440000019</v>
      </c>
      <c r="O170" t="str">
        <f t="shared" si="30"/>
        <v/>
      </c>
      <c r="P170">
        <f t="shared" si="31"/>
        <v>986.9023440000019</v>
      </c>
      <c r="Q170" t="str">
        <f t="shared" si="32"/>
        <v/>
      </c>
      <c r="R170">
        <f t="shared" si="33"/>
        <v>1</v>
      </c>
      <c r="S170">
        <f t="shared" si="34"/>
        <v>2.2480129124177402</v>
      </c>
      <c r="V170">
        <f t="shared" si="35"/>
        <v>1</v>
      </c>
      <c r="W170" t="str">
        <f t="shared" si="36"/>
        <v/>
      </c>
      <c r="X170">
        <f t="shared" si="37"/>
        <v>986.9023440000019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196</v>
      </c>
      <c r="B171">
        <v>42020.878905999998</v>
      </c>
      <c r="C171">
        <v>42385</v>
      </c>
      <c r="D171">
        <v>41410</v>
      </c>
      <c r="E171">
        <v>41659</v>
      </c>
      <c r="F171">
        <v>42385</v>
      </c>
      <c r="G171">
        <v>41652</v>
      </c>
      <c r="H171">
        <v>41698</v>
      </c>
      <c r="I171">
        <v>41398</v>
      </c>
      <c r="J171">
        <v>41615</v>
      </c>
      <c r="L171" s="1" t="str">
        <f t="shared" si="28"/>
        <v>08MAY2023:02:00:00</v>
      </c>
      <c r="M171">
        <v>2</v>
      </c>
      <c r="N171">
        <f t="shared" si="29"/>
        <v>364.1210940000019</v>
      </c>
      <c r="O171" t="str">
        <f t="shared" si="30"/>
        <v/>
      </c>
      <c r="P171">
        <f t="shared" si="31"/>
        <v>364.1210940000019</v>
      </c>
      <c r="Q171" t="str">
        <f t="shared" si="32"/>
        <v/>
      </c>
      <c r="R171">
        <f t="shared" si="33"/>
        <v>1</v>
      </c>
      <c r="S171">
        <f t="shared" si="34"/>
        <v>0.86652422195769552</v>
      </c>
      <c r="V171">
        <f t="shared" si="35"/>
        <v>2</v>
      </c>
      <c r="W171" t="str">
        <f t="shared" si="36"/>
        <v/>
      </c>
      <c r="X171">
        <f t="shared" si="37"/>
        <v>364.1210940000019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197</v>
      </c>
      <c r="B172">
        <v>40907.4375</v>
      </c>
      <c r="C172">
        <v>40573</v>
      </c>
      <c r="D172">
        <v>40346</v>
      </c>
      <c r="E172">
        <v>40639</v>
      </c>
      <c r="F172">
        <v>40573</v>
      </c>
      <c r="G172">
        <v>39943</v>
      </c>
      <c r="H172">
        <v>39962</v>
      </c>
      <c r="I172">
        <v>39484</v>
      </c>
      <c r="J172">
        <v>39955</v>
      </c>
      <c r="L172" s="1" t="str">
        <f t="shared" si="28"/>
        <v>08MAY2023:03:00:00</v>
      </c>
      <c r="M172">
        <v>3</v>
      </c>
      <c r="N172">
        <f t="shared" si="29"/>
        <v>-334.4375</v>
      </c>
      <c r="O172">
        <f t="shared" si="30"/>
        <v>-334.4375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0.81754693141070001</v>
      </c>
      <c r="V172">
        <f t="shared" si="35"/>
        <v>3</v>
      </c>
      <c r="W172">
        <f t="shared" si="36"/>
        <v>-334.4375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198</v>
      </c>
      <c r="B173">
        <v>40678.292969000002</v>
      </c>
      <c r="C173">
        <v>39867</v>
      </c>
      <c r="D173">
        <v>39958</v>
      </c>
      <c r="E173">
        <v>40315</v>
      </c>
      <c r="F173">
        <v>39867</v>
      </c>
      <c r="G173">
        <v>39232</v>
      </c>
      <c r="H173">
        <v>39250</v>
      </c>
      <c r="I173">
        <v>38873</v>
      </c>
      <c r="J173">
        <v>39338</v>
      </c>
      <c r="L173" s="1" t="str">
        <f t="shared" si="28"/>
        <v>08MAY2023:04:00:00</v>
      </c>
      <c r="M173">
        <v>4</v>
      </c>
      <c r="N173">
        <f t="shared" si="29"/>
        <v>-811.2929690000019</v>
      </c>
      <c r="O173">
        <f t="shared" si="30"/>
        <v>-811.2929690000019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1.9944125227139442</v>
      </c>
      <c r="V173">
        <f t="shared" si="35"/>
        <v>4</v>
      </c>
      <c r="W173">
        <f t="shared" si="36"/>
        <v>-811.2929690000019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199</v>
      </c>
      <c r="B174">
        <v>41121.167969000002</v>
      </c>
      <c r="C174">
        <v>39993</v>
      </c>
      <c r="D174">
        <v>40205</v>
      </c>
      <c r="E174">
        <v>40797</v>
      </c>
      <c r="F174">
        <v>39993</v>
      </c>
      <c r="G174">
        <v>39424</v>
      </c>
      <c r="H174">
        <v>39426</v>
      </c>
      <c r="I174">
        <v>38991</v>
      </c>
      <c r="J174">
        <v>39508</v>
      </c>
      <c r="L174" s="1" t="str">
        <f t="shared" si="28"/>
        <v>08MAY2023:05:00:00</v>
      </c>
      <c r="M174">
        <v>5</v>
      </c>
      <c r="N174">
        <f t="shared" si="29"/>
        <v>-1128.1679690000019</v>
      </c>
      <c r="O174">
        <f t="shared" si="30"/>
        <v>-1128.1679690000019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2.7435212196562446</v>
      </c>
      <c r="V174">
        <f t="shared" si="35"/>
        <v>5</v>
      </c>
      <c r="W174">
        <f t="shared" si="36"/>
        <v>-1128.1679690000019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200</v>
      </c>
      <c r="B175">
        <v>42623.996094000002</v>
      </c>
      <c r="C175">
        <v>41393</v>
      </c>
      <c r="D175">
        <v>41789</v>
      </c>
      <c r="E175">
        <v>42312</v>
      </c>
      <c r="F175">
        <v>41393</v>
      </c>
      <c r="G175">
        <v>40842</v>
      </c>
      <c r="H175">
        <v>40828</v>
      </c>
      <c r="I175">
        <v>40301</v>
      </c>
      <c r="J175">
        <v>40920</v>
      </c>
      <c r="L175" s="1" t="str">
        <f t="shared" si="28"/>
        <v>08MAY2023:06:00:00</v>
      </c>
      <c r="M175">
        <v>6</v>
      </c>
      <c r="N175">
        <f t="shared" si="29"/>
        <v>-1230.9960940000019</v>
      </c>
      <c r="O175">
        <f t="shared" si="30"/>
        <v>-1230.9960940000019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2.888035395098218</v>
      </c>
      <c r="V175">
        <f t="shared" si="35"/>
        <v>6</v>
      </c>
      <c r="W175">
        <f t="shared" si="36"/>
        <v>-1230.9960940000019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201</v>
      </c>
      <c r="B176">
        <v>45135.5625</v>
      </c>
      <c r="C176">
        <v>43645</v>
      </c>
      <c r="D176">
        <v>44443</v>
      </c>
      <c r="E176">
        <v>44744</v>
      </c>
      <c r="F176">
        <v>43645</v>
      </c>
      <c r="G176">
        <v>43138</v>
      </c>
      <c r="H176">
        <v>43141</v>
      </c>
      <c r="I176">
        <v>42685</v>
      </c>
      <c r="J176">
        <v>43315</v>
      </c>
      <c r="L176" s="1" t="str">
        <f t="shared" si="28"/>
        <v>08MAY2023:07:00:00</v>
      </c>
      <c r="M176">
        <v>7</v>
      </c>
      <c r="N176">
        <f t="shared" si="29"/>
        <v>-1490.5625</v>
      </c>
      <c r="O176">
        <f t="shared" si="30"/>
        <v>-1490.5625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3.3024125931741741</v>
      </c>
      <c r="V176">
        <f t="shared" si="35"/>
        <v>7</v>
      </c>
      <c r="W176">
        <f t="shared" si="36"/>
        <v>-1490.5625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202</v>
      </c>
      <c r="B177">
        <v>46233.46875</v>
      </c>
      <c r="C177">
        <v>45110</v>
      </c>
      <c r="D177">
        <v>46027</v>
      </c>
      <c r="E177">
        <v>46153</v>
      </c>
      <c r="F177">
        <v>45110</v>
      </c>
      <c r="G177">
        <v>44528</v>
      </c>
      <c r="H177">
        <v>44516</v>
      </c>
      <c r="I177">
        <v>44113</v>
      </c>
      <c r="J177">
        <v>44758</v>
      </c>
      <c r="L177" s="1" t="str">
        <f t="shared" si="28"/>
        <v>08MAY2023:08:00:00</v>
      </c>
      <c r="M177">
        <v>8</v>
      </c>
      <c r="N177">
        <f t="shared" si="29"/>
        <v>-1123.46875</v>
      </c>
      <c r="O177">
        <f t="shared" si="30"/>
        <v>-1123.46875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2.4299901789220608</v>
      </c>
      <c r="V177">
        <f t="shared" si="35"/>
        <v>8</v>
      </c>
      <c r="W177">
        <f t="shared" si="36"/>
        <v>-1123.46875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203</v>
      </c>
      <c r="B178">
        <v>47364.96875</v>
      </c>
      <c r="C178">
        <v>46901</v>
      </c>
      <c r="D178">
        <v>47272</v>
      </c>
      <c r="E178">
        <v>47538</v>
      </c>
      <c r="F178">
        <v>46901</v>
      </c>
      <c r="G178">
        <v>46274</v>
      </c>
      <c r="H178">
        <v>46277</v>
      </c>
      <c r="I178">
        <v>45723</v>
      </c>
      <c r="J178">
        <v>46372</v>
      </c>
      <c r="L178" s="1" t="str">
        <f t="shared" si="28"/>
        <v>08MAY2023:09:00:00</v>
      </c>
      <c r="M178">
        <v>9</v>
      </c>
      <c r="N178">
        <f t="shared" si="29"/>
        <v>-463.96875</v>
      </c>
      <c r="O178">
        <f t="shared" si="30"/>
        <v>-463.96875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0.97956097564194</v>
      </c>
      <c r="V178">
        <f t="shared" si="35"/>
        <v>9</v>
      </c>
      <c r="W178">
        <f t="shared" si="36"/>
        <v>-463.96875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204</v>
      </c>
      <c r="B179">
        <v>49265.320312999997</v>
      </c>
      <c r="C179">
        <v>49347</v>
      </c>
      <c r="D179">
        <v>49420</v>
      </c>
      <c r="E179">
        <v>49762</v>
      </c>
      <c r="F179">
        <v>49347</v>
      </c>
      <c r="G179">
        <v>48741</v>
      </c>
      <c r="H179">
        <v>48819</v>
      </c>
      <c r="I179">
        <v>48156</v>
      </c>
      <c r="J179">
        <v>48785</v>
      </c>
      <c r="L179" s="1" t="str">
        <f t="shared" si="28"/>
        <v>08MAY2023:10:00:00</v>
      </c>
      <c r="M179">
        <v>10</v>
      </c>
      <c r="N179">
        <f t="shared" si="29"/>
        <v>81.679687000003469</v>
      </c>
      <c r="O179" t="str">
        <f t="shared" si="30"/>
        <v/>
      </c>
      <c r="P179">
        <f t="shared" si="31"/>
        <v>81.679687000003469</v>
      </c>
      <c r="Q179" t="str">
        <f t="shared" si="32"/>
        <v/>
      </c>
      <c r="R179">
        <f t="shared" si="33"/>
        <v>1</v>
      </c>
      <c r="S179">
        <f t="shared" si="34"/>
        <v>0.16579550580624167</v>
      </c>
      <c r="V179">
        <f t="shared" si="35"/>
        <v>10</v>
      </c>
      <c r="W179" t="str">
        <f t="shared" si="36"/>
        <v/>
      </c>
      <c r="X179">
        <f t="shared" si="37"/>
        <v>81.679687000003469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205</v>
      </c>
      <c r="B180">
        <v>51433.6875</v>
      </c>
      <c r="C180">
        <v>52439</v>
      </c>
      <c r="D180">
        <v>51714</v>
      </c>
      <c r="E180">
        <v>52153</v>
      </c>
      <c r="F180">
        <v>52439</v>
      </c>
      <c r="G180">
        <v>51727</v>
      </c>
      <c r="H180">
        <v>51821</v>
      </c>
      <c r="I180">
        <v>51395</v>
      </c>
      <c r="J180">
        <v>51724</v>
      </c>
      <c r="L180" s="1" t="str">
        <f t="shared" si="28"/>
        <v>08MAY2023:11:00:00</v>
      </c>
      <c r="M180">
        <v>11</v>
      </c>
      <c r="N180">
        <f t="shared" si="29"/>
        <v>1005.3125</v>
      </c>
      <c r="O180" t="str">
        <f t="shared" si="30"/>
        <v/>
      </c>
      <c r="P180">
        <f t="shared" si="31"/>
        <v>1005.3125</v>
      </c>
      <c r="Q180" t="str">
        <f t="shared" si="32"/>
        <v/>
      </c>
      <c r="R180">
        <f t="shared" si="33"/>
        <v>1</v>
      </c>
      <c r="S180">
        <f t="shared" si="34"/>
        <v>1.9545798655793443</v>
      </c>
      <c r="V180">
        <f t="shared" si="35"/>
        <v>11</v>
      </c>
      <c r="W180" t="str">
        <f t="shared" si="36"/>
        <v/>
      </c>
      <c r="X180">
        <f t="shared" si="37"/>
        <v>1005.3125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206</v>
      </c>
      <c r="B181">
        <v>53462.089844000002</v>
      </c>
      <c r="C181">
        <v>55513</v>
      </c>
      <c r="D181">
        <v>54206</v>
      </c>
      <c r="E181">
        <v>54811</v>
      </c>
      <c r="F181">
        <v>55513</v>
      </c>
      <c r="G181">
        <v>54727</v>
      </c>
      <c r="H181">
        <v>54866</v>
      </c>
      <c r="I181">
        <v>54628</v>
      </c>
      <c r="J181">
        <v>54713</v>
      </c>
      <c r="L181" s="1" t="str">
        <f t="shared" si="28"/>
        <v>08MAY2023:12:00:00</v>
      </c>
      <c r="M181">
        <v>12</v>
      </c>
      <c r="N181">
        <f t="shared" si="29"/>
        <v>2050.9101559999981</v>
      </c>
      <c r="O181" t="str">
        <f t="shared" si="30"/>
        <v/>
      </c>
      <c r="P181">
        <f t="shared" si="31"/>
        <v>2050.9101559999981</v>
      </c>
      <c r="Q181" t="str">
        <f t="shared" si="32"/>
        <v/>
      </c>
      <c r="R181">
        <f t="shared" si="33"/>
        <v>1</v>
      </c>
      <c r="S181">
        <f t="shared" si="34"/>
        <v>3.8361952590788402</v>
      </c>
      <c r="V181">
        <f t="shared" si="35"/>
        <v>12</v>
      </c>
      <c r="W181" t="str">
        <f t="shared" si="36"/>
        <v/>
      </c>
      <c r="X181">
        <f t="shared" si="37"/>
        <v>2050.9101559999981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207</v>
      </c>
      <c r="B182">
        <v>55321.949219000002</v>
      </c>
      <c r="C182">
        <v>58577</v>
      </c>
      <c r="D182">
        <v>56226</v>
      </c>
      <c r="E182">
        <v>56963</v>
      </c>
      <c r="F182">
        <v>58577</v>
      </c>
      <c r="G182">
        <v>57676</v>
      </c>
      <c r="H182">
        <v>57823</v>
      </c>
      <c r="I182">
        <v>57591</v>
      </c>
      <c r="J182">
        <v>57495</v>
      </c>
      <c r="L182" s="1" t="str">
        <f t="shared" si="28"/>
        <v>08MAY2023:13:00:00</v>
      </c>
      <c r="M182">
        <v>13</v>
      </c>
      <c r="N182">
        <f t="shared" si="29"/>
        <v>3255.0507809999981</v>
      </c>
      <c r="O182" t="str">
        <f t="shared" si="30"/>
        <v/>
      </c>
      <c r="P182">
        <f t="shared" si="31"/>
        <v>3255.0507809999981</v>
      </c>
      <c r="Q182" t="str">
        <f t="shared" si="32"/>
        <v/>
      </c>
      <c r="R182">
        <f t="shared" si="33"/>
        <v>1</v>
      </c>
      <c r="S182">
        <f t="shared" si="34"/>
        <v>5.8838324154385901</v>
      </c>
      <c r="V182">
        <f t="shared" si="35"/>
        <v>13</v>
      </c>
      <c r="W182" t="str">
        <f t="shared" si="36"/>
        <v/>
      </c>
      <c r="X182">
        <f t="shared" si="37"/>
        <v>3255.0507809999981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208</v>
      </c>
      <c r="B183">
        <v>57746.027344000002</v>
      </c>
      <c r="C183">
        <v>61378</v>
      </c>
      <c r="D183">
        <v>58985</v>
      </c>
      <c r="E183">
        <v>59948</v>
      </c>
      <c r="F183">
        <v>61378</v>
      </c>
      <c r="G183">
        <v>60409</v>
      </c>
      <c r="H183">
        <v>60575</v>
      </c>
      <c r="I183">
        <v>60364</v>
      </c>
      <c r="J183">
        <v>60257</v>
      </c>
      <c r="L183" s="1" t="str">
        <f t="shared" si="28"/>
        <v>08MAY2023:14:00:00</v>
      </c>
      <c r="M183">
        <v>14</v>
      </c>
      <c r="N183">
        <f t="shared" si="29"/>
        <v>3631.9726559999981</v>
      </c>
      <c r="O183" t="str">
        <f t="shared" si="30"/>
        <v/>
      </c>
      <c r="P183">
        <f t="shared" si="31"/>
        <v>3631.9726559999981</v>
      </c>
      <c r="Q183" t="str">
        <f t="shared" si="32"/>
        <v/>
      </c>
      <c r="R183">
        <f t="shared" si="33"/>
        <v>1</v>
      </c>
      <c r="S183">
        <f t="shared" si="34"/>
        <v>6.2895628029334416</v>
      </c>
      <c r="V183">
        <f t="shared" si="35"/>
        <v>14</v>
      </c>
      <c r="W183" t="str">
        <f t="shared" si="36"/>
        <v/>
      </c>
      <c r="X183">
        <f t="shared" si="37"/>
        <v>3631.9726559999981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209</v>
      </c>
      <c r="B184">
        <v>60003.171875</v>
      </c>
      <c r="C184">
        <v>63428</v>
      </c>
      <c r="D184">
        <v>61330</v>
      </c>
      <c r="E184">
        <v>61958</v>
      </c>
      <c r="F184">
        <v>63428</v>
      </c>
      <c r="G184">
        <v>62467</v>
      </c>
      <c r="H184">
        <v>62661</v>
      </c>
      <c r="I184">
        <v>62617</v>
      </c>
      <c r="J184">
        <v>62439</v>
      </c>
      <c r="L184" s="1" t="str">
        <f t="shared" si="28"/>
        <v>08MAY2023:15:00:00</v>
      </c>
      <c r="M184">
        <v>15</v>
      </c>
      <c r="N184">
        <f t="shared" si="29"/>
        <v>3424.828125</v>
      </c>
      <c r="O184" t="str">
        <f t="shared" si="30"/>
        <v/>
      </c>
      <c r="P184">
        <f t="shared" si="31"/>
        <v>3424.828125</v>
      </c>
      <c r="Q184" t="str">
        <f t="shared" si="32"/>
        <v/>
      </c>
      <c r="R184">
        <f t="shared" si="33"/>
        <v>1</v>
      </c>
      <c r="S184">
        <f t="shared" si="34"/>
        <v>5.7077451374315373</v>
      </c>
      <c r="V184">
        <f t="shared" si="35"/>
        <v>15</v>
      </c>
      <c r="W184" t="str">
        <f t="shared" si="36"/>
        <v/>
      </c>
      <c r="X184">
        <f t="shared" si="37"/>
        <v>3424.828125</v>
      </c>
      <c r="Y184" t="str">
        <f t="shared" si="38"/>
        <v/>
      </c>
      <c r="Z184">
        <f t="shared" si="39"/>
        <v>1</v>
      </c>
    </row>
    <row r="185" spans="1:26" x14ac:dyDescent="0.3">
      <c r="A185" t="s">
        <v>210</v>
      </c>
      <c r="B185">
        <v>61569.367187999997</v>
      </c>
      <c r="C185">
        <v>64823</v>
      </c>
      <c r="D185">
        <v>63091</v>
      </c>
      <c r="E185">
        <v>63513</v>
      </c>
      <c r="F185">
        <v>64823</v>
      </c>
      <c r="G185">
        <v>63884</v>
      </c>
      <c r="H185">
        <v>64044</v>
      </c>
      <c r="I185">
        <v>64105</v>
      </c>
      <c r="J185">
        <v>63934</v>
      </c>
      <c r="L185" s="1" t="str">
        <f t="shared" si="28"/>
        <v>08MAY2023:16:00:00</v>
      </c>
      <c r="M185">
        <v>16</v>
      </c>
      <c r="N185">
        <f t="shared" si="29"/>
        <v>3253.6328120000035</v>
      </c>
      <c r="O185" t="str">
        <f t="shared" si="30"/>
        <v/>
      </c>
      <c r="P185">
        <f t="shared" si="31"/>
        <v>3253.6328120000035</v>
      </c>
      <c r="Q185" t="str">
        <f t="shared" si="32"/>
        <v/>
      </c>
      <c r="R185">
        <f t="shared" si="33"/>
        <v>1</v>
      </c>
      <c r="S185">
        <f t="shared" si="34"/>
        <v>5.2844993551178536</v>
      </c>
      <c r="V185">
        <f t="shared" si="35"/>
        <v>16</v>
      </c>
      <c r="W185" t="str">
        <f t="shared" si="36"/>
        <v/>
      </c>
      <c r="X185">
        <f t="shared" si="37"/>
        <v>3253.6328120000035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211</v>
      </c>
      <c r="B186">
        <v>62661.808594000002</v>
      </c>
      <c r="C186">
        <v>65603</v>
      </c>
      <c r="D186">
        <v>64037</v>
      </c>
      <c r="E186">
        <v>64131</v>
      </c>
      <c r="F186">
        <v>65603</v>
      </c>
      <c r="G186">
        <v>64696</v>
      </c>
      <c r="H186">
        <v>64847</v>
      </c>
      <c r="I186">
        <v>64656</v>
      </c>
      <c r="J186">
        <v>64688</v>
      </c>
      <c r="L186" s="1" t="str">
        <f t="shared" si="28"/>
        <v>08MAY2023:17:00:00</v>
      </c>
      <c r="M186">
        <v>17</v>
      </c>
      <c r="N186">
        <f t="shared" si="29"/>
        <v>2941.1914059999981</v>
      </c>
      <c r="O186" t="str">
        <f t="shared" si="30"/>
        <v/>
      </c>
      <c r="P186">
        <f t="shared" si="31"/>
        <v>2941.1914059999981</v>
      </c>
      <c r="Q186" t="str">
        <f t="shared" si="32"/>
        <v/>
      </c>
      <c r="R186">
        <f t="shared" si="33"/>
        <v>1</v>
      </c>
      <c r="S186">
        <f t="shared" si="34"/>
        <v>4.6937544127662214</v>
      </c>
      <c r="V186">
        <f t="shared" si="35"/>
        <v>17</v>
      </c>
      <c r="W186" t="str">
        <f t="shared" si="36"/>
        <v/>
      </c>
      <c r="X186">
        <f t="shared" si="37"/>
        <v>2941.1914059999981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212</v>
      </c>
      <c r="B187">
        <v>63033.90625</v>
      </c>
      <c r="C187">
        <v>65286</v>
      </c>
      <c r="D187">
        <v>64141</v>
      </c>
      <c r="E187">
        <v>64159</v>
      </c>
      <c r="F187">
        <v>65286</v>
      </c>
      <c r="G187">
        <v>64290</v>
      </c>
      <c r="H187">
        <v>64409</v>
      </c>
      <c r="I187">
        <v>63970</v>
      </c>
      <c r="J187">
        <v>64299</v>
      </c>
      <c r="L187" s="1" t="str">
        <f t="shared" si="28"/>
        <v>08MAY2023:18:00:00</v>
      </c>
      <c r="M187">
        <v>18</v>
      </c>
      <c r="N187">
        <f t="shared" si="29"/>
        <v>2252.09375</v>
      </c>
      <c r="O187" t="str">
        <f t="shared" si="30"/>
        <v/>
      </c>
      <c r="P187">
        <f t="shared" si="31"/>
        <v>2252.09375</v>
      </c>
      <c r="Q187" t="str">
        <f t="shared" si="32"/>
        <v/>
      </c>
      <c r="R187">
        <f t="shared" si="33"/>
        <v>1</v>
      </c>
      <c r="S187">
        <f t="shared" si="34"/>
        <v>3.5728291073504588</v>
      </c>
      <c r="V187">
        <f t="shared" si="35"/>
        <v>18</v>
      </c>
      <c r="W187" t="str">
        <f t="shared" si="36"/>
        <v/>
      </c>
      <c r="X187">
        <f t="shared" si="37"/>
        <v>2252.09375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213</v>
      </c>
      <c r="B188">
        <v>61678.546875</v>
      </c>
      <c r="C188">
        <v>63661</v>
      </c>
      <c r="D188">
        <v>62843</v>
      </c>
      <c r="E188">
        <v>63113</v>
      </c>
      <c r="F188">
        <v>63661</v>
      </c>
      <c r="G188">
        <v>62589</v>
      </c>
      <c r="H188">
        <v>62676</v>
      </c>
      <c r="I188">
        <v>62055</v>
      </c>
      <c r="J188">
        <v>62613</v>
      </c>
      <c r="L188" s="1" t="str">
        <f t="shared" si="28"/>
        <v>08MAY2023:19:00:00</v>
      </c>
      <c r="M188">
        <v>19</v>
      </c>
      <c r="N188">
        <f t="shared" si="29"/>
        <v>1982.453125</v>
      </c>
      <c r="O188" t="str">
        <f t="shared" si="30"/>
        <v/>
      </c>
      <c r="P188">
        <f t="shared" si="31"/>
        <v>1982.453125</v>
      </c>
      <c r="Q188" t="str">
        <f t="shared" si="32"/>
        <v/>
      </c>
      <c r="R188">
        <f t="shared" si="33"/>
        <v>1</v>
      </c>
      <c r="S188">
        <f t="shared" si="34"/>
        <v>3.2141696350559488</v>
      </c>
      <c r="V188">
        <f t="shared" si="35"/>
        <v>19</v>
      </c>
      <c r="W188" t="str">
        <f t="shared" si="36"/>
        <v/>
      </c>
      <c r="X188">
        <f t="shared" si="37"/>
        <v>1982.453125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214</v>
      </c>
      <c r="B189">
        <v>59163.09375</v>
      </c>
      <c r="C189">
        <v>61193</v>
      </c>
      <c r="D189">
        <v>60955</v>
      </c>
      <c r="E189">
        <v>61294</v>
      </c>
      <c r="F189">
        <v>61193</v>
      </c>
      <c r="G189">
        <v>60139</v>
      </c>
      <c r="H189">
        <v>60214</v>
      </c>
      <c r="I189">
        <v>59459</v>
      </c>
      <c r="J189">
        <v>60226</v>
      </c>
      <c r="L189" s="1" t="str">
        <f t="shared" si="28"/>
        <v>08MAY2023:20:00:00</v>
      </c>
      <c r="M189">
        <v>20</v>
      </c>
      <c r="N189">
        <f t="shared" si="29"/>
        <v>2029.90625</v>
      </c>
      <c r="O189" t="str">
        <f t="shared" si="30"/>
        <v/>
      </c>
      <c r="P189">
        <f t="shared" si="31"/>
        <v>2029.90625</v>
      </c>
      <c r="Q189" t="str">
        <f t="shared" si="32"/>
        <v/>
      </c>
      <c r="R189">
        <f t="shared" si="33"/>
        <v>1</v>
      </c>
      <c r="S189">
        <f t="shared" si="34"/>
        <v>3.4310346557899538</v>
      </c>
      <c r="V189">
        <f t="shared" si="35"/>
        <v>20</v>
      </c>
      <c r="W189" t="str">
        <f t="shared" si="36"/>
        <v/>
      </c>
      <c r="X189">
        <f t="shared" si="37"/>
        <v>2029.90625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215</v>
      </c>
      <c r="B190">
        <v>57548.070312999997</v>
      </c>
      <c r="C190">
        <v>59648</v>
      </c>
      <c r="D190">
        <v>59478</v>
      </c>
      <c r="E190">
        <v>59475</v>
      </c>
      <c r="F190">
        <v>59648</v>
      </c>
      <c r="G190">
        <v>58489</v>
      </c>
      <c r="H190">
        <v>58568</v>
      </c>
      <c r="I190">
        <v>57384</v>
      </c>
      <c r="J190">
        <v>58495</v>
      </c>
      <c r="L190" s="1" t="str">
        <f t="shared" si="28"/>
        <v>08MAY2023:21:00:00</v>
      </c>
      <c r="M190">
        <v>21</v>
      </c>
      <c r="N190">
        <f t="shared" si="29"/>
        <v>2099.9296870000035</v>
      </c>
      <c r="O190" t="str">
        <f t="shared" si="30"/>
        <v/>
      </c>
      <c r="P190">
        <f t="shared" si="31"/>
        <v>2099.9296870000035</v>
      </c>
      <c r="Q190" t="str">
        <f t="shared" si="32"/>
        <v/>
      </c>
      <c r="R190">
        <f t="shared" si="33"/>
        <v>1</v>
      </c>
      <c r="S190">
        <f t="shared" si="34"/>
        <v>3.6490010448284891</v>
      </c>
      <c r="V190">
        <f t="shared" si="35"/>
        <v>21</v>
      </c>
      <c r="W190" t="str">
        <f t="shared" si="36"/>
        <v/>
      </c>
      <c r="X190">
        <f t="shared" si="37"/>
        <v>2099.9296870000035</v>
      </c>
      <c r="Y190" t="str">
        <f t="shared" si="38"/>
        <v/>
      </c>
      <c r="Z190">
        <f t="shared" si="39"/>
        <v>1</v>
      </c>
    </row>
    <row r="191" spans="1:26" x14ac:dyDescent="0.3">
      <c r="A191" t="s">
        <v>216</v>
      </c>
      <c r="B191">
        <v>55962.175780999998</v>
      </c>
      <c r="C191">
        <v>57318</v>
      </c>
      <c r="D191">
        <v>57380</v>
      </c>
      <c r="E191">
        <v>57172</v>
      </c>
      <c r="F191">
        <v>57318</v>
      </c>
      <c r="G191">
        <v>56157</v>
      </c>
      <c r="H191">
        <v>56177</v>
      </c>
      <c r="I191">
        <v>54814</v>
      </c>
      <c r="J191">
        <v>56121</v>
      </c>
      <c r="L191" s="1" t="str">
        <f t="shared" si="28"/>
        <v>08MAY2023:22:00:00</v>
      </c>
      <c r="M191">
        <v>22</v>
      </c>
      <c r="N191">
        <f t="shared" si="29"/>
        <v>1355.8242190000019</v>
      </c>
      <c r="O191" t="str">
        <f t="shared" si="30"/>
        <v/>
      </c>
      <c r="P191">
        <f t="shared" si="31"/>
        <v>1355.8242190000019</v>
      </c>
      <c r="Q191" t="str">
        <f t="shared" si="32"/>
        <v/>
      </c>
      <c r="R191">
        <f t="shared" si="33"/>
        <v>1</v>
      </c>
      <c r="S191">
        <f t="shared" si="34"/>
        <v>2.4227510815623519</v>
      </c>
      <c r="V191">
        <f t="shared" si="35"/>
        <v>22</v>
      </c>
      <c r="W191" t="str">
        <f t="shared" si="36"/>
        <v/>
      </c>
      <c r="X191">
        <f t="shared" si="37"/>
        <v>1355.8242190000019</v>
      </c>
      <c r="Y191" t="str">
        <f t="shared" si="38"/>
        <v/>
      </c>
      <c r="Z191">
        <f t="shared" si="39"/>
        <v>1</v>
      </c>
    </row>
    <row r="192" spans="1:26" x14ac:dyDescent="0.3">
      <c r="A192" t="s">
        <v>217</v>
      </c>
      <c r="B192">
        <v>52749.742187999997</v>
      </c>
      <c r="C192">
        <v>53600</v>
      </c>
      <c r="D192">
        <v>53471</v>
      </c>
      <c r="E192">
        <v>53043</v>
      </c>
      <c r="F192">
        <v>53600</v>
      </c>
      <c r="G192">
        <v>52498</v>
      </c>
      <c r="H192">
        <v>52537</v>
      </c>
      <c r="I192">
        <v>51218</v>
      </c>
      <c r="J192">
        <v>52430</v>
      </c>
      <c r="L192" s="1" t="str">
        <f t="shared" si="28"/>
        <v>08MAY2023:23:00:00</v>
      </c>
      <c r="M192">
        <v>23</v>
      </c>
      <c r="N192">
        <f t="shared" si="29"/>
        <v>850.25781200000347</v>
      </c>
      <c r="O192" t="str">
        <f t="shared" si="30"/>
        <v/>
      </c>
      <c r="P192">
        <f t="shared" si="31"/>
        <v>850.25781200000347</v>
      </c>
      <c r="Q192" t="str">
        <f t="shared" si="32"/>
        <v/>
      </c>
      <c r="R192">
        <f t="shared" si="33"/>
        <v>1</v>
      </c>
      <c r="S192">
        <f t="shared" si="34"/>
        <v>1.611871028619791</v>
      </c>
      <c r="V192">
        <f t="shared" si="35"/>
        <v>23</v>
      </c>
      <c r="W192" t="str">
        <f t="shared" si="36"/>
        <v/>
      </c>
      <c r="X192">
        <f t="shared" si="37"/>
        <v>850.25781200000347</v>
      </c>
      <c r="Y192" t="str">
        <f t="shared" si="38"/>
        <v/>
      </c>
      <c r="Z192">
        <f t="shared" si="39"/>
        <v>1</v>
      </c>
    </row>
    <row r="193" spans="1:26" x14ac:dyDescent="0.3">
      <c r="A193" t="s">
        <v>218</v>
      </c>
      <c r="B193">
        <v>48962.660155999998</v>
      </c>
      <c r="C193">
        <v>49603</v>
      </c>
      <c r="D193">
        <v>49425</v>
      </c>
      <c r="E193">
        <v>49018</v>
      </c>
      <c r="F193">
        <v>49603</v>
      </c>
      <c r="G193">
        <v>48629</v>
      </c>
      <c r="H193">
        <v>48655</v>
      </c>
      <c r="I193">
        <v>47289</v>
      </c>
      <c r="J193">
        <v>48491</v>
      </c>
      <c r="L193" s="1" t="str">
        <f t="shared" si="28"/>
        <v>09MAY2023:00:00:00</v>
      </c>
      <c r="M193">
        <v>24</v>
      </c>
      <c r="N193">
        <f t="shared" si="29"/>
        <v>640.3398440000019</v>
      </c>
      <c r="O193" t="str">
        <f t="shared" si="30"/>
        <v/>
      </c>
      <c r="P193">
        <f t="shared" si="31"/>
        <v>640.3398440000019</v>
      </c>
      <c r="Q193" t="str">
        <f t="shared" si="32"/>
        <v/>
      </c>
      <c r="R193">
        <f t="shared" si="33"/>
        <v>1</v>
      </c>
      <c r="S193">
        <f t="shared" si="34"/>
        <v>1.3078126105889962</v>
      </c>
      <c r="V193">
        <f t="shared" si="35"/>
        <v>24</v>
      </c>
      <c r="W193" t="str">
        <f t="shared" si="36"/>
        <v/>
      </c>
      <c r="X193">
        <f t="shared" si="37"/>
        <v>640.3398440000019</v>
      </c>
      <c r="Y193" t="str">
        <f t="shared" si="38"/>
        <v/>
      </c>
      <c r="Z193">
        <f t="shared" si="39"/>
        <v>1</v>
      </c>
    </row>
    <row r="194" spans="1:26" x14ac:dyDescent="0.3">
      <c r="A194" t="s">
        <v>219</v>
      </c>
      <c r="B194">
        <v>45514.703125</v>
      </c>
      <c r="C194">
        <v>45417</v>
      </c>
      <c r="D194">
        <v>46227</v>
      </c>
      <c r="E194">
        <v>46199</v>
      </c>
      <c r="F194">
        <v>45176</v>
      </c>
      <c r="G194">
        <v>45216</v>
      </c>
      <c r="H194">
        <v>45417</v>
      </c>
      <c r="I194">
        <v>43270</v>
      </c>
      <c r="J194">
        <v>44891</v>
      </c>
      <c r="L194" s="1" t="str">
        <f t="shared" si="28"/>
        <v>09MAY2023:01:00:00</v>
      </c>
      <c r="M194">
        <v>1</v>
      </c>
      <c r="N194">
        <f t="shared" si="29"/>
        <v>-97.703125</v>
      </c>
      <c r="O194">
        <f t="shared" si="30"/>
        <v>-97.703125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0.21466277552480467</v>
      </c>
      <c r="V194">
        <f t="shared" si="35"/>
        <v>1</v>
      </c>
      <c r="W194">
        <f t="shared" si="36"/>
        <v>-97.703125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220</v>
      </c>
      <c r="B195">
        <v>43273.804687999997</v>
      </c>
      <c r="C195">
        <v>42835</v>
      </c>
      <c r="D195">
        <v>43843</v>
      </c>
      <c r="E195">
        <v>43945</v>
      </c>
      <c r="F195">
        <v>42811</v>
      </c>
      <c r="G195">
        <v>42711</v>
      </c>
      <c r="H195">
        <v>42835</v>
      </c>
      <c r="I195">
        <v>41329</v>
      </c>
      <c r="J195">
        <v>42570</v>
      </c>
      <c r="L195" s="1" t="str">
        <f t="shared" ref="L195:L258" si="40">A195</f>
        <v>09MAY2023:02:00:00</v>
      </c>
      <c r="M195">
        <v>2</v>
      </c>
      <c r="N195">
        <f t="shared" ref="N195:N258" si="41">C195-B195</f>
        <v>-438.80468799999653</v>
      </c>
      <c r="O195">
        <f t="shared" ref="O195:O258" si="42">IF(N195&lt;0,N195,"")</f>
        <v>-438.80468799999653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1.0140191997531451</v>
      </c>
      <c r="V195">
        <f t="shared" ref="V195:V258" si="47">M195</f>
        <v>2</v>
      </c>
      <c r="W195">
        <f t="shared" ref="W195:W258" si="48">O195</f>
        <v>-438.80468799999653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221</v>
      </c>
      <c r="B196">
        <v>41753.292969000002</v>
      </c>
      <c r="C196">
        <v>40856</v>
      </c>
      <c r="D196">
        <v>42139</v>
      </c>
      <c r="E196">
        <v>42325</v>
      </c>
      <c r="F196">
        <v>41061</v>
      </c>
      <c r="G196">
        <v>40790</v>
      </c>
      <c r="H196">
        <v>40856</v>
      </c>
      <c r="I196">
        <v>39803</v>
      </c>
      <c r="J196">
        <v>40811</v>
      </c>
      <c r="L196" s="1" t="str">
        <f t="shared" si="40"/>
        <v>09MAY2023:03:00:00</v>
      </c>
      <c r="M196">
        <v>3</v>
      </c>
      <c r="N196">
        <f t="shared" si="41"/>
        <v>-897.2929690000019</v>
      </c>
      <c r="O196">
        <f t="shared" si="42"/>
        <v>-897.2929690000019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2.1490352142193978</v>
      </c>
      <c r="V196">
        <f t="shared" si="47"/>
        <v>3</v>
      </c>
      <c r="W196">
        <f t="shared" si="48"/>
        <v>-897.2929690000019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222</v>
      </c>
      <c r="B197">
        <v>40701.832030999998</v>
      </c>
      <c r="C197">
        <v>39698</v>
      </c>
      <c r="D197">
        <v>41361</v>
      </c>
      <c r="E197">
        <v>41534</v>
      </c>
      <c r="F197">
        <v>40164</v>
      </c>
      <c r="G197">
        <v>39933</v>
      </c>
      <c r="H197">
        <v>39698</v>
      </c>
      <c r="I197">
        <v>38935</v>
      </c>
      <c r="J197">
        <v>39872</v>
      </c>
      <c r="L197" s="1" t="str">
        <f t="shared" si="40"/>
        <v>09MAY2023:04:00:00</v>
      </c>
      <c r="M197">
        <v>4</v>
      </c>
      <c r="N197">
        <f t="shared" si="41"/>
        <v>-1003.8320309999981</v>
      </c>
      <c r="O197">
        <f t="shared" si="42"/>
        <v>-1003.8320309999981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2.4663067506038625</v>
      </c>
      <c r="V197">
        <f t="shared" si="47"/>
        <v>4</v>
      </c>
      <c r="W197">
        <f t="shared" si="48"/>
        <v>-1003.8320309999981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223</v>
      </c>
      <c r="B198">
        <v>40587.976562999997</v>
      </c>
      <c r="C198">
        <v>39700</v>
      </c>
      <c r="D198">
        <v>41363</v>
      </c>
      <c r="E198">
        <v>41568</v>
      </c>
      <c r="F198">
        <v>40245</v>
      </c>
      <c r="G198">
        <v>40005</v>
      </c>
      <c r="H198">
        <v>39700</v>
      </c>
      <c r="I198">
        <v>38967</v>
      </c>
      <c r="J198">
        <v>39898</v>
      </c>
      <c r="L198" s="1" t="str">
        <f t="shared" si="40"/>
        <v>09MAY2023:05:00:00</v>
      </c>
      <c r="M198">
        <v>5</v>
      </c>
      <c r="N198">
        <f t="shared" si="41"/>
        <v>-887.97656299999653</v>
      </c>
      <c r="O198">
        <f t="shared" si="42"/>
        <v>-887.97656299999653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2.1877822897174823</v>
      </c>
      <c r="V198">
        <f t="shared" si="47"/>
        <v>5</v>
      </c>
      <c r="W198">
        <f t="shared" si="48"/>
        <v>-887.97656299999653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224</v>
      </c>
      <c r="B199">
        <v>41665.425780999998</v>
      </c>
      <c r="C199">
        <v>40999</v>
      </c>
      <c r="D199">
        <v>42729</v>
      </c>
      <c r="E199">
        <v>42814</v>
      </c>
      <c r="F199">
        <v>41516</v>
      </c>
      <c r="G199">
        <v>41413</v>
      </c>
      <c r="H199">
        <v>40999</v>
      </c>
      <c r="I199">
        <v>40218</v>
      </c>
      <c r="J199">
        <v>41204</v>
      </c>
      <c r="L199" s="1" t="str">
        <f t="shared" si="40"/>
        <v>09MAY2023:06:00:00</v>
      </c>
      <c r="M199">
        <v>6</v>
      </c>
      <c r="N199">
        <f t="shared" si="41"/>
        <v>-666.4257809999981</v>
      </c>
      <c r="O199">
        <f t="shared" si="42"/>
        <v>-666.4257809999981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1.5994695086108957</v>
      </c>
      <c r="V199">
        <f t="shared" si="47"/>
        <v>6</v>
      </c>
      <c r="W199">
        <f t="shared" si="48"/>
        <v>-666.4257809999981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225</v>
      </c>
      <c r="B200">
        <v>44011.925780999998</v>
      </c>
      <c r="C200">
        <v>43330</v>
      </c>
      <c r="D200">
        <v>45113</v>
      </c>
      <c r="E200">
        <v>45109</v>
      </c>
      <c r="F200">
        <v>43739</v>
      </c>
      <c r="G200">
        <v>43845</v>
      </c>
      <c r="H200">
        <v>43330</v>
      </c>
      <c r="I200">
        <v>42571</v>
      </c>
      <c r="J200">
        <v>43551</v>
      </c>
      <c r="L200" s="1" t="str">
        <f t="shared" si="40"/>
        <v>09MAY2023:07:00:00</v>
      </c>
      <c r="M200">
        <v>7</v>
      </c>
      <c r="N200">
        <f t="shared" si="41"/>
        <v>-681.9257809999981</v>
      </c>
      <c r="O200">
        <f t="shared" si="42"/>
        <v>-681.9257809999981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1.5494113672580678</v>
      </c>
      <c r="V200">
        <f t="shared" si="47"/>
        <v>7</v>
      </c>
      <c r="W200">
        <f t="shared" si="48"/>
        <v>-681.9257809999981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226</v>
      </c>
      <c r="B201">
        <v>44896.40625</v>
      </c>
      <c r="C201">
        <v>44663</v>
      </c>
      <c r="D201">
        <v>46332</v>
      </c>
      <c r="E201">
        <v>46272</v>
      </c>
      <c r="F201">
        <v>45055</v>
      </c>
      <c r="G201">
        <v>45264</v>
      </c>
      <c r="H201">
        <v>44663</v>
      </c>
      <c r="I201">
        <v>44039</v>
      </c>
      <c r="J201">
        <v>44909</v>
      </c>
      <c r="L201" s="1" t="str">
        <f t="shared" si="40"/>
        <v>09MAY2023:08:00:00</v>
      </c>
      <c r="M201">
        <v>8</v>
      </c>
      <c r="N201">
        <f t="shared" si="41"/>
        <v>-233.40625</v>
      </c>
      <c r="O201">
        <f t="shared" si="42"/>
        <v>-233.40625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0.51987735655345468</v>
      </c>
      <c r="V201">
        <f t="shared" si="47"/>
        <v>8</v>
      </c>
      <c r="W201">
        <f t="shared" si="48"/>
        <v>-233.40625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227</v>
      </c>
      <c r="B202">
        <v>45925.484375</v>
      </c>
      <c r="C202">
        <v>46632</v>
      </c>
      <c r="D202">
        <v>47610</v>
      </c>
      <c r="E202">
        <v>47585</v>
      </c>
      <c r="F202">
        <v>46535</v>
      </c>
      <c r="G202">
        <v>46838</v>
      </c>
      <c r="H202">
        <v>46632</v>
      </c>
      <c r="I202">
        <v>45554</v>
      </c>
      <c r="J202">
        <v>46515</v>
      </c>
      <c r="L202" s="1" t="str">
        <f t="shared" si="40"/>
        <v>09MAY2023:09:00:00</v>
      </c>
      <c r="M202">
        <v>9</v>
      </c>
      <c r="N202">
        <f t="shared" si="41"/>
        <v>706.515625</v>
      </c>
      <c r="O202" t="str">
        <f t="shared" si="42"/>
        <v/>
      </c>
      <c r="P202">
        <f t="shared" si="43"/>
        <v>706.515625</v>
      </c>
      <c r="Q202" t="str">
        <f t="shared" si="44"/>
        <v/>
      </c>
      <c r="R202">
        <f t="shared" si="45"/>
        <v>1</v>
      </c>
      <c r="S202">
        <f t="shared" si="46"/>
        <v>1.538395587145073</v>
      </c>
      <c r="V202">
        <f t="shared" si="47"/>
        <v>9</v>
      </c>
      <c r="W202" t="str">
        <f t="shared" si="48"/>
        <v/>
      </c>
      <c r="X202">
        <f t="shared" si="49"/>
        <v>706.515625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228</v>
      </c>
      <c r="B203">
        <v>47770.347655999998</v>
      </c>
      <c r="C203">
        <v>49258</v>
      </c>
      <c r="D203">
        <v>49626</v>
      </c>
      <c r="E203">
        <v>49615</v>
      </c>
      <c r="F203">
        <v>48465</v>
      </c>
      <c r="G203">
        <v>48947</v>
      </c>
      <c r="H203">
        <v>49258</v>
      </c>
      <c r="I203">
        <v>47106</v>
      </c>
      <c r="J203">
        <v>48576</v>
      </c>
      <c r="L203" s="1" t="str">
        <f t="shared" si="40"/>
        <v>09MAY2023:10:00:00</v>
      </c>
      <c r="M203">
        <v>10</v>
      </c>
      <c r="N203">
        <f t="shared" si="41"/>
        <v>1487.6523440000019</v>
      </c>
      <c r="O203" t="str">
        <f t="shared" si="42"/>
        <v/>
      </c>
      <c r="P203">
        <f t="shared" si="43"/>
        <v>1487.6523440000019</v>
      </c>
      <c r="Q203" t="str">
        <f t="shared" si="44"/>
        <v/>
      </c>
      <c r="R203">
        <f t="shared" si="45"/>
        <v>1</v>
      </c>
      <c r="S203">
        <f t="shared" si="46"/>
        <v>3.1141752509585339</v>
      </c>
      <c r="V203">
        <f t="shared" si="47"/>
        <v>10</v>
      </c>
      <c r="W203" t="str">
        <f t="shared" si="48"/>
        <v/>
      </c>
      <c r="X203">
        <f t="shared" si="49"/>
        <v>1487.6523440000019</v>
      </c>
      <c r="Y203" t="str">
        <f t="shared" si="50"/>
        <v/>
      </c>
      <c r="Z203">
        <f t="shared" si="51"/>
        <v>1</v>
      </c>
    </row>
    <row r="204" spans="1:26" x14ac:dyDescent="0.3">
      <c r="A204" t="s">
        <v>229</v>
      </c>
      <c r="B204">
        <v>48996.507812999997</v>
      </c>
      <c r="C204">
        <v>52006</v>
      </c>
      <c r="D204">
        <v>51632</v>
      </c>
      <c r="E204">
        <v>51892</v>
      </c>
      <c r="F204">
        <v>50678</v>
      </c>
      <c r="G204">
        <v>51422</v>
      </c>
      <c r="H204">
        <v>52006</v>
      </c>
      <c r="I204">
        <v>49074</v>
      </c>
      <c r="J204">
        <v>50860</v>
      </c>
      <c r="L204" s="1" t="str">
        <f t="shared" si="40"/>
        <v>09MAY2023:11:00:00</v>
      </c>
      <c r="M204">
        <v>11</v>
      </c>
      <c r="N204">
        <f t="shared" si="41"/>
        <v>3009.4921870000035</v>
      </c>
      <c r="O204" t="str">
        <f t="shared" si="42"/>
        <v/>
      </c>
      <c r="P204">
        <f t="shared" si="43"/>
        <v>3009.4921870000035</v>
      </c>
      <c r="Q204" t="str">
        <f t="shared" si="44"/>
        <v/>
      </c>
      <c r="R204">
        <f t="shared" si="45"/>
        <v>1</v>
      </c>
      <c r="S204">
        <f t="shared" si="46"/>
        <v>6.1422585431721526</v>
      </c>
      <c r="V204">
        <f t="shared" si="47"/>
        <v>11</v>
      </c>
      <c r="W204" t="str">
        <f t="shared" si="48"/>
        <v/>
      </c>
      <c r="X204">
        <f t="shared" si="49"/>
        <v>3009.4921870000035</v>
      </c>
      <c r="Y204" t="str">
        <f t="shared" si="50"/>
        <v/>
      </c>
      <c r="Z204">
        <f t="shared" si="51"/>
        <v>1</v>
      </c>
    </row>
    <row r="205" spans="1:26" x14ac:dyDescent="0.3">
      <c r="A205" t="s">
        <v>230</v>
      </c>
      <c r="B205">
        <v>49842.546875</v>
      </c>
      <c r="C205">
        <v>54560</v>
      </c>
      <c r="D205">
        <v>53443</v>
      </c>
      <c r="E205">
        <v>53925</v>
      </c>
      <c r="F205">
        <v>52566</v>
      </c>
      <c r="G205">
        <v>53740</v>
      </c>
      <c r="H205">
        <v>54560</v>
      </c>
      <c r="I205">
        <v>50859</v>
      </c>
      <c r="J205">
        <v>52945</v>
      </c>
      <c r="L205" s="1" t="str">
        <f t="shared" si="40"/>
        <v>09MAY2023:12:00:00</v>
      </c>
      <c r="M205">
        <v>12</v>
      </c>
      <c r="N205">
        <f t="shared" si="41"/>
        <v>4717.453125</v>
      </c>
      <c r="O205" t="str">
        <f t="shared" si="42"/>
        <v/>
      </c>
      <c r="P205">
        <f t="shared" si="43"/>
        <v>4717.453125</v>
      </c>
      <c r="Q205" t="str">
        <f t="shared" si="44"/>
        <v/>
      </c>
      <c r="R205">
        <f t="shared" si="45"/>
        <v>1</v>
      </c>
      <c r="S205">
        <f t="shared" si="46"/>
        <v>9.4647112171673111</v>
      </c>
      <c r="V205">
        <f t="shared" si="47"/>
        <v>12</v>
      </c>
      <c r="W205" t="str">
        <f t="shared" si="48"/>
        <v/>
      </c>
      <c r="X205">
        <f t="shared" si="49"/>
        <v>4717.453125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231</v>
      </c>
      <c r="B206">
        <v>51046.949219000002</v>
      </c>
      <c r="C206">
        <v>56856</v>
      </c>
      <c r="D206">
        <v>55231</v>
      </c>
      <c r="E206">
        <v>55809</v>
      </c>
      <c r="F206">
        <v>54272</v>
      </c>
      <c r="G206">
        <v>55883</v>
      </c>
      <c r="H206">
        <v>56856</v>
      </c>
      <c r="I206">
        <v>52384</v>
      </c>
      <c r="J206">
        <v>54833</v>
      </c>
      <c r="L206" s="1" t="str">
        <f t="shared" si="40"/>
        <v>09MAY2023:13:00:00</v>
      </c>
      <c r="M206">
        <v>13</v>
      </c>
      <c r="N206">
        <f t="shared" si="41"/>
        <v>5809.0507809999981</v>
      </c>
      <c r="O206" t="str">
        <f t="shared" si="42"/>
        <v/>
      </c>
      <c r="P206">
        <f t="shared" si="43"/>
        <v>5809.0507809999981</v>
      </c>
      <c r="Q206" t="str">
        <f t="shared" si="44"/>
        <v/>
      </c>
      <c r="R206">
        <f t="shared" si="45"/>
        <v>1</v>
      </c>
      <c r="S206">
        <f t="shared" si="46"/>
        <v>11.379819695155909</v>
      </c>
      <c r="V206">
        <f t="shared" si="47"/>
        <v>13</v>
      </c>
      <c r="W206" t="str">
        <f t="shared" si="48"/>
        <v/>
      </c>
      <c r="X206">
        <f t="shared" si="49"/>
        <v>5809.0507809999981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232</v>
      </c>
      <c r="B207">
        <v>52425.863280999998</v>
      </c>
      <c r="C207">
        <v>58991</v>
      </c>
      <c r="D207">
        <v>57267</v>
      </c>
      <c r="E207">
        <v>57873</v>
      </c>
      <c r="F207">
        <v>55889</v>
      </c>
      <c r="G207">
        <v>57930</v>
      </c>
      <c r="H207">
        <v>58991</v>
      </c>
      <c r="I207">
        <v>53801</v>
      </c>
      <c r="J207">
        <v>56673</v>
      </c>
      <c r="L207" s="1" t="str">
        <f t="shared" si="40"/>
        <v>09MAY2023:14:00:00</v>
      </c>
      <c r="M207">
        <v>14</v>
      </c>
      <c r="N207">
        <f t="shared" si="41"/>
        <v>6565.1367190000019</v>
      </c>
      <c r="O207" t="str">
        <f t="shared" si="42"/>
        <v/>
      </c>
      <c r="P207">
        <f t="shared" si="43"/>
        <v>6565.1367190000019</v>
      </c>
      <c r="Q207" t="str">
        <f t="shared" si="44"/>
        <v/>
      </c>
      <c r="R207">
        <f t="shared" si="45"/>
        <v>1</v>
      </c>
      <c r="S207">
        <f t="shared" si="46"/>
        <v>12.522705985424023</v>
      </c>
      <c r="V207">
        <f t="shared" si="47"/>
        <v>14</v>
      </c>
      <c r="W207" t="str">
        <f t="shared" si="48"/>
        <v/>
      </c>
      <c r="X207">
        <f t="shared" si="49"/>
        <v>6565.1367190000019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233</v>
      </c>
      <c r="B208">
        <v>53307.601562999997</v>
      </c>
      <c r="C208">
        <v>60535</v>
      </c>
      <c r="D208">
        <v>58917</v>
      </c>
      <c r="E208">
        <v>59211</v>
      </c>
      <c r="F208">
        <v>57041</v>
      </c>
      <c r="G208">
        <v>59389</v>
      </c>
      <c r="H208">
        <v>60535</v>
      </c>
      <c r="I208">
        <v>54389</v>
      </c>
      <c r="J208">
        <v>57904</v>
      </c>
      <c r="L208" s="1" t="str">
        <f t="shared" si="40"/>
        <v>09MAY2023:15:00:00</v>
      </c>
      <c r="M208">
        <v>15</v>
      </c>
      <c r="N208">
        <f t="shared" si="41"/>
        <v>7227.3984370000035</v>
      </c>
      <c r="O208" t="str">
        <f t="shared" si="42"/>
        <v/>
      </c>
      <c r="P208">
        <f t="shared" si="43"/>
        <v>7227.3984370000035</v>
      </c>
      <c r="Q208" t="str">
        <f t="shared" si="44"/>
        <v/>
      </c>
      <c r="R208">
        <f t="shared" si="45"/>
        <v>1</v>
      </c>
      <c r="S208">
        <f t="shared" si="46"/>
        <v>13.557913365242138</v>
      </c>
      <c r="V208">
        <f t="shared" si="47"/>
        <v>15</v>
      </c>
      <c r="W208" t="str">
        <f t="shared" si="48"/>
        <v/>
      </c>
      <c r="X208">
        <f t="shared" si="49"/>
        <v>7227.3984370000035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234</v>
      </c>
      <c r="B209">
        <v>54141.210937999997</v>
      </c>
      <c r="C209">
        <v>61444</v>
      </c>
      <c r="D209">
        <v>60034</v>
      </c>
      <c r="E209">
        <v>60047</v>
      </c>
      <c r="F209">
        <v>57880</v>
      </c>
      <c r="G209">
        <v>60348</v>
      </c>
      <c r="H209">
        <v>61444</v>
      </c>
      <c r="I209">
        <v>54635</v>
      </c>
      <c r="J209">
        <v>58653</v>
      </c>
      <c r="L209" s="1" t="str">
        <f t="shared" si="40"/>
        <v>09MAY2023:16:00:00</v>
      </c>
      <c r="M209">
        <v>16</v>
      </c>
      <c r="N209">
        <f t="shared" si="41"/>
        <v>7302.7890620000035</v>
      </c>
      <c r="O209" t="str">
        <f t="shared" si="42"/>
        <v/>
      </c>
      <c r="P209">
        <f t="shared" si="43"/>
        <v>7302.7890620000035</v>
      </c>
      <c r="Q209" t="str">
        <f t="shared" si="44"/>
        <v/>
      </c>
      <c r="R209">
        <f t="shared" si="45"/>
        <v>1</v>
      </c>
      <c r="S209">
        <f t="shared" si="46"/>
        <v>13.488411019034686</v>
      </c>
      <c r="V209">
        <f t="shared" si="47"/>
        <v>16</v>
      </c>
      <c r="W209" t="str">
        <f t="shared" si="48"/>
        <v/>
      </c>
      <c r="X209">
        <f t="shared" si="49"/>
        <v>7302.7890620000035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235</v>
      </c>
      <c r="B210">
        <v>54684.476562999997</v>
      </c>
      <c r="C210">
        <v>61802</v>
      </c>
      <c r="D210">
        <v>60259</v>
      </c>
      <c r="E210">
        <v>60163</v>
      </c>
      <c r="F210">
        <v>58286</v>
      </c>
      <c r="G210">
        <v>60853</v>
      </c>
      <c r="H210">
        <v>61802</v>
      </c>
      <c r="I210">
        <v>54304</v>
      </c>
      <c r="J210">
        <v>58797</v>
      </c>
      <c r="L210" s="1" t="str">
        <f t="shared" si="40"/>
        <v>09MAY2023:17:00:00</v>
      </c>
      <c r="M210">
        <v>17</v>
      </c>
      <c r="N210">
        <f t="shared" si="41"/>
        <v>7117.5234370000035</v>
      </c>
      <c r="O210" t="str">
        <f t="shared" si="42"/>
        <v/>
      </c>
      <c r="P210">
        <f t="shared" si="43"/>
        <v>7117.5234370000035</v>
      </c>
      <c r="Q210" t="str">
        <f t="shared" si="44"/>
        <v/>
      </c>
      <c r="R210">
        <f t="shared" si="45"/>
        <v>1</v>
      </c>
      <c r="S210">
        <f t="shared" si="46"/>
        <v>13.015619576791895</v>
      </c>
      <c r="V210">
        <f t="shared" si="47"/>
        <v>17</v>
      </c>
      <c r="W210" t="str">
        <f t="shared" si="48"/>
        <v/>
      </c>
      <c r="X210">
        <f t="shared" si="49"/>
        <v>7117.5234370000035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236</v>
      </c>
      <c r="B211">
        <v>54713.46875</v>
      </c>
      <c r="C211">
        <v>61109</v>
      </c>
      <c r="D211">
        <v>60132</v>
      </c>
      <c r="E211">
        <v>59702</v>
      </c>
      <c r="F211">
        <v>58074</v>
      </c>
      <c r="G211">
        <v>60455</v>
      </c>
      <c r="H211">
        <v>61109</v>
      </c>
      <c r="I211">
        <v>53422</v>
      </c>
      <c r="J211">
        <v>58238</v>
      </c>
      <c r="L211" s="1" t="str">
        <f t="shared" si="40"/>
        <v>09MAY2023:18:00:00</v>
      </c>
      <c r="M211">
        <v>18</v>
      </c>
      <c r="N211">
        <f t="shared" si="41"/>
        <v>6395.53125</v>
      </c>
      <c r="O211" t="str">
        <f t="shared" si="42"/>
        <v/>
      </c>
      <c r="P211">
        <f t="shared" si="43"/>
        <v>6395.53125</v>
      </c>
      <c r="Q211" t="str">
        <f t="shared" si="44"/>
        <v/>
      </c>
      <c r="R211">
        <f t="shared" si="45"/>
        <v>1</v>
      </c>
      <c r="S211">
        <f t="shared" si="46"/>
        <v>11.689135045015767</v>
      </c>
      <c r="V211">
        <f t="shared" si="47"/>
        <v>18</v>
      </c>
      <c r="W211" t="str">
        <f t="shared" si="48"/>
        <v/>
      </c>
      <c r="X211">
        <f t="shared" si="49"/>
        <v>6395.53125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237</v>
      </c>
      <c r="B212">
        <v>53920.199219000002</v>
      </c>
      <c r="C212">
        <v>59396</v>
      </c>
      <c r="D212">
        <v>58836</v>
      </c>
      <c r="E212">
        <v>58427</v>
      </c>
      <c r="F212">
        <v>57058</v>
      </c>
      <c r="G212">
        <v>59147</v>
      </c>
      <c r="H212">
        <v>59396</v>
      </c>
      <c r="I212">
        <v>52419</v>
      </c>
      <c r="J212">
        <v>56932</v>
      </c>
      <c r="L212" s="1" t="str">
        <f t="shared" si="40"/>
        <v>09MAY2023:19:00:00</v>
      </c>
      <c r="M212">
        <v>19</v>
      </c>
      <c r="N212">
        <f t="shared" si="41"/>
        <v>5475.8007809999981</v>
      </c>
      <c r="O212" t="str">
        <f t="shared" si="42"/>
        <v/>
      </c>
      <c r="P212">
        <f t="shared" si="43"/>
        <v>5475.8007809999981</v>
      </c>
      <c r="Q212" t="str">
        <f t="shared" si="44"/>
        <v/>
      </c>
      <c r="R212">
        <f t="shared" si="45"/>
        <v>1</v>
      </c>
      <c r="S212">
        <f t="shared" si="46"/>
        <v>10.15537935748293</v>
      </c>
      <c r="V212">
        <f t="shared" si="47"/>
        <v>19</v>
      </c>
      <c r="W212" t="str">
        <f t="shared" si="48"/>
        <v/>
      </c>
      <c r="X212">
        <f t="shared" si="49"/>
        <v>5475.8007809999981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238</v>
      </c>
      <c r="B213">
        <v>52994.546875</v>
      </c>
      <c r="C213">
        <v>57100</v>
      </c>
      <c r="D213">
        <v>57211</v>
      </c>
      <c r="E213">
        <v>57103</v>
      </c>
      <c r="F213">
        <v>55439</v>
      </c>
      <c r="G213">
        <v>57296</v>
      </c>
      <c r="H213">
        <v>57100</v>
      </c>
      <c r="I213">
        <v>51376</v>
      </c>
      <c r="J213">
        <v>55258</v>
      </c>
      <c r="L213" s="1" t="str">
        <f t="shared" si="40"/>
        <v>09MAY2023:20:00:00</v>
      </c>
      <c r="M213">
        <v>20</v>
      </c>
      <c r="N213">
        <f t="shared" si="41"/>
        <v>4105.453125</v>
      </c>
      <c r="O213" t="str">
        <f t="shared" si="42"/>
        <v/>
      </c>
      <c r="P213">
        <f t="shared" si="43"/>
        <v>4105.453125</v>
      </c>
      <c r="Q213" t="str">
        <f t="shared" si="44"/>
        <v/>
      </c>
      <c r="R213">
        <f t="shared" si="45"/>
        <v>1</v>
      </c>
      <c r="S213">
        <f t="shared" si="46"/>
        <v>7.7469350472675407</v>
      </c>
      <c r="V213">
        <f t="shared" si="47"/>
        <v>20</v>
      </c>
      <c r="W213" t="str">
        <f t="shared" si="48"/>
        <v/>
      </c>
      <c r="X213">
        <f t="shared" si="49"/>
        <v>4105.453125</v>
      </c>
      <c r="Y213" t="str">
        <f t="shared" si="50"/>
        <v/>
      </c>
      <c r="Z213">
        <f t="shared" si="51"/>
        <v>1</v>
      </c>
    </row>
    <row r="214" spans="1:26" x14ac:dyDescent="0.3">
      <c r="A214" t="s">
        <v>239</v>
      </c>
      <c r="B214">
        <v>52709.167969000002</v>
      </c>
      <c r="C214">
        <v>55529</v>
      </c>
      <c r="D214">
        <v>55934</v>
      </c>
      <c r="E214">
        <v>55690</v>
      </c>
      <c r="F214">
        <v>54614</v>
      </c>
      <c r="G214">
        <v>56348</v>
      </c>
      <c r="H214">
        <v>55529</v>
      </c>
      <c r="I214">
        <v>50927</v>
      </c>
      <c r="J214">
        <v>54220</v>
      </c>
      <c r="L214" s="1" t="str">
        <f t="shared" si="40"/>
        <v>09MAY2023:21:00:00</v>
      </c>
      <c r="M214">
        <v>21</v>
      </c>
      <c r="N214">
        <f t="shared" si="41"/>
        <v>2819.8320309999981</v>
      </c>
      <c r="O214" t="str">
        <f t="shared" si="42"/>
        <v/>
      </c>
      <c r="P214">
        <f t="shared" si="43"/>
        <v>2819.8320309999981</v>
      </c>
      <c r="Q214" t="str">
        <f t="shared" si="44"/>
        <v/>
      </c>
      <c r="R214">
        <f t="shared" si="45"/>
        <v>1</v>
      </c>
      <c r="S214">
        <f t="shared" si="46"/>
        <v>5.3497942381834491</v>
      </c>
      <c r="V214">
        <f t="shared" si="47"/>
        <v>21</v>
      </c>
      <c r="W214" t="str">
        <f t="shared" si="48"/>
        <v/>
      </c>
      <c r="X214">
        <f t="shared" si="49"/>
        <v>2819.8320309999981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240</v>
      </c>
      <c r="B215">
        <v>51461.054687999997</v>
      </c>
      <c r="C215">
        <v>53310</v>
      </c>
      <c r="D215">
        <v>54062</v>
      </c>
      <c r="E215">
        <v>53897</v>
      </c>
      <c r="F215">
        <v>52778</v>
      </c>
      <c r="G215">
        <v>54334</v>
      </c>
      <c r="H215">
        <v>53310</v>
      </c>
      <c r="I215">
        <v>49195</v>
      </c>
      <c r="J215">
        <v>52275</v>
      </c>
      <c r="L215" s="1" t="str">
        <f t="shared" si="40"/>
        <v>09MAY2023:22:00:00</v>
      </c>
      <c r="M215">
        <v>22</v>
      </c>
      <c r="N215">
        <f t="shared" si="41"/>
        <v>1848.9453120000035</v>
      </c>
      <c r="O215" t="str">
        <f t="shared" si="42"/>
        <v/>
      </c>
      <c r="P215">
        <f t="shared" si="43"/>
        <v>1848.9453120000035</v>
      </c>
      <c r="Q215" t="str">
        <f t="shared" si="44"/>
        <v/>
      </c>
      <c r="R215">
        <f t="shared" si="45"/>
        <v>1</v>
      </c>
      <c r="S215">
        <f t="shared" si="46"/>
        <v>3.5929020950111847</v>
      </c>
      <c r="V215">
        <f t="shared" si="47"/>
        <v>22</v>
      </c>
      <c r="W215" t="str">
        <f t="shared" si="48"/>
        <v/>
      </c>
      <c r="X215">
        <f t="shared" si="49"/>
        <v>1848.9453120000035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241</v>
      </c>
      <c r="B216">
        <v>48781.738280999998</v>
      </c>
      <c r="C216">
        <v>49998</v>
      </c>
      <c r="D216">
        <v>50641</v>
      </c>
      <c r="E216">
        <v>50504</v>
      </c>
      <c r="F216">
        <v>49563</v>
      </c>
      <c r="G216">
        <v>50827</v>
      </c>
      <c r="H216">
        <v>49998</v>
      </c>
      <c r="I216">
        <v>46469</v>
      </c>
      <c r="J216">
        <v>49107</v>
      </c>
      <c r="L216" s="1" t="str">
        <f t="shared" si="40"/>
        <v>09MAY2023:23:00:00</v>
      </c>
      <c r="M216">
        <v>23</v>
      </c>
      <c r="N216">
        <f t="shared" si="41"/>
        <v>1216.2617190000019</v>
      </c>
      <c r="O216" t="str">
        <f t="shared" si="42"/>
        <v/>
      </c>
      <c r="P216">
        <f t="shared" si="43"/>
        <v>1216.2617190000019</v>
      </c>
      <c r="Q216" t="str">
        <f t="shared" si="44"/>
        <v/>
      </c>
      <c r="R216">
        <f t="shared" si="45"/>
        <v>1</v>
      </c>
      <c r="S216">
        <f t="shared" si="46"/>
        <v>2.4932726095037983</v>
      </c>
      <c r="V216">
        <f t="shared" si="47"/>
        <v>23</v>
      </c>
      <c r="W216" t="str">
        <f t="shared" si="48"/>
        <v/>
      </c>
      <c r="X216">
        <f t="shared" si="49"/>
        <v>1216.2617190000019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242</v>
      </c>
      <c r="B217">
        <v>45824.015625</v>
      </c>
      <c r="C217">
        <v>46464</v>
      </c>
      <c r="D217">
        <v>47150</v>
      </c>
      <c r="E217">
        <v>46941</v>
      </c>
      <c r="F217">
        <v>46216</v>
      </c>
      <c r="G217">
        <v>47177</v>
      </c>
      <c r="H217">
        <v>46464</v>
      </c>
      <c r="I217">
        <v>43481</v>
      </c>
      <c r="J217">
        <v>45753</v>
      </c>
      <c r="L217" s="1" t="str">
        <f t="shared" si="40"/>
        <v>10MAY2023:00:00:00</v>
      </c>
      <c r="M217">
        <v>24</v>
      </c>
      <c r="N217">
        <f t="shared" si="41"/>
        <v>639.984375</v>
      </c>
      <c r="O217" t="str">
        <f t="shared" si="42"/>
        <v/>
      </c>
      <c r="P217">
        <f t="shared" si="43"/>
        <v>639.984375</v>
      </c>
      <c r="Q217" t="str">
        <f t="shared" si="44"/>
        <v/>
      </c>
      <c r="R217">
        <f t="shared" si="45"/>
        <v>1</v>
      </c>
      <c r="S217">
        <f t="shared" si="46"/>
        <v>1.3966134706248805</v>
      </c>
      <c r="V217">
        <f t="shared" si="47"/>
        <v>24</v>
      </c>
      <c r="W217" t="str">
        <f t="shared" si="48"/>
        <v/>
      </c>
      <c r="X217">
        <f t="shared" si="49"/>
        <v>639.984375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243</v>
      </c>
      <c r="B218">
        <v>43149.269530999998</v>
      </c>
      <c r="C218">
        <v>43614</v>
      </c>
      <c r="D218">
        <v>43186</v>
      </c>
      <c r="E218">
        <v>43746</v>
      </c>
      <c r="F218">
        <v>43390</v>
      </c>
      <c r="G218">
        <v>42957</v>
      </c>
      <c r="H218">
        <v>43614</v>
      </c>
      <c r="I218">
        <v>41809</v>
      </c>
      <c r="J218">
        <v>42899</v>
      </c>
      <c r="L218" s="1" t="str">
        <f t="shared" si="40"/>
        <v>10MAY2023:01:00:00</v>
      </c>
      <c r="M218">
        <v>1</v>
      </c>
      <c r="N218">
        <f t="shared" si="41"/>
        <v>464.7304690000019</v>
      </c>
      <c r="O218" t="str">
        <f t="shared" si="42"/>
        <v/>
      </c>
      <c r="P218">
        <f t="shared" si="43"/>
        <v>464.7304690000019</v>
      </c>
      <c r="Q218" t="str">
        <f t="shared" si="44"/>
        <v/>
      </c>
      <c r="R218">
        <f t="shared" si="45"/>
        <v>1</v>
      </c>
      <c r="S218">
        <f t="shared" si="46"/>
        <v>1.0770297482466595</v>
      </c>
      <c r="V218">
        <f t="shared" si="47"/>
        <v>1</v>
      </c>
      <c r="W218" t="str">
        <f t="shared" si="48"/>
        <v/>
      </c>
      <c r="X218">
        <f t="shared" si="49"/>
        <v>464.7304690000019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244</v>
      </c>
      <c r="B219">
        <v>41080.585937999997</v>
      </c>
      <c r="C219">
        <v>41080</v>
      </c>
      <c r="D219">
        <v>41155</v>
      </c>
      <c r="E219">
        <v>41727</v>
      </c>
      <c r="F219">
        <v>40884</v>
      </c>
      <c r="G219">
        <v>40470</v>
      </c>
      <c r="H219">
        <v>41080</v>
      </c>
      <c r="I219">
        <v>39497</v>
      </c>
      <c r="J219">
        <v>40540</v>
      </c>
      <c r="L219" s="1" t="str">
        <f t="shared" si="40"/>
        <v>10MAY2023:02:00:00</v>
      </c>
      <c r="M219">
        <v>2</v>
      </c>
      <c r="N219">
        <f t="shared" si="41"/>
        <v>-0.58593799999653129</v>
      </c>
      <c r="O219">
        <f t="shared" si="42"/>
        <v>-0.58593799999653129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1.4263136384686571E-3</v>
      </c>
      <c r="V219">
        <f t="shared" si="47"/>
        <v>2</v>
      </c>
      <c r="W219">
        <f t="shared" si="48"/>
        <v>-0.58593799999653129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245</v>
      </c>
      <c r="B220">
        <v>39936.238280999998</v>
      </c>
      <c r="C220">
        <v>39200</v>
      </c>
      <c r="D220">
        <v>39759</v>
      </c>
      <c r="E220">
        <v>40358</v>
      </c>
      <c r="F220">
        <v>39090</v>
      </c>
      <c r="G220">
        <v>38691</v>
      </c>
      <c r="H220">
        <v>39200</v>
      </c>
      <c r="I220">
        <v>37980</v>
      </c>
      <c r="J220">
        <v>38884</v>
      </c>
      <c r="L220" s="1" t="str">
        <f t="shared" si="40"/>
        <v>10MAY2023:03:00:00</v>
      </c>
      <c r="M220">
        <v>3</v>
      </c>
      <c r="N220">
        <f t="shared" si="41"/>
        <v>-736.2382809999981</v>
      </c>
      <c r="O220">
        <f t="shared" si="42"/>
        <v>-736.2382809999981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1.843534375520465</v>
      </c>
      <c r="V220">
        <f t="shared" si="47"/>
        <v>3</v>
      </c>
      <c r="W220">
        <f t="shared" si="48"/>
        <v>-736.2382809999981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246</v>
      </c>
      <c r="B221">
        <v>39299.210937999997</v>
      </c>
      <c r="C221">
        <v>38306</v>
      </c>
      <c r="D221">
        <v>39159</v>
      </c>
      <c r="E221">
        <v>39665</v>
      </c>
      <c r="F221">
        <v>38316</v>
      </c>
      <c r="G221">
        <v>37976</v>
      </c>
      <c r="H221">
        <v>38306</v>
      </c>
      <c r="I221">
        <v>37214</v>
      </c>
      <c r="J221">
        <v>38117</v>
      </c>
      <c r="L221" s="1" t="str">
        <f t="shared" si="40"/>
        <v>10MAY2023:04:00:00</v>
      </c>
      <c r="M221">
        <v>4</v>
      </c>
      <c r="N221">
        <f t="shared" si="41"/>
        <v>-993.21093799999653</v>
      </c>
      <c r="O221">
        <f t="shared" si="42"/>
        <v>-993.21093799999653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2.5273050381772952</v>
      </c>
      <c r="V221">
        <f t="shared" si="47"/>
        <v>4</v>
      </c>
      <c r="W221">
        <f t="shared" si="48"/>
        <v>-993.21093799999653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247</v>
      </c>
      <c r="B222">
        <v>39589</v>
      </c>
      <c r="C222">
        <v>38258</v>
      </c>
      <c r="D222">
        <v>39282</v>
      </c>
      <c r="E222">
        <v>39736</v>
      </c>
      <c r="F222">
        <v>38375</v>
      </c>
      <c r="G222">
        <v>37974</v>
      </c>
      <c r="H222">
        <v>38258</v>
      </c>
      <c r="I222">
        <v>37226</v>
      </c>
      <c r="J222">
        <v>38136</v>
      </c>
      <c r="L222" s="1" t="str">
        <f t="shared" si="40"/>
        <v>10MAY2023:05:00:00</v>
      </c>
      <c r="M222">
        <v>5</v>
      </c>
      <c r="N222">
        <f t="shared" si="41"/>
        <v>-1331</v>
      </c>
      <c r="O222">
        <f t="shared" si="42"/>
        <v>-1331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3.3620450125034731</v>
      </c>
      <c r="V222">
        <f t="shared" si="47"/>
        <v>5</v>
      </c>
      <c r="W222">
        <f t="shared" si="48"/>
        <v>-1331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248</v>
      </c>
      <c r="B223">
        <v>40812.207030999998</v>
      </c>
      <c r="C223">
        <v>39577</v>
      </c>
      <c r="D223">
        <v>40590</v>
      </c>
      <c r="E223">
        <v>40977</v>
      </c>
      <c r="F223">
        <v>39634</v>
      </c>
      <c r="G223">
        <v>39262</v>
      </c>
      <c r="H223">
        <v>39577</v>
      </c>
      <c r="I223">
        <v>38419</v>
      </c>
      <c r="J223">
        <v>39406</v>
      </c>
      <c r="L223" s="1" t="str">
        <f t="shared" si="40"/>
        <v>10MAY2023:06:00:00</v>
      </c>
      <c r="M223">
        <v>6</v>
      </c>
      <c r="N223">
        <f t="shared" si="41"/>
        <v>-1235.2070309999981</v>
      </c>
      <c r="O223">
        <f t="shared" si="42"/>
        <v>-1235.2070309999981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3.0265626900837872</v>
      </c>
      <c r="V223">
        <f t="shared" si="47"/>
        <v>6</v>
      </c>
      <c r="W223">
        <f t="shared" si="48"/>
        <v>-1235.2070309999981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249</v>
      </c>
      <c r="B224">
        <v>43037.398437999997</v>
      </c>
      <c r="C224">
        <v>41967</v>
      </c>
      <c r="D224">
        <v>42981</v>
      </c>
      <c r="E224">
        <v>43255</v>
      </c>
      <c r="F224">
        <v>41960</v>
      </c>
      <c r="G224">
        <v>41615</v>
      </c>
      <c r="H224">
        <v>41967</v>
      </c>
      <c r="I224">
        <v>40831</v>
      </c>
      <c r="J224">
        <v>41793</v>
      </c>
      <c r="L224" s="1" t="str">
        <f t="shared" si="40"/>
        <v>10MAY2023:07:00:00</v>
      </c>
      <c r="M224">
        <v>7</v>
      </c>
      <c r="N224">
        <f t="shared" si="41"/>
        <v>-1070.3984379999965</v>
      </c>
      <c r="O224">
        <f t="shared" si="42"/>
        <v>-1070.3984379999965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2.4871355538416675</v>
      </c>
      <c r="V224">
        <f t="shared" si="47"/>
        <v>7</v>
      </c>
      <c r="W224">
        <f t="shared" si="48"/>
        <v>-1070.3984379999965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250</v>
      </c>
      <c r="B225">
        <v>44205.398437999997</v>
      </c>
      <c r="C225">
        <v>43420</v>
      </c>
      <c r="D225">
        <v>44238</v>
      </c>
      <c r="E225">
        <v>44566</v>
      </c>
      <c r="F225">
        <v>43431</v>
      </c>
      <c r="G225">
        <v>43009</v>
      </c>
      <c r="H225">
        <v>43420</v>
      </c>
      <c r="I225">
        <v>42312</v>
      </c>
      <c r="J225">
        <v>43211</v>
      </c>
      <c r="L225" s="1" t="str">
        <f t="shared" si="40"/>
        <v>10MAY2023:08:00:00</v>
      </c>
      <c r="M225">
        <v>8</v>
      </c>
      <c r="N225">
        <f t="shared" si="41"/>
        <v>-785.39843799999653</v>
      </c>
      <c r="O225">
        <f t="shared" si="42"/>
        <v>-785.39843799999653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1.7767025425674019</v>
      </c>
      <c r="V225">
        <f t="shared" si="47"/>
        <v>8</v>
      </c>
      <c r="W225">
        <f t="shared" si="48"/>
        <v>-785.39843799999653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251</v>
      </c>
      <c r="B226">
        <v>44833.121094000002</v>
      </c>
      <c r="C226">
        <v>45086</v>
      </c>
      <c r="D226">
        <v>45330</v>
      </c>
      <c r="E226">
        <v>45662</v>
      </c>
      <c r="F226">
        <v>44816</v>
      </c>
      <c r="G226">
        <v>44296</v>
      </c>
      <c r="H226">
        <v>45086</v>
      </c>
      <c r="I226">
        <v>43922</v>
      </c>
      <c r="J226">
        <v>44680</v>
      </c>
      <c r="L226" s="1" t="str">
        <f t="shared" si="40"/>
        <v>10MAY2023:09:00:00</v>
      </c>
      <c r="M226">
        <v>9</v>
      </c>
      <c r="N226">
        <f t="shared" si="41"/>
        <v>252.8789059999981</v>
      </c>
      <c r="O226" t="str">
        <f t="shared" si="42"/>
        <v/>
      </c>
      <c r="P226">
        <f t="shared" si="43"/>
        <v>252.8789059999981</v>
      </c>
      <c r="Q226" t="str">
        <f t="shared" si="44"/>
        <v/>
      </c>
      <c r="R226">
        <f t="shared" si="45"/>
        <v>1</v>
      </c>
      <c r="S226">
        <f t="shared" si="46"/>
        <v>0.56404483968402719</v>
      </c>
      <c r="V226">
        <f t="shared" si="47"/>
        <v>9</v>
      </c>
      <c r="W226" t="str">
        <f t="shared" si="48"/>
        <v/>
      </c>
      <c r="X226">
        <f t="shared" si="49"/>
        <v>252.8789059999981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252</v>
      </c>
      <c r="B227">
        <v>45907.003905999998</v>
      </c>
      <c r="C227">
        <v>46835</v>
      </c>
      <c r="D227">
        <v>46691</v>
      </c>
      <c r="E227">
        <v>47127</v>
      </c>
      <c r="F227">
        <v>46244</v>
      </c>
      <c r="G227">
        <v>45730</v>
      </c>
      <c r="H227">
        <v>46835</v>
      </c>
      <c r="I227">
        <v>45406</v>
      </c>
      <c r="J227">
        <v>46208</v>
      </c>
      <c r="L227" s="1" t="str">
        <f t="shared" si="40"/>
        <v>10MAY2023:10:00:00</v>
      </c>
      <c r="M227">
        <v>10</v>
      </c>
      <c r="N227">
        <f t="shared" si="41"/>
        <v>927.9960940000019</v>
      </c>
      <c r="O227" t="str">
        <f t="shared" si="42"/>
        <v/>
      </c>
      <c r="P227">
        <f t="shared" si="43"/>
        <v>927.9960940000019</v>
      </c>
      <c r="Q227" t="str">
        <f t="shared" si="44"/>
        <v/>
      </c>
      <c r="R227">
        <f t="shared" si="45"/>
        <v>1</v>
      </c>
      <c r="S227">
        <f t="shared" si="46"/>
        <v>2.021469525434906</v>
      </c>
      <c r="V227">
        <f t="shared" si="47"/>
        <v>10</v>
      </c>
      <c r="W227" t="str">
        <f t="shared" si="48"/>
        <v/>
      </c>
      <c r="X227">
        <f t="shared" si="49"/>
        <v>927.9960940000019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253</v>
      </c>
      <c r="B228">
        <v>46942.289062999997</v>
      </c>
      <c r="C228">
        <v>48918</v>
      </c>
      <c r="D228">
        <v>48698</v>
      </c>
      <c r="E228">
        <v>49168</v>
      </c>
      <c r="F228">
        <v>48003</v>
      </c>
      <c r="G228">
        <v>47554</v>
      </c>
      <c r="H228">
        <v>48918</v>
      </c>
      <c r="I228">
        <v>47249</v>
      </c>
      <c r="J228">
        <v>48145</v>
      </c>
      <c r="L228" s="1" t="str">
        <f t="shared" si="40"/>
        <v>10MAY2023:11:00:00</v>
      </c>
      <c r="M228">
        <v>11</v>
      </c>
      <c r="N228">
        <f t="shared" si="41"/>
        <v>1975.7109370000035</v>
      </c>
      <c r="O228" t="str">
        <f t="shared" si="42"/>
        <v/>
      </c>
      <c r="P228">
        <f t="shared" si="43"/>
        <v>1975.7109370000035</v>
      </c>
      <c r="Q228" t="str">
        <f t="shared" si="44"/>
        <v/>
      </c>
      <c r="R228">
        <f t="shared" si="45"/>
        <v>1</v>
      </c>
      <c r="S228">
        <f t="shared" si="46"/>
        <v>4.2088082546389129</v>
      </c>
      <c r="V228">
        <f t="shared" si="47"/>
        <v>11</v>
      </c>
      <c r="W228" t="str">
        <f t="shared" si="48"/>
        <v/>
      </c>
      <c r="X228">
        <f t="shared" si="49"/>
        <v>1975.7109370000035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254</v>
      </c>
      <c r="B229">
        <v>48209.417969000002</v>
      </c>
      <c r="C229">
        <v>50781</v>
      </c>
      <c r="D229">
        <v>50247</v>
      </c>
      <c r="E229">
        <v>50843</v>
      </c>
      <c r="F229">
        <v>49403</v>
      </c>
      <c r="G229">
        <v>49148</v>
      </c>
      <c r="H229">
        <v>50781</v>
      </c>
      <c r="I229">
        <v>48918</v>
      </c>
      <c r="J229">
        <v>49814</v>
      </c>
      <c r="L229" s="1" t="str">
        <f t="shared" si="40"/>
        <v>10MAY2023:12:00:00</v>
      </c>
      <c r="M229">
        <v>12</v>
      </c>
      <c r="N229">
        <f t="shared" si="41"/>
        <v>2571.5820309999981</v>
      </c>
      <c r="O229" t="str">
        <f t="shared" si="42"/>
        <v/>
      </c>
      <c r="P229">
        <f t="shared" si="43"/>
        <v>2571.5820309999981</v>
      </c>
      <c r="Q229" t="str">
        <f t="shared" si="44"/>
        <v/>
      </c>
      <c r="R229">
        <f t="shared" si="45"/>
        <v>1</v>
      </c>
      <c r="S229">
        <f t="shared" si="46"/>
        <v>5.3341901631204029</v>
      </c>
      <c r="V229">
        <f t="shared" si="47"/>
        <v>12</v>
      </c>
      <c r="W229" t="str">
        <f t="shared" si="48"/>
        <v/>
      </c>
      <c r="X229">
        <f t="shared" si="49"/>
        <v>2571.5820309999981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255</v>
      </c>
      <c r="B230">
        <v>49381.929687999997</v>
      </c>
      <c r="C230">
        <v>52522</v>
      </c>
      <c r="D230">
        <v>51474</v>
      </c>
      <c r="E230">
        <v>52185</v>
      </c>
      <c r="F230">
        <v>50623</v>
      </c>
      <c r="G230">
        <v>50845</v>
      </c>
      <c r="H230">
        <v>52522</v>
      </c>
      <c r="I230">
        <v>50398</v>
      </c>
      <c r="J230">
        <v>51318</v>
      </c>
      <c r="L230" s="1" t="str">
        <f t="shared" si="40"/>
        <v>10MAY2023:13:00:00</v>
      </c>
      <c r="M230">
        <v>13</v>
      </c>
      <c r="N230">
        <f t="shared" si="41"/>
        <v>3140.0703120000035</v>
      </c>
      <c r="O230" t="str">
        <f t="shared" si="42"/>
        <v/>
      </c>
      <c r="P230">
        <f t="shared" si="43"/>
        <v>3140.0703120000035</v>
      </c>
      <c r="Q230" t="str">
        <f t="shared" si="44"/>
        <v/>
      </c>
      <c r="R230">
        <f t="shared" si="45"/>
        <v>1</v>
      </c>
      <c r="S230">
        <f t="shared" si="46"/>
        <v>6.3587436372763957</v>
      </c>
      <c r="V230">
        <f t="shared" si="47"/>
        <v>13</v>
      </c>
      <c r="W230" t="str">
        <f t="shared" si="48"/>
        <v/>
      </c>
      <c r="X230">
        <f t="shared" si="49"/>
        <v>3140.0703120000035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256</v>
      </c>
      <c r="B231">
        <v>50442.964844000002</v>
      </c>
      <c r="C231">
        <v>54332</v>
      </c>
      <c r="D231">
        <v>53218</v>
      </c>
      <c r="E231">
        <v>53984</v>
      </c>
      <c r="F231">
        <v>51889</v>
      </c>
      <c r="G231">
        <v>52547</v>
      </c>
      <c r="H231">
        <v>54332</v>
      </c>
      <c r="I231">
        <v>52073</v>
      </c>
      <c r="J231">
        <v>53009</v>
      </c>
      <c r="L231" s="1" t="str">
        <f t="shared" si="40"/>
        <v>10MAY2023:14:00:00</v>
      </c>
      <c r="M231">
        <v>14</v>
      </c>
      <c r="N231">
        <f t="shared" si="41"/>
        <v>3889.0351559999981</v>
      </c>
      <c r="O231" t="str">
        <f t="shared" si="42"/>
        <v/>
      </c>
      <c r="P231">
        <f t="shared" si="43"/>
        <v>3889.0351559999981</v>
      </c>
      <c r="Q231" t="str">
        <f t="shared" si="44"/>
        <v/>
      </c>
      <c r="R231">
        <f t="shared" si="45"/>
        <v>1</v>
      </c>
      <c r="S231">
        <f t="shared" si="46"/>
        <v>7.7097671955390297</v>
      </c>
      <c r="V231">
        <f t="shared" si="47"/>
        <v>14</v>
      </c>
      <c r="W231" t="str">
        <f t="shared" si="48"/>
        <v/>
      </c>
      <c r="X231">
        <f t="shared" si="49"/>
        <v>3889.0351559999981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257</v>
      </c>
      <c r="B232">
        <v>51132.410155999998</v>
      </c>
      <c r="C232">
        <v>55718</v>
      </c>
      <c r="D232">
        <v>54620</v>
      </c>
      <c r="E232">
        <v>55156</v>
      </c>
      <c r="F232">
        <v>52564</v>
      </c>
      <c r="G232">
        <v>53746</v>
      </c>
      <c r="H232">
        <v>55718</v>
      </c>
      <c r="I232">
        <v>52911</v>
      </c>
      <c r="J232">
        <v>54144</v>
      </c>
      <c r="L232" s="1" t="str">
        <f t="shared" si="40"/>
        <v>10MAY2023:15:00:00</v>
      </c>
      <c r="M232">
        <v>15</v>
      </c>
      <c r="N232">
        <f t="shared" si="41"/>
        <v>4585.5898440000019</v>
      </c>
      <c r="O232" t="str">
        <f t="shared" si="42"/>
        <v/>
      </c>
      <c r="P232">
        <f t="shared" si="43"/>
        <v>4585.5898440000019</v>
      </c>
      <c r="Q232" t="str">
        <f t="shared" si="44"/>
        <v/>
      </c>
      <c r="R232">
        <f t="shared" si="45"/>
        <v>1</v>
      </c>
      <c r="S232">
        <f t="shared" si="46"/>
        <v>8.968069038814745</v>
      </c>
      <c r="V232">
        <f t="shared" si="47"/>
        <v>15</v>
      </c>
      <c r="W232" t="str">
        <f t="shared" si="48"/>
        <v/>
      </c>
      <c r="X232">
        <f t="shared" si="49"/>
        <v>4585.5898440000019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258</v>
      </c>
      <c r="B233">
        <v>51655.164062999997</v>
      </c>
      <c r="C233">
        <v>56952</v>
      </c>
      <c r="D233">
        <v>55664</v>
      </c>
      <c r="E233">
        <v>55884</v>
      </c>
      <c r="F233">
        <v>53043</v>
      </c>
      <c r="G233">
        <v>54808</v>
      </c>
      <c r="H233">
        <v>56952</v>
      </c>
      <c r="I233">
        <v>53689</v>
      </c>
      <c r="J233">
        <v>55110</v>
      </c>
      <c r="L233" s="1" t="str">
        <f t="shared" si="40"/>
        <v>10MAY2023:16:00:00</v>
      </c>
      <c r="M233">
        <v>16</v>
      </c>
      <c r="N233">
        <f t="shared" si="41"/>
        <v>5296.8359370000035</v>
      </c>
      <c r="O233" t="str">
        <f t="shared" si="42"/>
        <v/>
      </c>
      <c r="P233">
        <f t="shared" si="43"/>
        <v>5296.8359370000035</v>
      </c>
      <c r="Q233" t="str">
        <f t="shared" si="44"/>
        <v/>
      </c>
      <c r="R233">
        <f t="shared" si="45"/>
        <v>1</v>
      </c>
      <c r="S233">
        <f t="shared" si="46"/>
        <v>10.254223431639561</v>
      </c>
      <c r="V233">
        <f t="shared" si="47"/>
        <v>16</v>
      </c>
      <c r="W233" t="str">
        <f t="shared" si="48"/>
        <v/>
      </c>
      <c r="X233">
        <f t="shared" si="49"/>
        <v>5296.8359370000035</v>
      </c>
      <c r="Y233" t="str">
        <f t="shared" si="50"/>
        <v/>
      </c>
      <c r="Z233">
        <f t="shared" si="51"/>
        <v>1</v>
      </c>
    </row>
    <row r="234" spans="1:26" x14ac:dyDescent="0.3">
      <c r="A234" t="s">
        <v>259</v>
      </c>
      <c r="B234">
        <v>52418.433594000002</v>
      </c>
      <c r="C234">
        <v>57771</v>
      </c>
      <c r="D234">
        <v>56500</v>
      </c>
      <c r="E234">
        <v>56453</v>
      </c>
      <c r="F234">
        <v>53444</v>
      </c>
      <c r="G234">
        <v>55630</v>
      </c>
      <c r="H234">
        <v>57771</v>
      </c>
      <c r="I234">
        <v>53978</v>
      </c>
      <c r="J234">
        <v>55732</v>
      </c>
      <c r="L234" s="1" t="str">
        <f t="shared" si="40"/>
        <v>10MAY2023:17:00:00</v>
      </c>
      <c r="M234">
        <v>17</v>
      </c>
      <c r="N234">
        <f t="shared" si="41"/>
        <v>5352.5664059999981</v>
      </c>
      <c r="O234" t="str">
        <f t="shared" si="42"/>
        <v/>
      </c>
      <c r="P234">
        <f t="shared" si="43"/>
        <v>5352.5664059999981</v>
      </c>
      <c r="Q234" t="str">
        <f t="shared" si="44"/>
        <v/>
      </c>
      <c r="R234">
        <f t="shared" si="45"/>
        <v>1</v>
      </c>
      <c r="S234">
        <f t="shared" si="46"/>
        <v>10.211229216533994</v>
      </c>
      <c r="V234">
        <f t="shared" si="47"/>
        <v>17</v>
      </c>
      <c r="W234" t="str">
        <f t="shared" si="48"/>
        <v/>
      </c>
      <c r="X234">
        <f t="shared" si="49"/>
        <v>5352.5664059999981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260</v>
      </c>
      <c r="B235">
        <v>53068.289062999997</v>
      </c>
      <c r="C235">
        <v>57881</v>
      </c>
      <c r="D235">
        <v>56711</v>
      </c>
      <c r="E235">
        <v>56468</v>
      </c>
      <c r="F235">
        <v>53519</v>
      </c>
      <c r="G235">
        <v>55831</v>
      </c>
      <c r="H235">
        <v>57881</v>
      </c>
      <c r="I235">
        <v>53954</v>
      </c>
      <c r="J235">
        <v>55828</v>
      </c>
      <c r="L235" s="1" t="str">
        <f t="shared" si="40"/>
        <v>10MAY2023:18:00:00</v>
      </c>
      <c r="M235">
        <v>18</v>
      </c>
      <c r="N235">
        <f t="shared" si="41"/>
        <v>4812.7109370000035</v>
      </c>
      <c r="O235" t="str">
        <f t="shared" si="42"/>
        <v/>
      </c>
      <c r="P235">
        <f t="shared" si="43"/>
        <v>4812.7109370000035</v>
      </c>
      <c r="Q235" t="str">
        <f t="shared" si="44"/>
        <v/>
      </c>
      <c r="R235">
        <f t="shared" si="45"/>
        <v>1</v>
      </c>
      <c r="S235">
        <f t="shared" si="46"/>
        <v>9.0689016397091589</v>
      </c>
      <c r="V235">
        <f t="shared" si="47"/>
        <v>18</v>
      </c>
      <c r="W235" t="str">
        <f t="shared" si="48"/>
        <v/>
      </c>
      <c r="X235">
        <f t="shared" si="49"/>
        <v>4812.7109370000035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261</v>
      </c>
      <c r="B236">
        <v>52977.78125</v>
      </c>
      <c r="C236">
        <v>56862</v>
      </c>
      <c r="D236">
        <v>55921</v>
      </c>
      <c r="E236">
        <v>55726</v>
      </c>
      <c r="F236">
        <v>53141</v>
      </c>
      <c r="G236">
        <v>55389</v>
      </c>
      <c r="H236">
        <v>56862</v>
      </c>
      <c r="I236">
        <v>53261</v>
      </c>
      <c r="J236">
        <v>55074</v>
      </c>
      <c r="L236" s="1" t="str">
        <f t="shared" si="40"/>
        <v>10MAY2023:19:00:00</v>
      </c>
      <c r="M236">
        <v>19</v>
      </c>
      <c r="N236">
        <f t="shared" si="41"/>
        <v>3884.21875</v>
      </c>
      <c r="O236" t="str">
        <f t="shared" si="42"/>
        <v/>
      </c>
      <c r="P236">
        <f t="shared" si="43"/>
        <v>3884.21875</v>
      </c>
      <c r="Q236" t="str">
        <f t="shared" si="44"/>
        <v/>
      </c>
      <c r="R236">
        <f t="shared" si="45"/>
        <v>1</v>
      </c>
      <c r="S236">
        <f t="shared" si="46"/>
        <v>7.3317882673691628</v>
      </c>
      <c r="V236">
        <f t="shared" si="47"/>
        <v>19</v>
      </c>
      <c r="W236" t="str">
        <f t="shared" si="48"/>
        <v/>
      </c>
      <c r="X236">
        <f t="shared" si="49"/>
        <v>3884.21875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262</v>
      </c>
      <c r="B237">
        <v>52127.671875</v>
      </c>
      <c r="C237">
        <v>54914</v>
      </c>
      <c r="D237">
        <v>54830</v>
      </c>
      <c r="E237">
        <v>54900</v>
      </c>
      <c r="F237">
        <v>52089</v>
      </c>
      <c r="G237">
        <v>54037</v>
      </c>
      <c r="H237">
        <v>54914</v>
      </c>
      <c r="I237">
        <v>52022</v>
      </c>
      <c r="J237">
        <v>53660</v>
      </c>
      <c r="L237" s="1" t="str">
        <f t="shared" si="40"/>
        <v>10MAY2023:20:00:00</v>
      </c>
      <c r="M237">
        <v>20</v>
      </c>
      <c r="N237">
        <f t="shared" si="41"/>
        <v>2786.328125</v>
      </c>
      <c r="O237" t="str">
        <f t="shared" si="42"/>
        <v/>
      </c>
      <c r="P237">
        <f t="shared" si="43"/>
        <v>2786.328125</v>
      </c>
      <c r="Q237" t="str">
        <f t="shared" si="44"/>
        <v/>
      </c>
      <c r="R237">
        <f t="shared" si="45"/>
        <v>1</v>
      </c>
      <c r="S237">
        <f t="shared" si="46"/>
        <v>5.3451996315536583</v>
      </c>
      <c r="V237">
        <f t="shared" si="47"/>
        <v>20</v>
      </c>
      <c r="W237" t="str">
        <f t="shared" si="48"/>
        <v/>
      </c>
      <c r="X237">
        <f t="shared" si="49"/>
        <v>2786.328125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263</v>
      </c>
      <c r="B238">
        <v>51937.953125</v>
      </c>
      <c r="C238">
        <v>53856</v>
      </c>
      <c r="D238">
        <v>54043</v>
      </c>
      <c r="E238">
        <v>54276</v>
      </c>
      <c r="F238">
        <v>51657</v>
      </c>
      <c r="G238">
        <v>53514</v>
      </c>
      <c r="H238">
        <v>53856</v>
      </c>
      <c r="I238">
        <v>51465</v>
      </c>
      <c r="J238">
        <v>52922</v>
      </c>
      <c r="L238" s="1" t="str">
        <f t="shared" si="40"/>
        <v>10MAY2023:21:00:00</v>
      </c>
      <c r="M238">
        <v>21</v>
      </c>
      <c r="N238">
        <f t="shared" si="41"/>
        <v>1918.046875</v>
      </c>
      <c r="O238" t="str">
        <f t="shared" si="42"/>
        <v/>
      </c>
      <c r="P238">
        <f t="shared" si="43"/>
        <v>1918.046875</v>
      </c>
      <c r="Q238" t="str">
        <f t="shared" si="44"/>
        <v/>
      </c>
      <c r="R238">
        <f t="shared" si="45"/>
        <v>1</v>
      </c>
      <c r="S238">
        <f t="shared" si="46"/>
        <v>3.692958154095527</v>
      </c>
      <c r="V238">
        <f t="shared" si="47"/>
        <v>21</v>
      </c>
      <c r="W238" t="str">
        <f t="shared" si="48"/>
        <v/>
      </c>
      <c r="X238">
        <f t="shared" si="49"/>
        <v>1918.046875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264</v>
      </c>
      <c r="B239">
        <v>50986.21875</v>
      </c>
      <c r="C239">
        <v>52003</v>
      </c>
      <c r="D239">
        <v>52774</v>
      </c>
      <c r="E239">
        <v>53200</v>
      </c>
      <c r="F239">
        <v>50149</v>
      </c>
      <c r="G239">
        <v>51790</v>
      </c>
      <c r="H239">
        <v>52003</v>
      </c>
      <c r="I239">
        <v>49622</v>
      </c>
      <c r="J239">
        <v>51236</v>
      </c>
      <c r="L239" s="1" t="str">
        <f t="shared" si="40"/>
        <v>10MAY2023:22:00:00</v>
      </c>
      <c r="M239">
        <v>22</v>
      </c>
      <c r="N239">
        <f t="shared" si="41"/>
        <v>1016.78125</v>
      </c>
      <c r="O239" t="str">
        <f t="shared" si="42"/>
        <v/>
      </c>
      <c r="P239">
        <f t="shared" si="43"/>
        <v>1016.78125</v>
      </c>
      <c r="Q239" t="str">
        <f t="shared" si="44"/>
        <v/>
      </c>
      <c r="R239">
        <f t="shared" si="45"/>
        <v>1</v>
      </c>
      <c r="S239">
        <f t="shared" si="46"/>
        <v>1.9942276068471936</v>
      </c>
      <c r="V239">
        <f t="shared" si="47"/>
        <v>22</v>
      </c>
      <c r="W239" t="str">
        <f t="shared" si="48"/>
        <v/>
      </c>
      <c r="X239">
        <f t="shared" si="49"/>
        <v>1016.78125</v>
      </c>
      <c r="Y239" t="str">
        <f t="shared" si="50"/>
        <v/>
      </c>
      <c r="Z239">
        <f t="shared" si="51"/>
        <v>1</v>
      </c>
    </row>
    <row r="240" spans="1:26" x14ac:dyDescent="0.3">
      <c r="A240" t="s">
        <v>265</v>
      </c>
      <c r="B240">
        <v>48511</v>
      </c>
      <c r="C240">
        <v>49079</v>
      </c>
      <c r="D240">
        <v>49702</v>
      </c>
      <c r="E240">
        <v>50118</v>
      </c>
      <c r="F240">
        <v>47488</v>
      </c>
      <c r="G240">
        <v>48839</v>
      </c>
      <c r="H240">
        <v>49079</v>
      </c>
      <c r="I240">
        <v>46825</v>
      </c>
      <c r="J240">
        <v>48344</v>
      </c>
      <c r="L240" s="1" t="str">
        <f t="shared" si="40"/>
        <v>10MAY2023:23:00:00</v>
      </c>
      <c r="M240">
        <v>23</v>
      </c>
      <c r="N240">
        <f t="shared" si="41"/>
        <v>568</v>
      </c>
      <c r="O240" t="str">
        <f t="shared" si="42"/>
        <v/>
      </c>
      <c r="P240">
        <f t="shared" si="43"/>
        <v>568</v>
      </c>
      <c r="Q240" t="str">
        <f t="shared" si="44"/>
        <v/>
      </c>
      <c r="R240">
        <f t="shared" si="45"/>
        <v>1</v>
      </c>
      <c r="S240">
        <f t="shared" si="46"/>
        <v>1.1708684628228649</v>
      </c>
      <c r="V240">
        <f t="shared" si="47"/>
        <v>23</v>
      </c>
      <c r="W240" t="str">
        <f t="shared" si="48"/>
        <v/>
      </c>
      <c r="X240">
        <f t="shared" si="49"/>
        <v>568</v>
      </c>
      <c r="Y240" t="str">
        <f t="shared" si="50"/>
        <v/>
      </c>
      <c r="Z240">
        <f t="shared" si="51"/>
        <v>1</v>
      </c>
    </row>
    <row r="241" spans="1:26" x14ac:dyDescent="0.3">
      <c r="A241" t="s">
        <v>266</v>
      </c>
      <c r="B241">
        <v>45387.707030999998</v>
      </c>
      <c r="C241">
        <v>45689</v>
      </c>
      <c r="D241">
        <v>46610</v>
      </c>
      <c r="E241">
        <v>47107</v>
      </c>
      <c r="F241">
        <v>44533</v>
      </c>
      <c r="G241">
        <v>45475</v>
      </c>
      <c r="H241">
        <v>45689</v>
      </c>
      <c r="I241">
        <v>43625</v>
      </c>
      <c r="J241">
        <v>45117</v>
      </c>
      <c r="L241" s="1" t="str">
        <f t="shared" si="40"/>
        <v>11MAY2023:00:00:00</v>
      </c>
      <c r="M241">
        <v>24</v>
      </c>
      <c r="N241">
        <f t="shared" si="41"/>
        <v>301.2929690000019</v>
      </c>
      <c r="O241" t="str">
        <f t="shared" si="42"/>
        <v/>
      </c>
      <c r="P241">
        <f t="shared" si="43"/>
        <v>301.2929690000019</v>
      </c>
      <c r="Q241" t="str">
        <f t="shared" si="44"/>
        <v/>
      </c>
      <c r="R241">
        <f t="shared" si="45"/>
        <v>1</v>
      </c>
      <c r="S241">
        <f t="shared" si="46"/>
        <v>0.6638206437576093</v>
      </c>
      <c r="V241">
        <f t="shared" si="47"/>
        <v>24</v>
      </c>
      <c r="W241" t="str">
        <f t="shared" si="48"/>
        <v/>
      </c>
      <c r="X241">
        <f t="shared" si="49"/>
        <v>301.2929690000019</v>
      </c>
      <c r="Y241" t="str">
        <f t="shared" si="50"/>
        <v/>
      </c>
      <c r="Z241">
        <f t="shared" si="51"/>
        <v>1</v>
      </c>
    </row>
    <row r="242" spans="1:26" x14ac:dyDescent="0.3">
      <c r="A242" t="s">
        <v>267</v>
      </c>
      <c r="B242">
        <v>42901.21875</v>
      </c>
      <c r="C242">
        <v>41937</v>
      </c>
      <c r="D242">
        <v>42568</v>
      </c>
      <c r="E242">
        <v>43383</v>
      </c>
      <c r="F242">
        <v>42205</v>
      </c>
      <c r="G242">
        <v>42099</v>
      </c>
      <c r="H242">
        <v>41937</v>
      </c>
      <c r="I242">
        <v>42030</v>
      </c>
      <c r="J242">
        <v>42134</v>
      </c>
      <c r="L242" s="1" t="str">
        <f t="shared" si="40"/>
        <v>11MAY2023:01:00:00</v>
      </c>
      <c r="M242">
        <v>1</v>
      </c>
      <c r="N242">
        <f t="shared" si="41"/>
        <v>-964.21875</v>
      </c>
      <c r="O242">
        <f t="shared" si="42"/>
        <v>-964.21875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2.2475323034966226</v>
      </c>
      <c r="V242">
        <f t="shared" si="47"/>
        <v>1</v>
      </c>
      <c r="W242">
        <f t="shared" si="48"/>
        <v>-964.21875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268</v>
      </c>
      <c r="B243">
        <v>41354.277344000002</v>
      </c>
      <c r="C243">
        <v>39762</v>
      </c>
      <c r="D243">
        <v>40816</v>
      </c>
      <c r="E243">
        <v>41634</v>
      </c>
      <c r="F243">
        <v>40060</v>
      </c>
      <c r="G243">
        <v>39947</v>
      </c>
      <c r="H243">
        <v>39762</v>
      </c>
      <c r="I243">
        <v>39872</v>
      </c>
      <c r="J243">
        <v>40054</v>
      </c>
      <c r="L243" s="1" t="str">
        <f t="shared" si="40"/>
        <v>11MAY2023:02:00:00</v>
      </c>
      <c r="M243">
        <v>2</v>
      </c>
      <c r="N243">
        <f t="shared" si="41"/>
        <v>-1592.2773440000019</v>
      </c>
      <c r="O243">
        <f t="shared" si="42"/>
        <v>-1592.2773440000019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3.8503328948414612</v>
      </c>
      <c r="V243">
        <f t="shared" si="47"/>
        <v>2</v>
      </c>
      <c r="W243">
        <f t="shared" si="48"/>
        <v>-1592.2773440000019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269</v>
      </c>
      <c r="B244">
        <v>40396.152344000002</v>
      </c>
      <c r="C244">
        <v>38196</v>
      </c>
      <c r="D244">
        <v>39623</v>
      </c>
      <c r="E244">
        <v>40351</v>
      </c>
      <c r="F244">
        <v>38518</v>
      </c>
      <c r="G244">
        <v>38377</v>
      </c>
      <c r="H244">
        <v>38196</v>
      </c>
      <c r="I244">
        <v>38213</v>
      </c>
      <c r="J244">
        <v>38537</v>
      </c>
      <c r="L244" s="1" t="str">
        <f t="shared" si="40"/>
        <v>11MAY2023:03:00:00</v>
      </c>
      <c r="M244">
        <v>3</v>
      </c>
      <c r="N244">
        <f t="shared" si="41"/>
        <v>-2200.1523440000019</v>
      </c>
      <c r="O244">
        <f t="shared" si="42"/>
        <v>-2200.1523440000019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5.4464403571514612</v>
      </c>
      <c r="V244">
        <f t="shared" si="47"/>
        <v>3</v>
      </c>
      <c r="W244">
        <f t="shared" si="48"/>
        <v>-2200.1523440000019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270</v>
      </c>
      <c r="B245">
        <v>39784.054687999997</v>
      </c>
      <c r="C245">
        <v>37291</v>
      </c>
      <c r="D245">
        <v>39097</v>
      </c>
      <c r="E245">
        <v>39813</v>
      </c>
      <c r="F245">
        <v>37801</v>
      </c>
      <c r="G245">
        <v>37589</v>
      </c>
      <c r="H245">
        <v>37291</v>
      </c>
      <c r="I245">
        <v>37301</v>
      </c>
      <c r="J245">
        <v>37736</v>
      </c>
      <c r="L245" s="1" t="str">
        <f t="shared" si="40"/>
        <v>11MAY2023:04:00:00</v>
      </c>
      <c r="M245">
        <v>4</v>
      </c>
      <c r="N245">
        <f t="shared" si="41"/>
        <v>-2493.0546879999965</v>
      </c>
      <c r="O245">
        <f t="shared" si="42"/>
        <v>-2493.0546879999965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6.2664670746895315</v>
      </c>
      <c r="V245">
        <f t="shared" si="47"/>
        <v>4</v>
      </c>
      <c r="W245">
        <f t="shared" si="48"/>
        <v>-2493.0546879999965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271</v>
      </c>
      <c r="B246">
        <v>39987.453125</v>
      </c>
      <c r="C246">
        <v>37202</v>
      </c>
      <c r="D246">
        <v>39235</v>
      </c>
      <c r="E246">
        <v>39788</v>
      </c>
      <c r="F246">
        <v>37819</v>
      </c>
      <c r="G246">
        <v>37678</v>
      </c>
      <c r="H246">
        <v>37202</v>
      </c>
      <c r="I246">
        <v>37394</v>
      </c>
      <c r="J246">
        <v>37776</v>
      </c>
      <c r="L246" s="1" t="str">
        <f t="shared" si="40"/>
        <v>11MAY2023:05:00:00</v>
      </c>
      <c r="M246">
        <v>5</v>
      </c>
      <c r="N246">
        <f t="shared" si="41"/>
        <v>-2785.453125</v>
      </c>
      <c r="O246">
        <f t="shared" si="42"/>
        <v>-2785.453125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6.9658177936282355</v>
      </c>
      <c r="V246">
        <f t="shared" si="47"/>
        <v>5</v>
      </c>
      <c r="W246">
        <f t="shared" si="48"/>
        <v>-2785.453125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272</v>
      </c>
      <c r="B247">
        <v>41458.59375</v>
      </c>
      <c r="C247">
        <v>38626</v>
      </c>
      <c r="D247">
        <v>40729</v>
      </c>
      <c r="E247">
        <v>41138</v>
      </c>
      <c r="F247">
        <v>39243</v>
      </c>
      <c r="G247">
        <v>39200</v>
      </c>
      <c r="H247">
        <v>38626</v>
      </c>
      <c r="I247">
        <v>38933</v>
      </c>
      <c r="J247">
        <v>39258</v>
      </c>
      <c r="L247" s="1" t="str">
        <f t="shared" si="40"/>
        <v>11MAY2023:06:00:00</v>
      </c>
      <c r="M247">
        <v>6</v>
      </c>
      <c r="N247">
        <f t="shared" si="41"/>
        <v>-2832.59375</v>
      </c>
      <c r="O247">
        <f t="shared" si="42"/>
        <v>-2832.59375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6.8323440179395858</v>
      </c>
      <c r="V247">
        <f t="shared" si="47"/>
        <v>6</v>
      </c>
      <c r="W247">
        <f t="shared" si="48"/>
        <v>-2832.59375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273</v>
      </c>
      <c r="B248">
        <v>44152.550780999998</v>
      </c>
      <c r="C248">
        <v>41194</v>
      </c>
      <c r="D248">
        <v>43315</v>
      </c>
      <c r="E248">
        <v>43665</v>
      </c>
      <c r="F248">
        <v>41738</v>
      </c>
      <c r="G248">
        <v>41743</v>
      </c>
      <c r="H248">
        <v>41194</v>
      </c>
      <c r="I248">
        <v>41729</v>
      </c>
      <c r="J248">
        <v>41888</v>
      </c>
      <c r="L248" s="1" t="str">
        <f t="shared" si="40"/>
        <v>11MAY2023:07:00:00</v>
      </c>
      <c r="M248">
        <v>7</v>
      </c>
      <c r="N248">
        <f t="shared" si="41"/>
        <v>-2958.5507809999981</v>
      </c>
      <c r="O248">
        <f t="shared" si="42"/>
        <v>-2958.5507809999981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6.7007471338963729</v>
      </c>
      <c r="V248">
        <f t="shared" si="47"/>
        <v>7</v>
      </c>
      <c r="W248">
        <f t="shared" si="48"/>
        <v>-2958.5507809999981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274</v>
      </c>
      <c r="B249">
        <v>45480.96875</v>
      </c>
      <c r="C249">
        <v>42654</v>
      </c>
      <c r="D249">
        <v>44843</v>
      </c>
      <c r="E249">
        <v>45223</v>
      </c>
      <c r="F249">
        <v>43248</v>
      </c>
      <c r="G249">
        <v>43133</v>
      </c>
      <c r="H249">
        <v>42654</v>
      </c>
      <c r="I249">
        <v>43227</v>
      </c>
      <c r="J249">
        <v>43371</v>
      </c>
      <c r="L249" s="1" t="str">
        <f t="shared" si="40"/>
        <v>11MAY2023:08:00:00</v>
      </c>
      <c r="M249">
        <v>8</v>
      </c>
      <c r="N249">
        <f t="shared" si="41"/>
        <v>-2826.96875</v>
      </c>
      <c r="O249">
        <f t="shared" si="42"/>
        <v>-2826.96875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6.2157179754443996</v>
      </c>
      <c r="V249">
        <f t="shared" si="47"/>
        <v>8</v>
      </c>
      <c r="W249">
        <f t="shared" si="48"/>
        <v>-2826.96875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275</v>
      </c>
      <c r="B250">
        <v>46787.765625</v>
      </c>
      <c r="C250">
        <v>44512</v>
      </c>
      <c r="D250">
        <v>46214</v>
      </c>
      <c r="E250">
        <v>46606</v>
      </c>
      <c r="F250">
        <v>44826</v>
      </c>
      <c r="G250">
        <v>44645</v>
      </c>
      <c r="H250">
        <v>44512</v>
      </c>
      <c r="I250">
        <v>44904</v>
      </c>
      <c r="J250">
        <v>45015</v>
      </c>
      <c r="L250" s="1" t="str">
        <f t="shared" si="40"/>
        <v>11MAY2023:09:00:00</v>
      </c>
      <c r="M250">
        <v>9</v>
      </c>
      <c r="N250">
        <f t="shared" si="41"/>
        <v>-2275.765625</v>
      </c>
      <c r="O250">
        <f t="shared" si="42"/>
        <v>-2275.765625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4.8640186052911139</v>
      </c>
      <c r="V250">
        <f t="shared" si="47"/>
        <v>9</v>
      </c>
      <c r="W250">
        <f t="shared" si="48"/>
        <v>-2275.765625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276</v>
      </c>
      <c r="B251">
        <v>48354.085937999997</v>
      </c>
      <c r="C251">
        <v>46985</v>
      </c>
      <c r="D251">
        <v>48060</v>
      </c>
      <c r="E251">
        <v>48579</v>
      </c>
      <c r="F251">
        <v>46788</v>
      </c>
      <c r="G251">
        <v>46680</v>
      </c>
      <c r="H251">
        <v>46985</v>
      </c>
      <c r="I251">
        <v>46970</v>
      </c>
      <c r="J251">
        <v>47145</v>
      </c>
      <c r="L251" s="1" t="str">
        <f t="shared" si="40"/>
        <v>11MAY2023:10:00:00</v>
      </c>
      <c r="M251">
        <v>10</v>
      </c>
      <c r="N251">
        <f t="shared" si="41"/>
        <v>-1369.0859379999965</v>
      </c>
      <c r="O251">
        <f t="shared" si="42"/>
        <v>-1369.0859379999965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2.8313759043143731</v>
      </c>
      <c r="V251">
        <f t="shared" si="47"/>
        <v>10</v>
      </c>
      <c r="W251">
        <f t="shared" si="48"/>
        <v>-1369.0859379999965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277</v>
      </c>
      <c r="B252">
        <v>50297.105469000002</v>
      </c>
      <c r="C252">
        <v>49796</v>
      </c>
      <c r="D252">
        <v>49992</v>
      </c>
      <c r="E252">
        <v>50458</v>
      </c>
      <c r="F252">
        <v>48994</v>
      </c>
      <c r="G252">
        <v>49052</v>
      </c>
      <c r="H252">
        <v>49796</v>
      </c>
      <c r="I252">
        <v>49559</v>
      </c>
      <c r="J252">
        <v>49610</v>
      </c>
      <c r="L252" s="1" t="str">
        <f t="shared" si="40"/>
        <v>11MAY2023:11:00:00</v>
      </c>
      <c r="M252">
        <v>11</v>
      </c>
      <c r="N252">
        <f t="shared" si="41"/>
        <v>-501.1054690000019</v>
      </c>
      <c r="O252">
        <f t="shared" si="42"/>
        <v>-501.1054690000019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0.99629086868398831</v>
      </c>
      <c r="V252">
        <f t="shared" si="47"/>
        <v>11</v>
      </c>
      <c r="W252">
        <f t="shared" si="48"/>
        <v>-501.1054690000019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3">
      <c r="A253" t="s">
        <v>278</v>
      </c>
      <c r="B253">
        <v>52659.292969000002</v>
      </c>
      <c r="C253">
        <v>52528</v>
      </c>
      <c r="D253">
        <v>51769</v>
      </c>
      <c r="E253">
        <v>52429</v>
      </c>
      <c r="F253">
        <v>50993</v>
      </c>
      <c r="G253">
        <v>51153</v>
      </c>
      <c r="H253">
        <v>52528</v>
      </c>
      <c r="I253">
        <v>52020</v>
      </c>
      <c r="J253">
        <v>51933</v>
      </c>
      <c r="L253" s="1" t="str">
        <f t="shared" si="40"/>
        <v>11MAY2023:12:00:00</v>
      </c>
      <c r="M253">
        <v>12</v>
      </c>
      <c r="N253">
        <f t="shared" si="41"/>
        <v>-131.2929690000019</v>
      </c>
      <c r="O253">
        <f t="shared" si="42"/>
        <v>-131.2929690000019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0.24932535474278539</v>
      </c>
      <c r="V253">
        <f t="shared" si="47"/>
        <v>12</v>
      </c>
      <c r="W253">
        <f t="shared" si="48"/>
        <v>-131.2929690000019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3">
      <c r="A254" t="s">
        <v>279</v>
      </c>
      <c r="B254">
        <v>55370.367187999997</v>
      </c>
      <c r="C254">
        <v>55423</v>
      </c>
      <c r="D254">
        <v>53610</v>
      </c>
      <c r="E254">
        <v>54323</v>
      </c>
      <c r="F254">
        <v>53006</v>
      </c>
      <c r="G254">
        <v>53410</v>
      </c>
      <c r="H254">
        <v>55423</v>
      </c>
      <c r="I254">
        <v>54410</v>
      </c>
      <c r="J254">
        <v>54314</v>
      </c>
      <c r="L254" s="1" t="str">
        <f t="shared" si="40"/>
        <v>11MAY2023:13:00:00</v>
      </c>
      <c r="M254">
        <v>13</v>
      </c>
      <c r="N254">
        <f t="shared" si="41"/>
        <v>52.632812000003469</v>
      </c>
      <c r="O254" t="str">
        <f t="shared" si="42"/>
        <v/>
      </c>
      <c r="P254">
        <f t="shared" si="43"/>
        <v>52.632812000003469</v>
      </c>
      <c r="Q254" t="str">
        <f t="shared" si="44"/>
        <v/>
      </c>
      <c r="R254">
        <f t="shared" si="45"/>
        <v>1</v>
      </c>
      <c r="S254">
        <f t="shared" si="46"/>
        <v>9.505592011210319E-2</v>
      </c>
      <c r="V254">
        <f t="shared" si="47"/>
        <v>13</v>
      </c>
      <c r="W254" t="str">
        <f t="shared" si="48"/>
        <v/>
      </c>
      <c r="X254">
        <f t="shared" si="49"/>
        <v>52.632812000003469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280</v>
      </c>
      <c r="B255">
        <v>57785.1875</v>
      </c>
      <c r="C255">
        <v>57985</v>
      </c>
      <c r="D255">
        <v>55803</v>
      </c>
      <c r="E255">
        <v>56610</v>
      </c>
      <c r="F255">
        <v>54935</v>
      </c>
      <c r="G255">
        <v>55540</v>
      </c>
      <c r="H255">
        <v>57985</v>
      </c>
      <c r="I255">
        <v>56584</v>
      </c>
      <c r="J255">
        <v>56579</v>
      </c>
      <c r="L255" s="1" t="str">
        <f t="shared" si="40"/>
        <v>11MAY2023:14:00:00</v>
      </c>
      <c r="M255">
        <v>14</v>
      </c>
      <c r="N255">
        <f t="shared" si="41"/>
        <v>199.8125</v>
      </c>
      <c r="O255" t="str">
        <f t="shared" si="42"/>
        <v/>
      </c>
      <c r="P255">
        <f t="shared" si="43"/>
        <v>199.8125</v>
      </c>
      <c r="Q255" t="str">
        <f t="shared" si="44"/>
        <v/>
      </c>
      <c r="R255">
        <f t="shared" si="45"/>
        <v>1</v>
      </c>
      <c r="S255">
        <f t="shared" si="46"/>
        <v>0.34578498166160665</v>
      </c>
      <c r="V255">
        <f t="shared" si="47"/>
        <v>14</v>
      </c>
      <c r="W255" t="str">
        <f t="shared" si="48"/>
        <v/>
      </c>
      <c r="X255">
        <f t="shared" si="49"/>
        <v>199.8125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281</v>
      </c>
      <c r="B256">
        <v>60335.242187999997</v>
      </c>
      <c r="C256">
        <v>59993</v>
      </c>
      <c r="D256">
        <v>57692</v>
      </c>
      <c r="E256">
        <v>58372</v>
      </c>
      <c r="F256">
        <v>56480</v>
      </c>
      <c r="G256">
        <v>57266</v>
      </c>
      <c r="H256">
        <v>59993</v>
      </c>
      <c r="I256">
        <v>57839</v>
      </c>
      <c r="J256">
        <v>58263</v>
      </c>
      <c r="L256" s="1" t="str">
        <f t="shared" si="40"/>
        <v>11MAY2023:15:00:00</v>
      </c>
      <c r="M256">
        <v>15</v>
      </c>
      <c r="N256">
        <f t="shared" si="41"/>
        <v>-342.24218799999653</v>
      </c>
      <c r="O256">
        <f t="shared" si="42"/>
        <v>-342.24218799999653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0.56723429887559929</v>
      </c>
      <c r="V256">
        <f t="shared" si="47"/>
        <v>15</v>
      </c>
      <c r="W256">
        <f t="shared" si="48"/>
        <v>-342.24218799999653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3">
      <c r="A257" t="s">
        <v>282</v>
      </c>
      <c r="B257">
        <v>62387.886719000002</v>
      </c>
      <c r="C257">
        <v>61263</v>
      </c>
      <c r="D257">
        <v>59110</v>
      </c>
      <c r="E257">
        <v>59734</v>
      </c>
      <c r="F257">
        <v>58035</v>
      </c>
      <c r="G257">
        <v>58840</v>
      </c>
      <c r="H257">
        <v>61263</v>
      </c>
      <c r="I257">
        <v>58541</v>
      </c>
      <c r="J257">
        <v>59451</v>
      </c>
      <c r="L257" s="1" t="str">
        <f t="shared" si="40"/>
        <v>11MAY2023:16:00:00</v>
      </c>
      <c r="M257">
        <v>16</v>
      </c>
      <c r="N257">
        <f t="shared" si="41"/>
        <v>-1124.8867190000019</v>
      </c>
      <c r="O257">
        <f t="shared" si="42"/>
        <v>-1124.8867190000019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1.8030530895630126</v>
      </c>
      <c r="V257">
        <f t="shared" si="47"/>
        <v>16</v>
      </c>
      <c r="W257">
        <f t="shared" si="48"/>
        <v>-1124.8867190000019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3">
      <c r="A258" t="s">
        <v>283</v>
      </c>
      <c r="B258">
        <v>63980.492187999997</v>
      </c>
      <c r="C258">
        <v>61763</v>
      </c>
      <c r="D258">
        <v>60338</v>
      </c>
      <c r="E258">
        <v>60748</v>
      </c>
      <c r="F258">
        <v>59210</v>
      </c>
      <c r="G258">
        <v>60062</v>
      </c>
      <c r="H258">
        <v>61763</v>
      </c>
      <c r="I258">
        <v>58340</v>
      </c>
      <c r="J258">
        <v>60026</v>
      </c>
      <c r="L258" s="1" t="str">
        <f t="shared" si="40"/>
        <v>11MAY2023:17:00:00</v>
      </c>
      <c r="M258">
        <v>17</v>
      </c>
      <c r="N258">
        <f t="shared" si="41"/>
        <v>-2217.4921879999965</v>
      </c>
      <c r="O258">
        <f t="shared" si="42"/>
        <v>-2217.4921879999965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3.4658879795487154</v>
      </c>
      <c r="V258">
        <f t="shared" si="47"/>
        <v>17</v>
      </c>
      <c r="W258">
        <f t="shared" si="48"/>
        <v>-2217.4921879999965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284</v>
      </c>
      <c r="B259">
        <v>64457.585937999997</v>
      </c>
      <c r="C259">
        <v>61083</v>
      </c>
      <c r="D259">
        <v>60761</v>
      </c>
      <c r="E259">
        <v>61036</v>
      </c>
      <c r="F259">
        <v>59599</v>
      </c>
      <c r="G259">
        <v>60341</v>
      </c>
      <c r="H259">
        <v>61083</v>
      </c>
      <c r="I259">
        <v>57380</v>
      </c>
      <c r="J259">
        <v>59685</v>
      </c>
      <c r="L259" s="1" t="str">
        <f t="shared" ref="L259:L322" si="52">A259</f>
        <v>11MAY2023:18:00:00</v>
      </c>
      <c r="M259">
        <v>18</v>
      </c>
      <c r="N259">
        <f t="shared" ref="N259:N289" si="53">C259-B259</f>
        <v>-3374.5859379999965</v>
      </c>
      <c r="O259">
        <f t="shared" ref="O259:O322" si="54">IF(N259&lt;0,N259,"")</f>
        <v>-3374.5859379999965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5.2353588625641665</v>
      </c>
      <c r="V259">
        <f t="shared" ref="V259:V322" si="59">M259</f>
        <v>18</v>
      </c>
      <c r="W259">
        <f t="shared" ref="W259:W289" si="60">O259</f>
        <v>-3374.5859379999965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285</v>
      </c>
      <c r="B260">
        <v>63452.78125</v>
      </c>
      <c r="C260">
        <v>59286</v>
      </c>
      <c r="D260">
        <v>59936</v>
      </c>
      <c r="E260">
        <v>60267</v>
      </c>
      <c r="F260">
        <v>58550</v>
      </c>
      <c r="G260">
        <v>59443</v>
      </c>
      <c r="H260">
        <v>59286</v>
      </c>
      <c r="I260">
        <v>55922</v>
      </c>
      <c r="J260">
        <v>58349</v>
      </c>
      <c r="L260" s="1" t="str">
        <f t="shared" si="52"/>
        <v>11MAY2023:19:00:00</v>
      </c>
      <c r="M260">
        <v>19</v>
      </c>
      <c r="N260">
        <f t="shared" si="53"/>
        <v>-4166.78125</v>
      </c>
      <c r="O260">
        <f t="shared" si="54"/>
        <v>-4166.78125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6.5667432820369864</v>
      </c>
      <c r="V260">
        <f t="shared" si="59"/>
        <v>19</v>
      </c>
      <c r="W260">
        <f t="shared" si="60"/>
        <v>-4166.78125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286</v>
      </c>
      <c r="B261">
        <v>60813.191405999998</v>
      </c>
      <c r="C261">
        <v>56769</v>
      </c>
      <c r="D261">
        <v>58791</v>
      </c>
      <c r="E261">
        <v>58969</v>
      </c>
      <c r="F261">
        <v>56744</v>
      </c>
      <c r="G261">
        <v>57545</v>
      </c>
      <c r="H261">
        <v>56769</v>
      </c>
      <c r="I261">
        <v>54260</v>
      </c>
      <c r="J261">
        <v>56496</v>
      </c>
      <c r="L261" s="1" t="str">
        <f t="shared" si="52"/>
        <v>11MAY2023:20:00:00</v>
      </c>
      <c r="M261">
        <v>20</v>
      </c>
      <c r="N261">
        <f t="shared" si="53"/>
        <v>-4044.1914059999981</v>
      </c>
      <c r="O261">
        <f t="shared" si="54"/>
        <v>-4044.1914059999981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6.6501877512071941</v>
      </c>
      <c r="V261">
        <f t="shared" si="59"/>
        <v>20</v>
      </c>
      <c r="W261">
        <f t="shared" si="60"/>
        <v>-4044.1914059999981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287</v>
      </c>
      <c r="B262">
        <v>58112.671875</v>
      </c>
      <c r="C262">
        <v>55577</v>
      </c>
      <c r="D262">
        <v>58226</v>
      </c>
      <c r="E262">
        <v>58460</v>
      </c>
      <c r="F262">
        <v>55810</v>
      </c>
      <c r="G262">
        <v>56427</v>
      </c>
      <c r="H262">
        <v>55577</v>
      </c>
      <c r="I262">
        <v>53441</v>
      </c>
      <c r="J262">
        <v>55574</v>
      </c>
      <c r="L262" s="1" t="str">
        <f t="shared" si="52"/>
        <v>11MAY2023:21:00:00</v>
      </c>
      <c r="M262">
        <v>21</v>
      </c>
      <c r="N262">
        <f t="shared" si="53"/>
        <v>-2535.671875</v>
      </c>
      <c r="O262">
        <f t="shared" si="54"/>
        <v>-2535.671875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4.363371693619964</v>
      </c>
      <c r="V262">
        <f t="shared" si="59"/>
        <v>21</v>
      </c>
      <c r="W262">
        <f t="shared" si="60"/>
        <v>-2535.671875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288</v>
      </c>
      <c r="B263">
        <v>56870.660155999998</v>
      </c>
      <c r="C263">
        <v>53450</v>
      </c>
      <c r="D263">
        <v>56583</v>
      </c>
      <c r="E263">
        <v>56847</v>
      </c>
      <c r="F263">
        <v>54076</v>
      </c>
      <c r="G263">
        <v>54558</v>
      </c>
      <c r="H263">
        <v>53450</v>
      </c>
      <c r="I263">
        <v>51679</v>
      </c>
      <c r="J263">
        <v>53719</v>
      </c>
      <c r="L263" s="1" t="str">
        <f t="shared" si="52"/>
        <v>11MAY2023:22:00:00</v>
      </c>
      <c r="M263">
        <v>22</v>
      </c>
      <c r="N263">
        <f t="shared" si="53"/>
        <v>-3420.6601559999981</v>
      </c>
      <c r="O263">
        <f t="shared" si="54"/>
        <v>-3420.6601559999981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6.0148064865378741</v>
      </c>
      <c r="V263">
        <f t="shared" si="59"/>
        <v>22</v>
      </c>
      <c r="W263">
        <f t="shared" si="60"/>
        <v>-3420.6601559999981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289</v>
      </c>
      <c r="B264">
        <v>54241.519530999998</v>
      </c>
      <c r="C264">
        <v>50368</v>
      </c>
      <c r="D264">
        <v>53186</v>
      </c>
      <c r="E264">
        <v>53271</v>
      </c>
      <c r="F264">
        <v>51036</v>
      </c>
      <c r="G264">
        <v>51376</v>
      </c>
      <c r="H264">
        <v>50368</v>
      </c>
      <c r="I264">
        <v>48925</v>
      </c>
      <c r="J264">
        <v>50666</v>
      </c>
      <c r="L264" s="1" t="str">
        <f t="shared" si="52"/>
        <v>11MAY2023:23:00:00</v>
      </c>
      <c r="M264">
        <v>23</v>
      </c>
      <c r="N264">
        <f t="shared" si="53"/>
        <v>-3873.5195309999981</v>
      </c>
      <c r="O264">
        <f t="shared" si="54"/>
        <v>-3873.5195309999981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7.1412445014307036</v>
      </c>
      <c r="V264">
        <f t="shared" si="59"/>
        <v>23</v>
      </c>
      <c r="W264">
        <f t="shared" si="60"/>
        <v>-3873.5195309999981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290</v>
      </c>
      <c r="B265">
        <v>51052.90625</v>
      </c>
      <c r="C265">
        <v>46952</v>
      </c>
      <c r="D265">
        <v>49741</v>
      </c>
      <c r="E265">
        <v>50014</v>
      </c>
      <c r="F265">
        <v>47600</v>
      </c>
      <c r="G265">
        <v>47835</v>
      </c>
      <c r="H265">
        <v>46952</v>
      </c>
      <c r="I265">
        <v>45541</v>
      </c>
      <c r="J265">
        <v>47240</v>
      </c>
      <c r="L265" s="1" t="str">
        <f t="shared" si="52"/>
        <v>12MAY2023:00:00:00</v>
      </c>
      <c r="M265">
        <v>24</v>
      </c>
      <c r="N265">
        <f t="shared" si="53"/>
        <v>-4100.90625</v>
      </c>
      <c r="O265">
        <f t="shared" si="54"/>
        <v>-4100.90625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8.0326597469659227</v>
      </c>
      <c r="V265">
        <f t="shared" si="59"/>
        <v>24</v>
      </c>
      <c r="W265">
        <f t="shared" si="60"/>
        <v>-4100.90625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291</v>
      </c>
      <c r="B266">
        <v>48334.824219000002</v>
      </c>
      <c r="C266">
        <v>45961</v>
      </c>
      <c r="D266">
        <v>47291</v>
      </c>
      <c r="E266">
        <v>47393</v>
      </c>
      <c r="F266">
        <v>45255</v>
      </c>
      <c r="G266">
        <v>45908</v>
      </c>
      <c r="H266">
        <v>45961</v>
      </c>
      <c r="I266">
        <v>44047</v>
      </c>
      <c r="J266">
        <v>45577</v>
      </c>
      <c r="L266" s="1" t="str">
        <f t="shared" si="52"/>
        <v>12MAY2023:01:00:00</v>
      </c>
      <c r="M266">
        <v>1</v>
      </c>
      <c r="N266">
        <f t="shared" si="53"/>
        <v>-2373.8242190000019</v>
      </c>
      <c r="O266">
        <f t="shared" si="54"/>
        <v>-2373.8242190000019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4.9112089623921138</v>
      </c>
      <c r="V266">
        <f t="shared" si="59"/>
        <v>1</v>
      </c>
      <c r="W266">
        <f t="shared" si="60"/>
        <v>-2373.8242190000019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3">
      <c r="A267" t="s">
        <v>292</v>
      </c>
      <c r="B267">
        <v>46342.65625</v>
      </c>
      <c r="C267">
        <v>43768</v>
      </c>
      <c r="D267">
        <v>44855</v>
      </c>
      <c r="E267">
        <v>44872</v>
      </c>
      <c r="F267">
        <v>43042</v>
      </c>
      <c r="G267">
        <v>43568</v>
      </c>
      <c r="H267">
        <v>43768</v>
      </c>
      <c r="I267">
        <v>42093</v>
      </c>
      <c r="J267">
        <v>43390</v>
      </c>
      <c r="L267" s="1" t="str">
        <f t="shared" si="52"/>
        <v>12MAY2023:02:00:00</v>
      </c>
      <c r="M267">
        <v>2</v>
      </c>
      <c r="N267">
        <f t="shared" si="53"/>
        <v>-2574.65625</v>
      </c>
      <c r="O267">
        <f t="shared" si="54"/>
        <v>-2574.65625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5.5556941667537671</v>
      </c>
      <c r="V267">
        <f t="shared" si="59"/>
        <v>2</v>
      </c>
      <c r="W267">
        <f t="shared" si="60"/>
        <v>-2574.65625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293</v>
      </c>
      <c r="B268">
        <v>44989.402344000002</v>
      </c>
      <c r="C268">
        <v>42158</v>
      </c>
      <c r="D268">
        <v>43251</v>
      </c>
      <c r="E268">
        <v>43268</v>
      </c>
      <c r="F268">
        <v>41485</v>
      </c>
      <c r="G268">
        <v>42034</v>
      </c>
      <c r="H268">
        <v>42158</v>
      </c>
      <c r="I268">
        <v>40817</v>
      </c>
      <c r="J268">
        <v>41895</v>
      </c>
      <c r="L268" s="1" t="str">
        <f t="shared" si="52"/>
        <v>12MAY2023:03:00:00</v>
      </c>
      <c r="M268">
        <v>3</v>
      </c>
      <c r="N268">
        <f t="shared" si="53"/>
        <v>-2831.4023440000019</v>
      </c>
      <c r="O268">
        <f t="shared" si="54"/>
        <v>-2831.4023440000019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6.2934873469765282</v>
      </c>
      <c r="V268">
        <f t="shared" si="59"/>
        <v>3</v>
      </c>
      <c r="W268">
        <f t="shared" si="60"/>
        <v>-2831.4023440000019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294</v>
      </c>
      <c r="B269">
        <v>44100.492187999997</v>
      </c>
      <c r="C269">
        <v>41173</v>
      </c>
      <c r="D269">
        <v>42550</v>
      </c>
      <c r="E269">
        <v>42575</v>
      </c>
      <c r="F269">
        <v>40737</v>
      </c>
      <c r="G269">
        <v>41317</v>
      </c>
      <c r="H269">
        <v>41173</v>
      </c>
      <c r="I269">
        <v>40038</v>
      </c>
      <c r="J269">
        <v>41079</v>
      </c>
      <c r="L269" s="1" t="str">
        <f t="shared" si="52"/>
        <v>12MAY2023:04:00:00</v>
      </c>
      <c r="M269">
        <v>4</v>
      </c>
      <c r="N269">
        <f t="shared" si="53"/>
        <v>-2927.4921879999965</v>
      </c>
      <c r="O269">
        <f t="shared" si="54"/>
        <v>-2927.4921879999965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6.6382301937133121</v>
      </c>
      <c r="V269">
        <f t="shared" si="59"/>
        <v>4</v>
      </c>
      <c r="W269">
        <f t="shared" si="60"/>
        <v>-2927.4921879999965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295</v>
      </c>
      <c r="B270">
        <v>44104.875</v>
      </c>
      <c r="C270">
        <v>41056</v>
      </c>
      <c r="D270">
        <v>42471</v>
      </c>
      <c r="E270">
        <v>42443</v>
      </c>
      <c r="F270">
        <v>40793</v>
      </c>
      <c r="G270">
        <v>41378</v>
      </c>
      <c r="H270">
        <v>41056</v>
      </c>
      <c r="I270">
        <v>39998</v>
      </c>
      <c r="J270">
        <v>41027</v>
      </c>
      <c r="L270" s="1" t="str">
        <f t="shared" si="52"/>
        <v>12MAY2023:05:00:00</v>
      </c>
      <c r="M270">
        <v>5</v>
      </c>
      <c r="N270">
        <f t="shared" si="53"/>
        <v>-3048.875</v>
      </c>
      <c r="O270">
        <f t="shared" si="54"/>
        <v>-3048.875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6.912784584470538</v>
      </c>
      <c r="V270">
        <f t="shared" si="59"/>
        <v>5</v>
      </c>
      <c r="W270">
        <f t="shared" si="60"/>
        <v>-3048.875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296</v>
      </c>
      <c r="B271">
        <v>45458.710937999997</v>
      </c>
      <c r="C271">
        <v>42169</v>
      </c>
      <c r="D271">
        <v>43826</v>
      </c>
      <c r="E271">
        <v>43660</v>
      </c>
      <c r="F271">
        <v>42118</v>
      </c>
      <c r="G271">
        <v>42703</v>
      </c>
      <c r="H271">
        <v>42169</v>
      </c>
      <c r="I271">
        <v>41190</v>
      </c>
      <c r="J271">
        <v>42255</v>
      </c>
      <c r="L271" s="1" t="str">
        <f t="shared" si="52"/>
        <v>12MAY2023:06:00:00</v>
      </c>
      <c r="M271">
        <v>6</v>
      </c>
      <c r="N271">
        <f t="shared" si="53"/>
        <v>-3289.7109379999965</v>
      </c>
      <c r="O271">
        <f t="shared" si="54"/>
        <v>-3289.7109379999965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7.2367008877280998</v>
      </c>
      <c r="V271">
        <f t="shared" si="59"/>
        <v>6</v>
      </c>
      <c r="W271">
        <f t="shared" si="60"/>
        <v>-3289.7109379999965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297</v>
      </c>
      <c r="B272">
        <v>47670.730469000002</v>
      </c>
      <c r="C272">
        <v>44144</v>
      </c>
      <c r="D272">
        <v>46477</v>
      </c>
      <c r="E272">
        <v>46238</v>
      </c>
      <c r="F272">
        <v>44366</v>
      </c>
      <c r="G272">
        <v>44910</v>
      </c>
      <c r="H272">
        <v>44144</v>
      </c>
      <c r="I272">
        <v>43494</v>
      </c>
      <c r="J272">
        <v>44514</v>
      </c>
      <c r="L272" s="1" t="str">
        <f t="shared" si="52"/>
        <v>12MAY2023:07:00:00</v>
      </c>
      <c r="M272">
        <v>7</v>
      </c>
      <c r="N272">
        <f t="shared" si="53"/>
        <v>-3526.7304690000019</v>
      </c>
      <c r="O272">
        <f t="shared" si="54"/>
        <v>-3526.7304690000019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7.3981045272495116</v>
      </c>
      <c r="V272">
        <f t="shared" si="59"/>
        <v>7</v>
      </c>
      <c r="W272">
        <f t="shared" si="60"/>
        <v>-3526.7304690000019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298</v>
      </c>
      <c r="B273">
        <v>48764.6875</v>
      </c>
      <c r="C273">
        <v>45403</v>
      </c>
      <c r="D273">
        <v>47822</v>
      </c>
      <c r="E273">
        <v>47552</v>
      </c>
      <c r="F273">
        <v>45794</v>
      </c>
      <c r="G273">
        <v>46290</v>
      </c>
      <c r="H273">
        <v>45403</v>
      </c>
      <c r="I273">
        <v>44934</v>
      </c>
      <c r="J273">
        <v>45874</v>
      </c>
      <c r="L273" s="1" t="str">
        <f t="shared" si="52"/>
        <v>12MAY2023:08:00:00</v>
      </c>
      <c r="M273">
        <v>8</v>
      </c>
      <c r="N273">
        <f t="shared" si="53"/>
        <v>-3361.6875</v>
      </c>
      <c r="O273">
        <f t="shared" si="54"/>
        <v>-3361.6875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6.8936922850166935</v>
      </c>
      <c r="V273">
        <f t="shared" si="59"/>
        <v>8</v>
      </c>
      <c r="W273">
        <f t="shared" si="60"/>
        <v>-3361.6875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299</v>
      </c>
      <c r="B274">
        <v>50081.503905999998</v>
      </c>
      <c r="C274">
        <v>47613</v>
      </c>
      <c r="D274">
        <v>49231</v>
      </c>
      <c r="E274">
        <v>48801</v>
      </c>
      <c r="F274">
        <v>47524</v>
      </c>
      <c r="G274">
        <v>48085</v>
      </c>
      <c r="H274">
        <v>47613</v>
      </c>
      <c r="I274">
        <v>46897</v>
      </c>
      <c r="J274">
        <v>47760</v>
      </c>
      <c r="L274" s="1" t="str">
        <f t="shared" si="52"/>
        <v>12MAY2023:09:00:00</v>
      </c>
      <c r="M274">
        <v>9</v>
      </c>
      <c r="N274">
        <f t="shared" si="53"/>
        <v>-2468.5039059999981</v>
      </c>
      <c r="O274">
        <f t="shared" si="54"/>
        <v>-2468.5039059999981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4.9289732006315807</v>
      </c>
      <c r="V274">
        <f t="shared" si="59"/>
        <v>9</v>
      </c>
      <c r="W274">
        <f t="shared" si="60"/>
        <v>-2468.5039059999981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300</v>
      </c>
      <c r="B275">
        <v>52129.84375</v>
      </c>
      <c r="C275">
        <v>50305</v>
      </c>
      <c r="D275">
        <v>50975</v>
      </c>
      <c r="E275">
        <v>50611</v>
      </c>
      <c r="F275">
        <v>49592</v>
      </c>
      <c r="G275">
        <v>50419</v>
      </c>
      <c r="H275">
        <v>50305</v>
      </c>
      <c r="I275">
        <v>49244</v>
      </c>
      <c r="J275">
        <v>50061</v>
      </c>
      <c r="L275" s="1" t="str">
        <f t="shared" si="52"/>
        <v>12MAY2023:10:00:00</v>
      </c>
      <c r="M275">
        <v>10</v>
      </c>
      <c r="N275">
        <f t="shared" si="53"/>
        <v>-1824.84375</v>
      </c>
      <c r="O275">
        <f t="shared" si="54"/>
        <v>-1824.84375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3.5005739874292257</v>
      </c>
      <c r="V275">
        <f t="shared" si="59"/>
        <v>10</v>
      </c>
      <c r="W275">
        <f t="shared" si="60"/>
        <v>-1824.84375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301</v>
      </c>
      <c r="B276">
        <v>54288.53125</v>
      </c>
      <c r="C276">
        <v>53118</v>
      </c>
      <c r="D276">
        <v>53105</v>
      </c>
      <c r="E276">
        <v>52786</v>
      </c>
      <c r="F276">
        <v>51972</v>
      </c>
      <c r="G276">
        <v>53057</v>
      </c>
      <c r="H276">
        <v>53118</v>
      </c>
      <c r="I276">
        <v>51942</v>
      </c>
      <c r="J276">
        <v>52642</v>
      </c>
      <c r="L276" s="1" t="str">
        <f t="shared" si="52"/>
        <v>12MAY2023:11:00:00</v>
      </c>
      <c r="M276">
        <v>11</v>
      </c>
      <c r="N276">
        <f t="shared" si="53"/>
        <v>-1170.53125</v>
      </c>
      <c r="O276">
        <f t="shared" si="54"/>
        <v>-1170.53125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2.1561298916149991</v>
      </c>
      <c r="V276">
        <f t="shared" si="59"/>
        <v>11</v>
      </c>
      <c r="W276">
        <f t="shared" si="60"/>
        <v>-1170.53125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3">
      <c r="A277" t="s">
        <v>302</v>
      </c>
      <c r="B277">
        <v>56337.808594000002</v>
      </c>
      <c r="C277">
        <v>55937</v>
      </c>
      <c r="D277">
        <v>55072</v>
      </c>
      <c r="E277">
        <v>55069</v>
      </c>
      <c r="F277">
        <v>53946</v>
      </c>
      <c r="G277">
        <v>55384</v>
      </c>
      <c r="H277">
        <v>55937</v>
      </c>
      <c r="I277">
        <v>54432</v>
      </c>
      <c r="J277">
        <v>55058</v>
      </c>
      <c r="L277" s="1" t="str">
        <f t="shared" si="52"/>
        <v>12MAY2023:12:00:00</v>
      </c>
      <c r="M277">
        <v>12</v>
      </c>
      <c r="N277">
        <f t="shared" si="53"/>
        <v>-400.8085940000019</v>
      </c>
      <c r="O277">
        <f t="shared" si="54"/>
        <v>-400.8085940000019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0.71143802714876669</v>
      </c>
      <c r="V277">
        <f t="shared" si="59"/>
        <v>12</v>
      </c>
      <c r="W277">
        <f t="shared" si="60"/>
        <v>-400.8085940000019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3">
      <c r="A278" t="s">
        <v>303</v>
      </c>
      <c r="B278">
        <v>58354.277344000002</v>
      </c>
      <c r="C278">
        <v>58629</v>
      </c>
      <c r="D278">
        <v>57143</v>
      </c>
      <c r="E278">
        <v>57244</v>
      </c>
      <c r="F278">
        <v>55667</v>
      </c>
      <c r="G278">
        <v>57640</v>
      </c>
      <c r="H278">
        <v>58629</v>
      </c>
      <c r="I278">
        <v>56543</v>
      </c>
      <c r="J278">
        <v>57311</v>
      </c>
      <c r="L278" s="1" t="str">
        <f t="shared" si="52"/>
        <v>12MAY2023:13:00:00</v>
      </c>
      <c r="M278">
        <v>13</v>
      </c>
      <c r="N278">
        <f t="shared" si="53"/>
        <v>274.7226559999981</v>
      </c>
      <c r="O278" t="str">
        <f t="shared" si="54"/>
        <v/>
      </c>
      <c r="P278">
        <f t="shared" si="55"/>
        <v>274.7226559999981</v>
      </c>
      <c r="Q278" t="str">
        <f t="shared" si="56"/>
        <v/>
      </c>
      <c r="R278">
        <f t="shared" si="57"/>
        <v>1</v>
      </c>
      <c r="S278">
        <f t="shared" si="58"/>
        <v>0.47078409416417033</v>
      </c>
      <c r="V278">
        <f t="shared" si="59"/>
        <v>13</v>
      </c>
      <c r="W278" t="str">
        <f t="shared" si="60"/>
        <v/>
      </c>
      <c r="X278">
        <f t="shared" si="61"/>
        <v>274.7226559999981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304</v>
      </c>
      <c r="B279">
        <v>60781.332030999998</v>
      </c>
      <c r="C279">
        <v>61247</v>
      </c>
      <c r="D279">
        <v>59294</v>
      </c>
      <c r="E279">
        <v>59479</v>
      </c>
      <c r="F279">
        <v>57409</v>
      </c>
      <c r="G279">
        <v>59731</v>
      </c>
      <c r="H279">
        <v>61247</v>
      </c>
      <c r="I279">
        <v>58538</v>
      </c>
      <c r="J279">
        <v>59508</v>
      </c>
      <c r="L279" s="1" t="str">
        <f t="shared" si="52"/>
        <v>12MAY2023:14:00:00</v>
      </c>
      <c r="M279">
        <v>14</v>
      </c>
      <c r="N279">
        <f t="shared" si="53"/>
        <v>465.6679690000019</v>
      </c>
      <c r="O279" t="str">
        <f t="shared" si="54"/>
        <v/>
      </c>
      <c r="P279">
        <f t="shared" si="55"/>
        <v>465.6679690000019</v>
      </c>
      <c r="Q279" t="str">
        <f t="shared" si="56"/>
        <v/>
      </c>
      <c r="R279">
        <f t="shared" si="57"/>
        <v>1</v>
      </c>
      <c r="S279">
        <f t="shared" si="58"/>
        <v>0.76613649855929389</v>
      </c>
      <c r="V279">
        <f t="shared" si="59"/>
        <v>14</v>
      </c>
      <c r="W279" t="str">
        <f t="shared" si="60"/>
        <v/>
      </c>
      <c r="X279">
        <f t="shared" si="61"/>
        <v>465.6679690000019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305</v>
      </c>
      <c r="B280">
        <v>62681.765625</v>
      </c>
      <c r="C280">
        <v>63172</v>
      </c>
      <c r="D280">
        <v>61040</v>
      </c>
      <c r="E280">
        <v>61494</v>
      </c>
      <c r="F280">
        <v>58719</v>
      </c>
      <c r="G280">
        <v>61275</v>
      </c>
      <c r="H280">
        <v>63172</v>
      </c>
      <c r="I280">
        <v>59475</v>
      </c>
      <c r="J280">
        <v>61001</v>
      </c>
      <c r="L280" s="1" t="str">
        <f t="shared" si="52"/>
        <v>12MAY2023:15:00:00</v>
      </c>
      <c r="M280">
        <v>15</v>
      </c>
      <c r="N280">
        <f t="shared" si="53"/>
        <v>490.234375</v>
      </c>
      <c r="O280" t="str">
        <f t="shared" si="54"/>
        <v/>
      </c>
      <c r="P280">
        <f t="shared" si="55"/>
        <v>490.234375</v>
      </c>
      <c r="Q280" t="str">
        <f t="shared" si="56"/>
        <v/>
      </c>
      <c r="R280">
        <f t="shared" si="57"/>
        <v>1</v>
      </c>
      <c r="S280">
        <f t="shared" si="58"/>
        <v>0.78210045634782632</v>
      </c>
      <c r="V280">
        <f t="shared" si="59"/>
        <v>15</v>
      </c>
      <c r="W280" t="str">
        <f t="shared" si="60"/>
        <v/>
      </c>
      <c r="X280">
        <f t="shared" si="61"/>
        <v>490.234375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306</v>
      </c>
      <c r="B281">
        <v>63801.558594000002</v>
      </c>
      <c r="C281">
        <v>64439</v>
      </c>
      <c r="D281">
        <v>61945</v>
      </c>
      <c r="E281">
        <v>62586</v>
      </c>
      <c r="F281">
        <v>59916</v>
      </c>
      <c r="G281">
        <v>62451</v>
      </c>
      <c r="H281">
        <v>64439</v>
      </c>
      <c r="I281">
        <v>59721</v>
      </c>
      <c r="J281">
        <v>61874</v>
      </c>
      <c r="L281" s="1" t="str">
        <f t="shared" si="52"/>
        <v>12MAY2023:16:00:00</v>
      </c>
      <c r="M281">
        <v>16</v>
      </c>
      <c r="N281">
        <f t="shared" si="53"/>
        <v>637.4414059999981</v>
      </c>
      <c r="O281" t="str">
        <f t="shared" si="54"/>
        <v/>
      </c>
      <c r="P281">
        <f t="shared" si="55"/>
        <v>637.4414059999981</v>
      </c>
      <c r="Q281" t="str">
        <f t="shared" si="56"/>
        <v/>
      </c>
      <c r="R281">
        <f t="shared" si="57"/>
        <v>1</v>
      </c>
      <c r="S281">
        <f t="shared" si="58"/>
        <v>0.99910005342713393</v>
      </c>
      <c r="V281">
        <f t="shared" si="59"/>
        <v>16</v>
      </c>
      <c r="W281" t="str">
        <f t="shared" si="60"/>
        <v/>
      </c>
      <c r="X281">
        <f t="shared" si="61"/>
        <v>637.4414059999981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307</v>
      </c>
      <c r="B282">
        <v>64675.277344000002</v>
      </c>
      <c r="C282">
        <v>64793</v>
      </c>
      <c r="D282">
        <v>62395</v>
      </c>
      <c r="E282">
        <v>63076</v>
      </c>
      <c r="F282">
        <v>60562</v>
      </c>
      <c r="G282">
        <v>63117</v>
      </c>
      <c r="H282">
        <v>64793</v>
      </c>
      <c r="I282">
        <v>58965</v>
      </c>
      <c r="J282">
        <v>61974</v>
      </c>
      <c r="L282" s="1" t="str">
        <f t="shared" si="52"/>
        <v>12MAY2023:17:00:00</v>
      </c>
      <c r="M282">
        <v>17</v>
      </c>
      <c r="N282">
        <f t="shared" si="53"/>
        <v>117.7226559999981</v>
      </c>
      <c r="O282" t="str">
        <f t="shared" si="54"/>
        <v/>
      </c>
      <c r="P282">
        <f t="shared" si="55"/>
        <v>117.7226559999981</v>
      </c>
      <c r="Q282" t="str">
        <f t="shared" si="56"/>
        <v/>
      </c>
      <c r="R282">
        <f t="shared" si="57"/>
        <v>1</v>
      </c>
      <c r="S282">
        <f t="shared" si="58"/>
        <v>0.18202110734499907</v>
      </c>
      <c r="V282">
        <f t="shared" si="59"/>
        <v>17</v>
      </c>
      <c r="W282" t="str">
        <f t="shared" si="60"/>
        <v/>
      </c>
      <c r="X282">
        <f t="shared" si="61"/>
        <v>117.7226559999981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308</v>
      </c>
      <c r="B283">
        <v>64032.539062999997</v>
      </c>
      <c r="C283">
        <v>63863</v>
      </c>
      <c r="D283">
        <v>62272</v>
      </c>
      <c r="E283">
        <v>63096</v>
      </c>
      <c r="F283">
        <v>60462</v>
      </c>
      <c r="G283">
        <v>62801</v>
      </c>
      <c r="H283">
        <v>63863</v>
      </c>
      <c r="I283">
        <v>57414</v>
      </c>
      <c r="J283">
        <v>61164</v>
      </c>
      <c r="L283" s="1" t="str">
        <f t="shared" si="52"/>
        <v>12MAY2023:18:00:00</v>
      </c>
      <c r="M283">
        <v>18</v>
      </c>
      <c r="N283">
        <f t="shared" si="53"/>
        <v>-169.53906299999653</v>
      </c>
      <c r="O283">
        <f t="shared" si="54"/>
        <v>-169.53906299999653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0.26477017073021469</v>
      </c>
      <c r="V283">
        <f t="shared" si="59"/>
        <v>18</v>
      </c>
      <c r="W283">
        <f t="shared" si="60"/>
        <v>-169.53906299999653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3">
      <c r="A284" t="s">
        <v>309</v>
      </c>
      <c r="B284">
        <v>61830.75</v>
      </c>
      <c r="C284">
        <v>61328</v>
      </c>
      <c r="D284">
        <v>61343</v>
      </c>
      <c r="E284">
        <v>61846</v>
      </c>
      <c r="F284">
        <v>58773</v>
      </c>
      <c r="G284">
        <v>60992</v>
      </c>
      <c r="H284">
        <v>61328</v>
      </c>
      <c r="I284">
        <v>55239</v>
      </c>
      <c r="J284">
        <v>59215</v>
      </c>
      <c r="L284" s="1" t="str">
        <f t="shared" si="52"/>
        <v>12MAY2023:19:00:00</v>
      </c>
      <c r="M284">
        <v>19</v>
      </c>
      <c r="N284">
        <f t="shared" si="53"/>
        <v>-502.75</v>
      </c>
      <c r="O284">
        <f t="shared" si="54"/>
        <v>-502.75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0.81310674704738339</v>
      </c>
      <c r="V284">
        <f t="shared" si="59"/>
        <v>19</v>
      </c>
      <c r="W284">
        <f t="shared" si="60"/>
        <v>-502.75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3">
      <c r="A285" t="s">
        <v>310</v>
      </c>
      <c r="B285">
        <v>59106.765625</v>
      </c>
      <c r="C285">
        <v>58229</v>
      </c>
      <c r="D285">
        <v>59305</v>
      </c>
      <c r="E285">
        <v>59610</v>
      </c>
      <c r="F285">
        <v>56698</v>
      </c>
      <c r="G285">
        <v>58658</v>
      </c>
      <c r="H285">
        <v>58229</v>
      </c>
      <c r="I285">
        <v>53148</v>
      </c>
      <c r="J285">
        <v>56810</v>
      </c>
      <c r="L285" s="1" t="str">
        <f t="shared" si="52"/>
        <v>12MAY2023:20:00:00</v>
      </c>
      <c r="M285">
        <v>20</v>
      </c>
      <c r="N285">
        <f t="shared" si="53"/>
        <v>-877.765625</v>
      </c>
      <c r="O285">
        <f t="shared" si="54"/>
        <v>-877.765625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1.4850510186413197</v>
      </c>
      <c r="V285">
        <f t="shared" si="59"/>
        <v>20</v>
      </c>
      <c r="W285">
        <f t="shared" si="60"/>
        <v>-877.765625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3">
      <c r="A286" t="s">
        <v>311</v>
      </c>
      <c r="B286">
        <v>57671.84375</v>
      </c>
      <c r="C286">
        <v>56393</v>
      </c>
      <c r="D286">
        <v>57629</v>
      </c>
      <c r="E286">
        <v>58254</v>
      </c>
      <c r="F286">
        <v>55415</v>
      </c>
      <c r="G286">
        <v>57244</v>
      </c>
      <c r="H286">
        <v>56393</v>
      </c>
      <c r="I286">
        <v>52102</v>
      </c>
      <c r="J286">
        <v>55340</v>
      </c>
      <c r="L286" s="1" t="str">
        <f t="shared" si="52"/>
        <v>12MAY2023:21:00:00</v>
      </c>
      <c r="M286">
        <v>21</v>
      </c>
      <c r="N286">
        <f t="shared" si="53"/>
        <v>-1278.84375</v>
      </c>
      <c r="O286">
        <f t="shared" si="54"/>
        <v>-1278.84375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2.2174490476559456</v>
      </c>
      <c r="V286">
        <f t="shared" si="59"/>
        <v>21</v>
      </c>
      <c r="W286">
        <f t="shared" si="60"/>
        <v>-1278.84375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3">
      <c r="A287" t="s">
        <v>312</v>
      </c>
      <c r="B287">
        <v>56142.40625</v>
      </c>
      <c r="C287">
        <v>54327</v>
      </c>
      <c r="D287">
        <v>55607</v>
      </c>
      <c r="E287">
        <v>56144</v>
      </c>
      <c r="F287">
        <v>53728</v>
      </c>
      <c r="G287">
        <v>55211</v>
      </c>
      <c r="H287">
        <v>54327</v>
      </c>
      <c r="I287">
        <v>50434</v>
      </c>
      <c r="J287">
        <v>53443</v>
      </c>
      <c r="L287" s="1" t="str">
        <f t="shared" si="52"/>
        <v>12MAY2023:22:00:00</v>
      </c>
      <c r="M287">
        <v>22</v>
      </c>
      <c r="N287">
        <f t="shared" si="53"/>
        <v>-1815.40625</v>
      </c>
      <c r="O287">
        <f t="shared" si="54"/>
        <v>-1815.40625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3.2335739973738655</v>
      </c>
      <c r="V287">
        <f t="shared" si="59"/>
        <v>22</v>
      </c>
      <c r="W287">
        <f t="shared" si="60"/>
        <v>-1815.40625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3">
      <c r="A288" t="s">
        <v>313</v>
      </c>
      <c r="B288">
        <v>53608.488280999998</v>
      </c>
      <c r="C288">
        <v>51739</v>
      </c>
      <c r="D288">
        <v>52698</v>
      </c>
      <c r="E288">
        <v>53388</v>
      </c>
      <c r="F288">
        <v>50966</v>
      </c>
      <c r="G288">
        <v>52226</v>
      </c>
      <c r="H288">
        <v>51739</v>
      </c>
      <c r="I288">
        <v>48156</v>
      </c>
      <c r="J288">
        <v>50827</v>
      </c>
      <c r="L288" s="1" t="str">
        <f t="shared" si="52"/>
        <v>12MAY2023:23:00:00</v>
      </c>
      <c r="M288">
        <v>23</v>
      </c>
      <c r="N288">
        <f t="shared" si="53"/>
        <v>-1869.4882809999981</v>
      </c>
      <c r="O288">
        <f t="shared" si="54"/>
        <v>-1869.4882809999981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3.4872990098148038</v>
      </c>
      <c r="V288">
        <f t="shared" si="59"/>
        <v>23</v>
      </c>
      <c r="W288">
        <f t="shared" si="60"/>
        <v>-1869.4882809999981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314</v>
      </c>
      <c r="B289">
        <v>50764.992187999997</v>
      </c>
      <c r="C289">
        <v>48753</v>
      </c>
      <c r="D289">
        <v>49830</v>
      </c>
      <c r="E289">
        <v>50227</v>
      </c>
      <c r="F289">
        <v>47895</v>
      </c>
      <c r="G289">
        <v>48950</v>
      </c>
      <c r="H289">
        <v>48753</v>
      </c>
      <c r="I289">
        <v>45194</v>
      </c>
      <c r="J289">
        <v>47835</v>
      </c>
      <c r="L289" s="1" t="str">
        <f t="shared" si="52"/>
        <v>13MAY2023:00:00:00</v>
      </c>
      <c r="M289">
        <v>24</v>
      </c>
      <c r="N289">
        <f t="shared" si="53"/>
        <v>-2011.9921879999965</v>
      </c>
      <c r="O289">
        <f t="shared" si="54"/>
        <v>-2011.9921879999965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3.9633458044254324</v>
      </c>
      <c r="V289">
        <f t="shared" si="59"/>
        <v>24</v>
      </c>
      <c r="W289">
        <f t="shared" si="60"/>
        <v>-2011.9921879999965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315</v>
      </c>
      <c r="B290">
        <v>47733.148437999997</v>
      </c>
      <c r="C290">
        <v>46936</v>
      </c>
      <c r="D290">
        <v>47335</v>
      </c>
      <c r="E290">
        <v>47388</v>
      </c>
      <c r="F290">
        <v>45768</v>
      </c>
      <c r="G290">
        <v>46177</v>
      </c>
      <c r="H290">
        <v>46936</v>
      </c>
      <c r="I290">
        <v>43519</v>
      </c>
      <c r="J290">
        <v>45798</v>
      </c>
      <c r="L290" s="1" t="str">
        <f t="shared" si="52"/>
        <v>13MAY2023:01:00:00</v>
      </c>
      <c r="M290">
        <v>1</v>
      </c>
      <c r="N290">
        <f t="shared" ref="N290:N353" si="64">C290-B290</f>
        <v>-797.14843799999653</v>
      </c>
      <c r="O290">
        <f t="shared" si="54"/>
        <v>-797.14843799999653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1.6700101796876083</v>
      </c>
      <c r="V290">
        <f t="shared" si="59"/>
        <v>1</v>
      </c>
      <c r="W290">
        <f t="shared" ref="W290:W353" si="66">O290</f>
        <v>-797.14843799999653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316</v>
      </c>
      <c r="B291">
        <v>44782.515625</v>
      </c>
      <c r="C291">
        <v>44407</v>
      </c>
      <c r="D291">
        <v>44664</v>
      </c>
      <c r="E291">
        <v>44912</v>
      </c>
      <c r="F291">
        <v>43298</v>
      </c>
      <c r="G291">
        <v>43619</v>
      </c>
      <c r="H291">
        <v>44407</v>
      </c>
      <c r="I291">
        <v>41397</v>
      </c>
      <c r="J291">
        <v>43366</v>
      </c>
      <c r="L291" s="1" t="str">
        <f t="shared" si="52"/>
        <v>13MAY2023:02:00:00</v>
      </c>
      <c r="M291">
        <v>2</v>
      </c>
      <c r="N291">
        <f t="shared" si="64"/>
        <v>-375.515625</v>
      </c>
      <c r="O291">
        <f t="shared" si="54"/>
        <v>-375.515625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0.83853177910882482</v>
      </c>
      <c r="V291">
        <f t="shared" si="59"/>
        <v>2</v>
      </c>
      <c r="W291">
        <f t="shared" si="66"/>
        <v>-375.515625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317</v>
      </c>
      <c r="B292">
        <v>42729.164062999997</v>
      </c>
      <c r="C292">
        <v>42555</v>
      </c>
      <c r="D292">
        <v>42998</v>
      </c>
      <c r="E292">
        <v>43057</v>
      </c>
      <c r="F292">
        <v>41646</v>
      </c>
      <c r="G292">
        <v>41859</v>
      </c>
      <c r="H292">
        <v>42555</v>
      </c>
      <c r="I292">
        <v>39866</v>
      </c>
      <c r="J292">
        <v>41676</v>
      </c>
      <c r="L292" s="1" t="str">
        <f t="shared" si="52"/>
        <v>13MAY2023:03:00:00</v>
      </c>
      <c r="M292">
        <v>4</v>
      </c>
      <c r="N292">
        <f t="shared" si="64"/>
        <v>-174.16406299999653</v>
      </c>
      <c r="O292">
        <f t="shared" si="54"/>
        <v>-174.16406299999653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0.40759997725021851</v>
      </c>
      <c r="V292">
        <f t="shared" si="59"/>
        <v>4</v>
      </c>
      <c r="W292">
        <f t="shared" si="66"/>
        <v>-174.16406299999653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318</v>
      </c>
      <c r="B293">
        <v>41604.496094000002</v>
      </c>
      <c r="C293">
        <v>41175</v>
      </c>
      <c r="D293">
        <v>41919</v>
      </c>
      <c r="E293">
        <v>41856</v>
      </c>
      <c r="F293">
        <v>40611</v>
      </c>
      <c r="G293">
        <v>40898</v>
      </c>
      <c r="H293">
        <v>41175</v>
      </c>
      <c r="I293">
        <v>39072</v>
      </c>
      <c r="J293">
        <v>40609</v>
      </c>
      <c r="L293" s="1" t="str">
        <f t="shared" si="52"/>
        <v>13MAY2023:04:00:00</v>
      </c>
      <c r="M293">
        <v>5</v>
      </c>
      <c r="N293">
        <f t="shared" si="64"/>
        <v>-429.4960940000019</v>
      </c>
      <c r="O293">
        <f t="shared" si="54"/>
        <v>-429.4960940000019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1.0323309601674078</v>
      </c>
      <c r="V293">
        <f t="shared" si="59"/>
        <v>5</v>
      </c>
      <c r="W293">
        <f t="shared" si="66"/>
        <v>-429.4960940000019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319</v>
      </c>
      <c r="B294">
        <v>40596.746094000002</v>
      </c>
      <c r="C294">
        <v>40615</v>
      </c>
      <c r="D294">
        <v>41261</v>
      </c>
      <c r="E294">
        <v>41192</v>
      </c>
      <c r="F294">
        <v>40081</v>
      </c>
      <c r="G294">
        <v>40426</v>
      </c>
      <c r="H294">
        <v>40615</v>
      </c>
      <c r="I294">
        <v>38647</v>
      </c>
      <c r="J294">
        <v>40081</v>
      </c>
      <c r="L294" s="1" t="str">
        <f t="shared" si="52"/>
        <v>13MAY2023:05:00:00</v>
      </c>
      <c r="M294">
        <v>6</v>
      </c>
      <c r="N294">
        <f t="shared" si="64"/>
        <v>18.253905999998096</v>
      </c>
      <c r="O294" t="str">
        <f t="shared" si="54"/>
        <v/>
      </c>
      <c r="P294">
        <f t="shared" si="55"/>
        <v>18.253905999998096</v>
      </c>
      <c r="Q294" t="str">
        <f t="shared" si="56"/>
        <v/>
      </c>
      <c r="R294">
        <f t="shared" si="57"/>
        <v>1</v>
      </c>
      <c r="S294">
        <f t="shared" si="65"/>
        <v>4.4963963263784663E-2</v>
      </c>
      <c r="V294">
        <f t="shared" si="59"/>
        <v>6</v>
      </c>
      <c r="W294" t="str">
        <f t="shared" si="66"/>
        <v/>
      </c>
      <c r="X294">
        <f t="shared" si="67"/>
        <v>18.253905999998096</v>
      </c>
      <c r="Y294" t="str">
        <f t="shared" si="68"/>
        <v/>
      </c>
      <c r="Z294">
        <f t="shared" si="69"/>
        <v>1</v>
      </c>
    </row>
    <row r="295" spans="1:26" x14ac:dyDescent="0.3">
      <c r="A295" t="s">
        <v>320</v>
      </c>
      <c r="B295">
        <v>40477.628905999998</v>
      </c>
      <c r="C295">
        <v>40516</v>
      </c>
      <c r="D295">
        <v>41256</v>
      </c>
      <c r="E295">
        <v>41079</v>
      </c>
      <c r="F295">
        <v>40162</v>
      </c>
      <c r="G295">
        <v>40519</v>
      </c>
      <c r="H295">
        <v>40516</v>
      </c>
      <c r="I295">
        <v>38699</v>
      </c>
      <c r="J295">
        <v>40084</v>
      </c>
      <c r="L295" s="1" t="str">
        <f t="shared" si="52"/>
        <v>13MAY2023:06:00:00</v>
      </c>
      <c r="M295">
        <v>7</v>
      </c>
      <c r="N295">
        <f t="shared" si="64"/>
        <v>38.371094000001904</v>
      </c>
      <c r="O295" t="str">
        <f t="shared" si="54"/>
        <v/>
      </c>
      <c r="P295">
        <f t="shared" si="55"/>
        <v>38.371094000001904</v>
      </c>
      <c r="Q295" t="str">
        <f t="shared" si="56"/>
        <v/>
      </c>
      <c r="R295">
        <f t="shared" si="57"/>
        <v>1</v>
      </c>
      <c r="S295">
        <f t="shared" si="65"/>
        <v>9.4795804589023633E-2</v>
      </c>
      <c r="V295">
        <f t="shared" si="59"/>
        <v>7</v>
      </c>
      <c r="W295" t="str">
        <f t="shared" si="66"/>
        <v/>
      </c>
      <c r="X295">
        <f t="shared" si="67"/>
        <v>38.371094000001904</v>
      </c>
      <c r="Y295" t="str">
        <f t="shared" si="68"/>
        <v/>
      </c>
      <c r="Z295">
        <f t="shared" si="69"/>
        <v>1</v>
      </c>
    </row>
    <row r="296" spans="1:26" x14ac:dyDescent="0.3">
      <c r="A296" t="s">
        <v>321</v>
      </c>
      <c r="B296">
        <v>40693.402344000002</v>
      </c>
      <c r="C296">
        <v>41148</v>
      </c>
      <c r="D296">
        <v>41750</v>
      </c>
      <c r="E296">
        <v>41701</v>
      </c>
      <c r="F296">
        <v>40978</v>
      </c>
      <c r="G296">
        <v>41315</v>
      </c>
      <c r="H296">
        <v>41148</v>
      </c>
      <c r="I296">
        <v>39506</v>
      </c>
      <c r="J296">
        <v>40776</v>
      </c>
      <c r="L296" s="1" t="str">
        <f t="shared" si="52"/>
        <v>13MAY2023:07:00:00</v>
      </c>
      <c r="M296">
        <v>8</v>
      </c>
      <c r="N296">
        <f t="shared" si="64"/>
        <v>454.5976559999981</v>
      </c>
      <c r="O296" t="str">
        <f t="shared" si="54"/>
        <v/>
      </c>
      <c r="P296">
        <f t="shared" si="55"/>
        <v>454.5976559999981</v>
      </c>
      <c r="Q296" t="str">
        <f t="shared" si="56"/>
        <v/>
      </c>
      <c r="R296">
        <f t="shared" si="57"/>
        <v>1</v>
      </c>
      <c r="S296">
        <f t="shared" si="65"/>
        <v>1.1171286493989261</v>
      </c>
      <c r="V296">
        <f t="shared" si="59"/>
        <v>8</v>
      </c>
      <c r="W296" t="str">
        <f t="shared" si="66"/>
        <v/>
      </c>
      <c r="X296">
        <f t="shared" si="67"/>
        <v>454.5976559999981</v>
      </c>
      <c r="Y296" t="str">
        <f t="shared" si="68"/>
        <v/>
      </c>
      <c r="Z296">
        <f t="shared" si="69"/>
        <v>1</v>
      </c>
    </row>
    <row r="297" spans="1:26" x14ac:dyDescent="0.3">
      <c r="A297" t="s">
        <v>322</v>
      </c>
      <c r="B297">
        <v>41184.734375</v>
      </c>
      <c r="C297">
        <v>42108</v>
      </c>
      <c r="D297">
        <v>42551</v>
      </c>
      <c r="E297">
        <v>42426</v>
      </c>
      <c r="F297">
        <v>41833</v>
      </c>
      <c r="G297">
        <v>42168</v>
      </c>
      <c r="H297">
        <v>42108</v>
      </c>
      <c r="I297">
        <v>40285</v>
      </c>
      <c r="J297">
        <v>41628</v>
      </c>
      <c r="L297" s="1" t="str">
        <f t="shared" si="52"/>
        <v>13MAY2023:08:00:00</v>
      </c>
      <c r="M297">
        <v>9</v>
      </c>
      <c r="N297">
        <f t="shared" si="64"/>
        <v>923.265625</v>
      </c>
      <c r="O297" t="str">
        <f t="shared" si="54"/>
        <v/>
      </c>
      <c r="P297">
        <f t="shared" si="55"/>
        <v>923.265625</v>
      </c>
      <c r="Q297" t="str">
        <f t="shared" si="56"/>
        <v/>
      </c>
      <c r="R297">
        <f t="shared" si="57"/>
        <v>1</v>
      </c>
      <c r="S297">
        <f t="shared" si="65"/>
        <v>2.2417666133120471</v>
      </c>
      <c r="V297">
        <f t="shared" si="59"/>
        <v>9</v>
      </c>
      <c r="W297" t="str">
        <f t="shared" si="66"/>
        <v/>
      </c>
      <c r="X297">
        <f t="shared" si="67"/>
        <v>923.265625</v>
      </c>
      <c r="Y297" t="str">
        <f t="shared" si="68"/>
        <v/>
      </c>
      <c r="Z297">
        <f t="shared" si="69"/>
        <v>1</v>
      </c>
    </row>
    <row r="298" spans="1:26" x14ac:dyDescent="0.3">
      <c r="A298" t="s">
        <v>323</v>
      </c>
      <c r="B298">
        <v>42958.902344000002</v>
      </c>
      <c r="C298">
        <v>44826</v>
      </c>
      <c r="D298">
        <v>44722</v>
      </c>
      <c r="E298">
        <v>44596</v>
      </c>
      <c r="F298">
        <v>43815</v>
      </c>
      <c r="G298">
        <v>44133</v>
      </c>
      <c r="H298">
        <v>44826</v>
      </c>
      <c r="I298">
        <v>41961</v>
      </c>
      <c r="J298">
        <v>43775</v>
      </c>
      <c r="L298" s="1" t="str">
        <f t="shared" si="52"/>
        <v>13MAY2023:09:00:00</v>
      </c>
      <c r="M298">
        <v>10</v>
      </c>
      <c r="N298">
        <f t="shared" si="64"/>
        <v>1867.0976559999981</v>
      </c>
      <c r="O298" t="str">
        <f t="shared" si="54"/>
        <v/>
      </c>
      <c r="P298">
        <f t="shared" si="55"/>
        <v>1867.0976559999981</v>
      </c>
      <c r="Q298" t="str">
        <f t="shared" si="56"/>
        <v/>
      </c>
      <c r="R298">
        <f t="shared" si="57"/>
        <v>1</v>
      </c>
      <c r="S298">
        <f t="shared" si="65"/>
        <v>4.3462415334752436</v>
      </c>
      <c r="V298">
        <f t="shared" si="59"/>
        <v>10</v>
      </c>
      <c r="W298" t="str">
        <f t="shared" si="66"/>
        <v/>
      </c>
      <c r="X298">
        <f t="shared" si="67"/>
        <v>1867.0976559999981</v>
      </c>
      <c r="Y298" t="str">
        <f t="shared" si="68"/>
        <v/>
      </c>
      <c r="Z298">
        <f t="shared" si="69"/>
        <v>1</v>
      </c>
    </row>
    <row r="299" spans="1:26" x14ac:dyDescent="0.3">
      <c r="A299" t="s">
        <v>324</v>
      </c>
      <c r="B299">
        <v>44808.097655999998</v>
      </c>
      <c r="C299">
        <v>48161</v>
      </c>
      <c r="D299">
        <v>47123</v>
      </c>
      <c r="E299">
        <v>46932</v>
      </c>
      <c r="F299">
        <v>46475</v>
      </c>
      <c r="G299">
        <v>46759</v>
      </c>
      <c r="H299">
        <v>48161</v>
      </c>
      <c r="I299">
        <v>44089</v>
      </c>
      <c r="J299">
        <v>46423</v>
      </c>
      <c r="L299" s="1" t="str">
        <f t="shared" si="52"/>
        <v>13MAY2023:10:00:00</v>
      </c>
      <c r="M299">
        <v>11</v>
      </c>
      <c r="N299">
        <f t="shared" si="64"/>
        <v>3352.9023440000019</v>
      </c>
      <c r="O299" t="str">
        <f t="shared" si="54"/>
        <v/>
      </c>
      <c r="P299">
        <f t="shared" si="55"/>
        <v>3352.9023440000019</v>
      </c>
      <c r="Q299" t="str">
        <f t="shared" si="56"/>
        <v/>
      </c>
      <c r="R299">
        <f t="shared" si="57"/>
        <v>1</v>
      </c>
      <c r="S299">
        <f t="shared" si="65"/>
        <v>7.4828044915917866</v>
      </c>
      <c r="V299">
        <f t="shared" si="59"/>
        <v>11</v>
      </c>
      <c r="W299" t="str">
        <f t="shared" si="66"/>
        <v/>
      </c>
      <c r="X299">
        <f t="shared" si="67"/>
        <v>3352.9023440000019</v>
      </c>
      <c r="Y299" t="str">
        <f t="shared" si="68"/>
        <v/>
      </c>
      <c r="Z299">
        <f t="shared" si="69"/>
        <v>1</v>
      </c>
    </row>
    <row r="300" spans="1:26" x14ac:dyDescent="0.3">
      <c r="A300" t="s">
        <v>325</v>
      </c>
      <c r="B300">
        <v>46452.464844000002</v>
      </c>
      <c r="C300">
        <v>51040</v>
      </c>
      <c r="D300">
        <v>48910</v>
      </c>
      <c r="E300">
        <v>48789</v>
      </c>
      <c r="F300">
        <v>48905</v>
      </c>
      <c r="G300">
        <v>49139</v>
      </c>
      <c r="H300">
        <v>51040</v>
      </c>
      <c r="I300">
        <v>46456</v>
      </c>
      <c r="J300">
        <v>48835</v>
      </c>
      <c r="L300" s="1" t="str">
        <f t="shared" si="52"/>
        <v>13MAY2023:11:00:00</v>
      </c>
      <c r="M300">
        <v>12</v>
      </c>
      <c r="N300">
        <f t="shared" si="64"/>
        <v>4587.5351559999981</v>
      </c>
      <c r="O300" t="str">
        <f t="shared" si="54"/>
        <v/>
      </c>
      <c r="P300">
        <f t="shared" si="55"/>
        <v>4587.5351559999981</v>
      </c>
      <c r="Q300" t="str">
        <f t="shared" si="56"/>
        <v/>
      </c>
      <c r="R300">
        <f t="shared" si="57"/>
        <v>1</v>
      </c>
      <c r="S300">
        <f t="shared" si="65"/>
        <v>9.8757626132567715</v>
      </c>
      <c r="V300">
        <f t="shared" si="59"/>
        <v>12</v>
      </c>
      <c r="W300" t="str">
        <f t="shared" si="66"/>
        <v/>
      </c>
      <c r="X300">
        <f t="shared" si="67"/>
        <v>4587.5351559999981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326</v>
      </c>
      <c r="B301">
        <v>47631.316405999998</v>
      </c>
      <c r="C301">
        <v>53619</v>
      </c>
      <c r="D301">
        <v>50336</v>
      </c>
      <c r="E301">
        <v>50389</v>
      </c>
      <c r="F301">
        <v>50609</v>
      </c>
      <c r="G301">
        <v>51128</v>
      </c>
      <c r="H301">
        <v>53619</v>
      </c>
      <c r="I301">
        <v>48320</v>
      </c>
      <c r="J301">
        <v>50823</v>
      </c>
      <c r="L301" s="1" t="str">
        <f t="shared" si="52"/>
        <v>13MAY2023:12:00:00</v>
      </c>
      <c r="M301">
        <v>13</v>
      </c>
      <c r="N301">
        <f t="shared" si="64"/>
        <v>5987.6835940000019</v>
      </c>
      <c r="O301" t="str">
        <f t="shared" si="54"/>
        <v/>
      </c>
      <c r="P301">
        <f t="shared" si="55"/>
        <v>5987.6835940000019</v>
      </c>
      <c r="Q301" t="str">
        <f t="shared" si="56"/>
        <v/>
      </c>
      <c r="R301">
        <f t="shared" si="57"/>
        <v>1</v>
      </c>
      <c r="S301">
        <f t="shared" si="65"/>
        <v>12.570896724671982</v>
      </c>
      <c r="V301">
        <f t="shared" si="59"/>
        <v>13</v>
      </c>
      <c r="W301" t="str">
        <f t="shared" si="66"/>
        <v/>
      </c>
      <c r="X301">
        <f t="shared" si="67"/>
        <v>5987.6835940000019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327</v>
      </c>
      <c r="B302">
        <v>48617.511719000002</v>
      </c>
      <c r="C302">
        <v>55610</v>
      </c>
      <c r="D302">
        <v>51461</v>
      </c>
      <c r="E302">
        <v>51816</v>
      </c>
      <c r="F302">
        <v>51672</v>
      </c>
      <c r="G302">
        <v>52555</v>
      </c>
      <c r="H302">
        <v>55610</v>
      </c>
      <c r="I302">
        <v>49748</v>
      </c>
      <c r="J302">
        <v>52323</v>
      </c>
      <c r="L302" s="1" t="str">
        <f t="shared" si="52"/>
        <v>13MAY2023:13:00:00</v>
      </c>
      <c r="M302">
        <v>14</v>
      </c>
      <c r="N302">
        <f t="shared" si="64"/>
        <v>6992.4882809999981</v>
      </c>
      <c r="O302" t="str">
        <f t="shared" si="54"/>
        <v/>
      </c>
      <c r="P302">
        <f t="shared" si="55"/>
        <v>6992.4882809999981</v>
      </c>
      <c r="Q302" t="str">
        <f t="shared" si="56"/>
        <v/>
      </c>
      <c r="R302">
        <f t="shared" si="57"/>
        <v>1</v>
      </c>
      <c r="S302">
        <f t="shared" si="65"/>
        <v>14.382653561982469</v>
      </c>
      <c r="V302">
        <f t="shared" si="59"/>
        <v>14</v>
      </c>
      <c r="W302" t="str">
        <f t="shared" si="66"/>
        <v/>
      </c>
      <c r="X302">
        <f t="shared" si="67"/>
        <v>6992.4882809999981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328</v>
      </c>
      <c r="B303">
        <v>49514.796875</v>
      </c>
      <c r="C303">
        <v>57103</v>
      </c>
      <c r="D303">
        <v>52578</v>
      </c>
      <c r="E303">
        <v>52684</v>
      </c>
      <c r="F303">
        <v>52393</v>
      </c>
      <c r="G303">
        <v>53540</v>
      </c>
      <c r="H303">
        <v>57103</v>
      </c>
      <c r="I303">
        <v>50710</v>
      </c>
      <c r="J303">
        <v>53453</v>
      </c>
      <c r="L303" s="1" t="str">
        <f t="shared" si="52"/>
        <v>13MAY2023:14:00:00</v>
      </c>
      <c r="M303">
        <v>15</v>
      </c>
      <c r="N303">
        <f t="shared" si="64"/>
        <v>7588.203125</v>
      </c>
      <c r="O303" t="str">
        <f t="shared" si="54"/>
        <v/>
      </c>
      <c r="P303">
        <f t="shared" si="55"/>
        <v>7588.203125</v>
      </c>
      <c r="Q303" t="str">
        <f t="shared" si="56"/>
        <v/>
      </c>
      <c r="R303">
        <f t="shared" si="57"/>
        <v>1</v>
      </c>
      <c r="S303">
        <f t="shared" si="65"/>
        <v>15.325122193586701</v>
      </c>
      <c r="V303">
        <f t="shared" si="59"/>
        <v>15</v>
      </c>
      <c r="W303" t="str">
        <f t="shared" si="66"/>
        <v/>
      </c>
      <c r="X303">
        <f t="shared" si="67"/>
        <v>7588.203125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329</v>
      </c>
      <c r="B304">
        <v>50267.136719000002</v>
      </c>
      <c r="C304">
        <v>58590</v>
      </c>
      <c r="D304">
        <v>53354</v>
      </c>
      <c r="E304">
        <v>53668</v>
      </c>
      <c r="F304">
        <v>52911</v>
      </c>
      <c r="G304">
        <v>54356</v>
      </c>
      <c r="H304">
        <v>58590</v>
      </c>
      <c r="I304">
        <v>51207</v>
      </c>
      <c r="J304">
        <v>54336</v>
      </c>
      <c r="L304" s="1" t="str">
        <f t="shared" si="52"/>
        <v>13MAY2023:15:00:00</v>
      </c>
      <c r="M304">
        <v>16</v>
      </c>
      <c r="N304">
        <f t="shared" si="64"/>
        <v>8322.8632809999981</v>
      </c>
      <c r="O304" t="str">
        <f t="shared" si="54"/>
        <v/>
      </c>
      <c r="P304">
        <f t="shared" si="55"/>
        <v>8322.8632809999981</v>
      </c>
      <c r="Q304" t="str">
        <f t="shared" si="56"/>
        <v/>
      </c>
      <c r="R304">
        <f t="shared" si="57"/>
        <v>1</v>
      </c>
      <c r="S304">
        <f t="shared" si="65"/>
        <v>16.557265490425515</v>
      </c>
      <c r="V304">
        <f t="shared" si="59"/>
        <v>16</v>
      </c>
      <c r="W304" t="str">
        <f t="shared" si="66"/>
        <v/>
      </c>
      <c r="X304">
        <f t="shared" si="67"/>
        <v>8322.8632809999981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330</v>
      </c>
      <c r="B305">
        <v>51237.089844000002</v>
      </c>
      <c r="C305">
        <v>59483</v>
      </c>
      <c r="D305">
        <v>53591</v>
      </c>
      <c r="E305">
        <v>54171</v>
      </c>
      <c r="F305">
        <v>53022</v>
      </c>
      <c r="G305">
        <v>54619</v>
      </c>
      <c r="H305">
        <v>59483</v>
      </c>
      <c r="I305">
        <v>51132</v>
      </c>
      <c r="J305">
        <v>54667</v>
      </c>
      <c r="L305" s="1" t="str">
        <f t="shared" si="52"/>
        <v>13MAY2023:16:00:00</v>
      </c>
      <c r="M305">
        <v>17</v>
      </c>
      <c r="N305">
        <f t="shared" si="64"/>
        <v>8245.9101559999981</v>
      </c>
      <c r="O305" t="str">
        <f t="shared" si="54"/>
        <v/>
      </c>
      <c r="P305">
        <f t="shared" si="55"/>
        <v>8245.9101559999981</v>
      </c>
      <c r="Q305" t="str">
        <f t="shared" si="56"/>
        <v/>
      </c>
      <c r="R305">
        <f t="shared" si="57"/>
        <v>1</v>
      </c>
      <c r="S305">
        <f t="shared" si="65"/>
        <v>16.093634867058352</v>
      </c>
      <c r="V305">
        <f t="shared" si="59"/>
        <v>17</v>
      </c>
      <c r="W305" t="str">
        <f t="shared" si="66"/>
        <v/>
      </c>
      <c r="X305">
        <f t="shared" si="67"/>
        <v>8245.9101559999981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331</v>
      </c>
      <c r="B306">
        <v>51803.640625</v>
      </c>
      <c r="C306">
        <v>60144</v>
      </c>
      <c r="D306">
        <v>53521</v>
      </c>
      <c r="E306">
        <v>54154</v>
      </c>
      <c r="F306">
        <v>53031</v>
      </c>
      <c r="G306">
        <v>54699</v>
      </c>
      <c r="H306">
        <v>60144</v>
      </c>
      <c r="I306">
        <v>50652</v>
      </c>
      <c r="J306">
        <v>54716</v>
      </c>
      <c r="L306" s="1" t="str">
        <f t="shared" si="52"/>
        <v>13MAY2023:17:00:00</v>
      </c>
      <c r="M306">
        <v>18</v>
      </c>
      <c r="N306">
        <f t="shared" si="64"/>
        <v>8340.359375</v>
      </c>
      <c r="O306" t="str">
        <f t="shared" si="54"/>
        <v/>
      </c>
      <c r="P306">
        <f t="shared" si="55"/>
        <v>8340.359375</v>
      </c>
      <c r="Q306" t="str">
        <f t="shared" si="56"/>
        <v/>
      </c>
      <c r="R306">
        <f t="shared" si="57"/>
        <v>1</v>
      </c>
      <c r="S306">
        <f t="shared" si="65"/>
        <v>16.099948332540574</v>
      </c>
      <c r="V306">
        <f t="shared" si="59"/>
        <v>18</v>
      </c>
      <c r="W306" t="str">
        <f t="shared" si="66"/>
        <v/>
      </c>
      <c r="X306">
        <f t="shared" si="67"/>
        <v>8340.359375</v>
      </c>
      <c r="Y306" t="str">
        <f t="shared" si="68"/>
        <v/>
      </c>
      <c r="Z306">
        <f t="shared" si="69"/>
        <v>1</v>
      </c>
    </row>
    <row r="307" spans="1:26" x14ac:dyDescent="0.3">
      <c r="A307" t="s">
        <v>332</v>
      </c>
      <c r="B307">
        <v>51669.144530999998</v>
      </c>
      <c r="C307">
        <v>59378</v>
      </c>
      <c r="D307">
        <v>53277</v>
      </c>
      <c r="E307">
        <v>54082</v>
      </c>
      <c r="F307">
        <v>52444</v>
      </c>
      <c r="G307">
        <v>54104</v>
      </c>
      <c r="H307">
        <v>59378</v>
      </c>
      <c r="I307">
        <v>49371</v>
      </c>
      <c r="J307">
        <v>53935</v>
      </c>
      <c r="L307" s="1" t="str">
        <f t="shared" si="52"/>
        <v>13MAY2023:18:00:00</v>
      </c>
      <c r="M307">
        <v>19</v>
      </c>
      <c r="N307">
        <f t="shared" si="64"/>
        <v>7708.8554690000019</v>
      </c>
      <c r="O307" t="str">
        <f t="shared" si="54"/>
        <v/>
      </c>
      <c r="P307">
        <f t="shared" si="55"/>
        <v>7708.8554690000019</v>
      </c>
      <c r="Q307" t="str">
        <f t="shared" si="56"/>
        <v/>
      </c>
      <c r="R307">
        <f t="shared" si="57"/>
        <v>1</v>
      </c>
      <c r="S307">
        <f t="shared" si="65"/>
        <v>14.919649897386844</v>
      </c>
      <c r="V307">
        <f t="shared" si="59"/>
        <v>19</v>
      </c>
      <c r="W307" t="str">
        <f t="shared" si="66"/>
        <v/>
      </c>
      <c r="X307">
        <f t="shared" si="67"/>
        <v>7708.8554690000019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333</v>
      </c>
      <c r="B308">
        <v>50951.980469000002</v>
      </c>
      <c r="C308">
        <v>58049</v>
      </c>
      <c r="D308">
        <v>52101</v>
      </c>
      <c r="E308">
        <v>52803</v>
      </c>
      <c r="F308">
        <v>52070</v>
      </c>
      <c r="G308">
        <v>53363</v>
      </c>
      <c r="H308">
        <v>58049</v>
      </c>
      <c r="I308">
        <v>48882</v>
      </c>
      <c r="J308">
        <v>53043</v>
      </c>
      <c r="L308" s="1" t="str">
        <f t="shared" si="52"/>
        <v>13MAY2023:19:00:00</v>
      </c>
      <c r="M308">
        <v>20</v>
      </c>
      <c r="N308">
        <f t="shared" si="64"/>
        <v>7097.0195309999981</v>
      </c>
      <c r="O308" t="str">
        <f t="shared" si="54"/>
        <v/>
      </c>
      <c r="P308">
        <f t="shared" si="55"/>
        <v>7097.0195309999981</v>
      </c>
      <c r="Q308" t="str">
        <f t="shared" si="56"/>
        <v/>
      </c>
      <c r="R308">
        <f t="shared" si="57"/>
        <v>1</v>
      </c>
      <c r="S308">
        <f t="shared" si="65"/>
        <v>13.928839400694029</v>
      </c>
      <c r="V308">
        <f t="shared" si="59"/>
        <v>20</v>
      </c>
      <c r="W308" t="str">
        <f t="shared" si="66"/>
        <v/>
      </c>
      <c r="X308">
        <f t="shared" si="67"/>
        <v>7097.0195309999981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334</v>
      </c>
      <c r="B309">
        <v>49797.980469000002</v>
      </c>
      <c r="C309">
        <v>55490</v>
      </c>
      <c r="D309">
        <v>50371</v>
      </c>
      <c r="E309">
        <v>50689</v>
      </c>
      <c r="F309">
        <v>50954</v>
      </c>
      <c r="G309">
        <v>51926</v>
      </c>
      <c r="H309">
        <v>55490</v>
      </c>
      <c r="I309">
        <v>47874</v>
      </c>
      <c r="J309">
        <v>51371</v>
      </c>
      <c r="L309" s="1" t="str">
        <f t="shared" si="52"/>
        <v>13MAY2023:20:00:00</v>
      </c>
      <c r="M309">
        <v>21</v>
      </c>
      <c r="N309">
        <f t="shared" si="64"/>
        <v>5692.0195309999981</v>
      </c>
      <c r="O309" t="str">
        <f t="shared" si="54"/>
        <v/>
      </c>
      <c r="P309">
        <f t="shared" si="55"/>
        <v>5692.0195309999981</v>
      </c>
      <c r="Q309" t="str">
        <f t="shared" si="56"/>
        <v/>
      </c>
      <c r="R309">
        <f t="shared" si="57"/>
        <v>1</v>
      </c>
      <c r="S309">
        <f t="shared" si="65"/>
        <v>11.430221622226963</v>
      </c>
      <c r="V309">
        <f t="shared" si="59"/>
        <v>21</v>
      </c>
      <c r="W309" t="str">
        <f t="shared" si="66"/>
        <v/>
      </c>
      <c r="X309">
        <f t="shared" si="67"/>
        <v>5692.0195309999981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335</v>
      </c>
      <c r="B310">
        <v>49429.832030999998</v>
      </c>
      <c r="C310">
        <v>53662</v>
      </c>
      <c r="D310">
        <v>49446</v>
      </c>
      <c r="E310">
        <v>49488</v>
      </c>
      <c r="F310">
        <v>50399</v>
      </c>
      <c r="G310">
        <v>51402</v>
      </c>
      <c r="H310">
        <v>53662</v>
      </c>
      <c r="I310">
        <v>47513</v>
      </c>
      <c r="J310">
        <v>50422</v>
      </c>
      <c r="L310" s="1" t="str">
        <f t="shared" si="52"/>
        <v>13MAY2023:21:00:00</v>
      </c>
      <c r="M310">
        <v>22</v>
      </c>
      <c r="N310">
        <f t="shared" si="64"/>
        <v>4232.1679690000019</v>
      </c>
      <c r="O310" t="str">
        <f t="shared" si="54"/>
        <v/>
      </c>
      <c r="P310">
        <f t="shared" si="55"/>
        <v>4232.1679690000019</v>
      </c>
      <c r="Q310" t="str">
        <f t="shared" si="56"/>
        <v/>
      </c>
      <c r="R310">
        <f t="shared" si="57"/>
        <v>1</v>
      </c>
      <c r="S310">
        <f t="shared" si="65"/>
        <v>8.5619711722786978</v>
      </c>
      <c r="V310">
        <f t="shared" si="59"/>
        <v>22</v>
      </c>
      <c r="W310" t="str">
        <f t="shared" si="66"/>
        <v/>
      </c>
      <c r="X310">
        <f t="shared" si="67"/>
        <v>4232.1679690000019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336</v>
      </c>
      <c r="B311">
        <v>48413.476562999997</v>
      </c>
      <c r="C311">
        <v>52066</v>
      </c>
      <c r="D311">
        <v>48559</v>
      </c>
      <c r="E311">
        <v>48757</v>
      </c>
      <c r="F311">
        <v>49501</v>
      </c>
      <c r="G311">
        <v>50388</v>
      </c>
      <c r="H311">
        <v>52066</v>
      </c>
      <c r="I311">
        <v>46444</v>
      </c>
      <c r="J311">
        <v>49254</v>
      </c>
      <c r="L311" s="1" t="str">
        <f t="shared" si="52"/>
        <v>13MAY2023:22:00:00</v>
      </c>
      <c r="M311">
        <v>23</v>
      </c>
      <c r="N311">
        <f t="shared" si="64"/>
        <v>3652.5234370000035</v>
      </c>
      <c r="O311" t="str">
        <f t="shared" si="54"/>
        <v/>
      </c>
      <c r="P311">
        <f t="shared" si="55"/>
        <v>3652.5234370000035</v>
      </c>
      <c r="Q311" t="str">
        <f t="shared" si="56"/>
        <v/>
      </c>
      <c r="R311">
        <f t="shared" si="57"/>
        <v>1</v>
      </c>
      <c r="S311">
        <f t="shared" si="65"/>
        <v>7.5444353438386305</v>
      </c>
      <c r="V311">
        <f t="shared" si="59"/>
        <v>23</v>
      </c>
      <c r="W311" t="str">
        <f t="shared" si="66"/>
        <v/>
      </c>
      <c r="X311">
        <f t="shared" si="67"/>
        <v>3652.5234370000035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337</v>
      </c>
      <c r="B312">
        <v>46426.691405999998</v>
      </c>
      <c r="C312">
        <v>49835</v>
      </c>
      <c r="D312">
        <v>47142</v>
      </c>
      <c r="E312">
        <v>47309</v>
      </c>
      <c r="F312">
        <v>47551</v>
      </c>
      <c r="G312">
        <v>48290</v>
      </c>
      <c r="H312">
        <v>49835</v>
      </c>
      <c r="I312">
        <v>44938</v>
      </c>
      <c r="J312">
        <v>47444</v>
      </c>
      <c r="L312" s="1" t="str">
        <f t="shared" si="52"/>
        <v>13MAY2023:23:00:00</v>
      </c>
      <c r="M312">
        <v>24</v>
      </c>
      <c r="N312">
        <f t="shared" si="64"/>
        <v>3408.3085940000019</v>
      </c>
      <c r="O312" t="str">
        <f t="shared" si="54"/>
        <v/>
      </c>
      <c r="P312">
        <f t="shared" si="55"/>
        <v>3408.3085940000019</v>
      </c>
      <c r="Q312" t="str">
        <f t="shared" si="56"/>
        <v/>
      </c>
      <c r="R312">
        <f t="shared" si="57"/>
        <v>1</v>
      </c>
      <c r="S312">
        <f t="shared" si="65"/>
        <v>7.3412696248251832</v>
      </c>
      <c r="V312">
        <f t="shared" si="59"/>
        <v>24</v>
      </c>
      <c r="W312" t="str">
        <f t="shared" si="66"/>
        <v/>
      </c>
      <c r="X312">
        <f t="shared" si="67"/>
        <v>3408.3085940000019</v>
      </c>
      <c r="Y312" t="str">
        <f t="shared" si="68"/>
        <v/>
      </c>
      <c r="Z312">
        <f t="shared" si="69"/>
        <v>1</v>
      </c>
    </row>
    <row r="313" spans="1:26" x14ac:dyDescent="0.3">
      <c r="A313" t="s">
        <v>338</v>
      </c>
      <c r="B313">
        <v>43979.796875</v>
      </c>
      <c r="C313">
        <v>47296</v>
      </c>
      <c r="D313">
        <v>45199</v>
      </c>
      <c r="E313">
        <v>45426</v>
      </c>
      <c r="F313">
        <v>45158</v>
      </c>
      <c r="G313">
        <v>45816</v>
      </c>
      <c r="H313">
        <v>47296</v>
      </c>
      <c r="I313">
        <v>42951</v>
      </c>
      <c r="J313">
        <v>45211</v>
      </c>
      <c r="L313" s="1" t="str">
        <f t="shared" si="52"/>
        <v>14MAY2023:00:00:00</v>
      </c>
      <c r="M313">
        <v>1</v>
      </c>
      <c r="N313">
        <f t="shared" si="64"/>
        <v>3316.203125</v>
      </c>
      <c r="O313" t="str">
        <f t="shared" si="54"/>
        <v/>
      </c>
      <c r="P313">
        <f t="shared" si="55"/>
        <v>3316.203125</v>
      </c>
      <c r="Q313" t="str">
        <f t="shared" si="56"/>
        <v/>
      </c>
      <c r="R313">
        <f t="shared" si="57"/>
        <v>1</v>
      </c>
      <c r="S313">
        <f t="shared" si="65"/>
        <v>7.5402874970645257</v>
      </c>
      <c r="V313">
        <f t="shared" si="59"/>
        <v>1</v>
      </c>
      <c r="W313" t="str">
        <f t="shared" si="66"/>
        <v/>
      </c>
      <c r="X313">
        <f t="shared" si="67"/>
        <v>3316.203125</v>
      </c>
      <c r="Y313" t="str">
        <f t="shared" si="68"/>
        <v/>
      </c>
      <c r="Z313">
        <f t="shared" si="69"/>
        <v>1</v>
      </c>
    </row>
    <row r="314" spans="1:26" x14ac:dyDescent="0.3">
      <c r="A314" t="s">
        <v>339</v>
      </c>
      <c r="B314">
        <v>41655.105469000002</v>
      </c>
      <c r="C314">
        <v>43417</v>
      </c>
      <c r="D314">
        <v>42361</v>
      </c>
      <c r="E314">
        <v>42712</v>
      </c>
      <c r="F314">
        <v>42660</v>
      </c>
      <c r="G314">
        <v>42634</v>
      </c>
      <c r="H314">
        <v>43417</v>
      </c>
      <c r="I314">
        <v>42133</v>
      </c>
      <c r="J314">
        <v>42667</v>
      </c>
      <c r="L314" s="1" t="str">
        <f t="shared" si="52"/>
        <v>14MAY2023:01:00:00</v>
      </c>
      <c r="M314">
        <v>2</v>
      </c>
      <c r="N314">
        <f t="shared" si="64"/>
        <v>1761.8945309999981</v>
      </c>
      <c r="O314" t="str">
        <f t="shared" si="54"/>
        <v/>
      </c>
      <c r="P314">
        <f t="shared" si="55"/>
        <v>1761.8945309999981</v>
      </c>
      <c r="Q314" t="str">
        <f t="shared" si="56"/>
        <v/>
      </c>
      <c r="R314">
        <f t="shared" si="57"/>
        <v>1</v>
      </c>
      <c r="S314">
        <f t="shared" si="65"/>
        <v>4.2297204896317249</v>
      </c>
      <c r="V314">
        <f t="shared" si="59"/>
        <v>2</v>
      </c>
      <c r="W314" t="str">
        <f t="shared" si="66"/>
        <v/>
      </c>
      <c r="X314">
        <f t="shared" si="67"/>
        <v>1761.8945309999981</v>
      </c>
      <c r="Y314" t="str">
        <f t="shared" si="68"/>
        <v/>
      </c>
      <c r="Z314">
        <f t="shared" si="69"/>
        <v>1</v>
      </c>
    </row>
    <row r="315" spans="1:26" x14ac:dyDescent="0.3">
      <c r="A315" t="s">
        <v>340</v>
      </c>
      <c r="B315">
        <v>39968.148437999997</v>
      </c>
      <c r="C315">
        <v>40863</v>
      </c>
      <c r="D315">
        <v>40585</v>
      </c>
      <c r="E315">
        <v>41200</v>
      </c>
      <c r="F315">
        <v>40143</v>
      </c>
      <c r="G315">
        <v>40170</v>
      </c>
      <c r="H315">
        <v>40863</v>
      </c>
      <c r="I315">
        <v>39765</v>
      </c>
      <c r="J315">
        <v>40337</v>
      </c>
      <c r="L315" s="1" t="str">
        <f t="shared" si="52"/>
        <v>14MAY2023:02:00:00</v>
      </c>
      <c r="M315">
        <v>3</v>
      </c>
      <c r="N315">
        <f t="shared" si="64"/>
        <v>894.85156200000347</v>
      </c>
      <c r="O315" t="str">
        <f t="shared" si="54"/>
        <v/>
      </c>
      <c r="P315">
        <f t="shared" si="55"/>
        <v>894.85156200000347</v>
      </c>
      <c r="Q315" t="str">
        <f t="shared" si="56"/>
        <v/>
      </c>
      <c r="R315">
        <f t="shared" si="57"/>
        <v>1</v>
      </c>
      <c r="S315">
        <f t="shared" si="65"/>
        <v>2.2389117258912528</v>
      </c>
      <c r="V315">
        <f t="shared" si="59"/>
        <v>3</v>
      </c>
      <c r="W315" t="str">
        <f t="shared" si="66"/>
        <v/>
      </c>
      <c r="X315">
        <f t="shared" si="67"/>
        <v>894.85156200000347</v>
      </c>
      <c r="Y315" t="str">
        <f t="shared" si="68"/>
        <v/>
      </c>
      <c r="Z315">
        <f t="shared" si="69"/>
        <v>1</v>
      </c>
    </row>
    <row r="316" spans="1:26" x14ac:dyDescent="0.3">
      <c r="A316" t="s">
        <v>341</v>
      </c>
      <c r="B316">
        <v>38743.859375</v>
      </c>
      <c r="C316">
        <v>39049</v>
      </c>
      <c r="D316">
        <v>39430</v>
      </c>
      <c r="E316">
        <v>40005</v>
      </c>
      <c r="F316">
        <v>38480</v>
      </c>
      <c r="G316">
        <v>38664</v>
      </c>
      <c r="H316">
        <v>39049</v>
      </c>
      <c r="I316">
        <v>38097</v>
      </c>
      <c r="J316">
        <v>38744</v>
      </c>
      <c r="L316" s="1" t="str">
        <f t="shared" si="52"/>
        <v>14MAY2023:03:00:00</v>
      </c>
      <c r="M316">
        <v>4</v>
      </c>
      <c r="N316">
        <f t="shared" si="64"/>
        <v>305.140625</v>
      </c>
      <c r="O316" t="str">
        <f t="shared" si="54"/>
        <v/>
      </c>
      <c r="P316">
        <f t="shared" si="55"/>
        <v>305.140625</v>
      </c>
      <c r="Q316" t="str">
        <f t="shared" si="56"/>
        <v/>
      </c>
      <c r="R316">
        <f t="shared" si="57"/>
        <v>1</v>
      </c>
      <c r="S316">
        <f t="shared" si="65"/>
        <v>0.78758448415414217</v>
      </c>
      <c r="V316">
        <f t="shared" si="59"/>
        <v>4</v>
      </c>
      <c r="W316" t="str">
        <f t="shared" si="66"/>
        <v/>
      </c>
      <c r="X316">
        <f t="shared" si="67"/>
        <v>305.140625</v>
      </c>
      <c r="Y316" t="str">
        <f t="shared" si="68"/>
        <v/>
      </c>
      <c r="Z316">
        <f t="shared" si="69"/>
        <v>1</v>
      </c>
    </row>
    <row r="317" spans="1:26" x14ac:dyDescent="0.3">
      <c r="A317" t="s">
        <v>342</v>
      </c>
      <c r="B317">
        <v>37935.460937999997</v>
      </c>
      <c r="C317">
        <v>37929</v>
      </c>
      <c r="D317">
        <v>38497</v>
      </c>
      <c r="E317">
        <v>39064</v>
      </c>
      <c r="F317">
        <v>37424</v>
      </c>
      <c r="G317">
        <v>37700</v>
      </c>
      <c r="H317">
        <v>37929</v>
      </c>
      <c r="I317">
        <v>37127</v>
      </c>
      <c r="J317">
        <v>37729</v>
      </c>
      <c r="L317" s="1" t="str">
        <f t="shared" si="52"/>
        <v>14MAY2023:04:00:00</v>
      </c>
      <c r="M317">
        <v>5</v>
      </c>
      <c r="N317">
        <f t="shared" si="64"/>
        <v>-6.4609379999965313</v>
      </c>
      <c r="O317">
        <f t="shared" si="54"/>
        <v>-6.4609379999965313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1.7031394479576765E-2</v>
      </c>
      <c r="V317">
        <f t="shared" si="59"/>
        <v>5</v>
      </c>
      <c r="W317">
        <f t="shared" si="66"/>
        <v>-6.4609379999965313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343</v>
      </c>
      <c r="B318">
        <v>37637.421875</v>
      </c>
      <c r="C318">
        <v>37132</v>
      </c>
      <c r="D318">
        <v>38032</v>
      </c>
      <c r="E318">
        <v>38491</v>
      </c>
      <c r="F318">
        <v>36805</v>
      </c>
      <c r="G318">
        <v>36985</v>
      </c>
      <c r="H318">
        <v>37132</v>
      </c>
      <c r="I318">
        <v>36317</v>
      </c>
      <c r="J318">
        <v>37020</v>
      </c>
      <c r="L318" s="1" t="str">
        <f t="shared" si="52"/>
        <v>14MAY2023:05:00:00</v>
      </c>
      <c r="M318">
        <v>6</v>
      </c>
      <c r="N318">
        <f t="shared" si="64"/>
        <v>-505.421875</v>
      </c>
      <c r="O318">
        <f t="shared" si="54"/>
        <v>-505.421875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1.3428706054271951</v>
      </c>
      <c r="V318">
        <f t="shared" si="59"/>
        <v>6</v>
      </c>
      <c r="W318">
        <f t="shared" si="66"/>
        <v>-505.421875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344</v>
      </c>
      <c r="B319">
        <v>37832.113280999998</v>
      </c>
      <c r="C319">
        <v>36936</v>
      </c>
      <c r="D319">
        <v>37827</v>
      </c>
      <c r="E319">
        <v>38377</v>
      </c>
      <c r="F319">
        <v>36754</v>
      </c>
      <c r="G319">
        <v>36817</v>
      </c>
      <c r="H319">
        <v>36936</v>
      </c>
      <c r="I319">
        <v>36003</v>
      </c>
      <c r="J319">
        <v>36804</v>
      </c>
      <c r="L319" s="1" t="str">
        <f t="shared" si="52"/>
        <v>14MAY2023:06:00:00</v>
      </c>
      <c r="M319">
        <v>7</v>
      </c>
      <c r="N319">
        <f t="shared" si="64"/>
        <v>-896.1132809999981</v>
      </c>
      <c r="O319">
        <f t="shared" si="54"/>
        <v>-896.1132809999981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2.3686577441341163</v>
      </c>
      <c r="V319">
        <f t="shared" si="59"/>
        <v>7</v>
      </c>
      <c r="W319">
        <f t="shared" si="66"/>
        <v>-896.1132809999981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345</v>
      </c>
      <c r="B320">
        <v>38111.515625</v>
      </c>
      <c r="C320">
        <v>37134</v>
      </c>
      <c r="D320">
        <v>37946</v>
      </c>
      <c r="E320">
        <v>38466</v>
      </c>
      <c r="F320">
        <v>37007</v>
      </c>
      <c r="G320">
        <v>37194</v>
      </c>
      <c r="H320">
        <v>37134</v>
      </c>
      <c r="I320">
        <v>36225</v>
      </c>
      <c r="J320">
        <v>37017</v>
      </c>
      <c r="L320" s="1" t="str">
        <f t="shared" si="52"/>
        <v>14MAY2023:07:00:00</v>
      </c>
      <c r="M320">
        <v>8</v>
      </c>
      <c r="N320">
        <f t="shared" si="64"/>
        <v>-977.515625</v>
      </c>
      <c r="O320">
        <f t="shared" si="54"/>
        <v>-977.515625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2.5648825793713104</v>
      </c>
      <c r="V320">
        <f t="shared" si="59"/>
        <v>8</v>
      </c>
      <c r="W320">
        <f t="shared" si="66"/>
        <v>-977.515625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346</v>
      </c>
      <c r="B321">
        <v>38686.664062999997</v>
      </c>
      <c r="C321">
        <v>37713</v>
      </c>
      <c r="D321">
        <v>38537</v>
      </c>
      <c r="E321">
        <v>39023</v>
      </c>
      <c r="F321">
        <v>37541</v>
      </c>
      <c r="G321">
        <v>37756</v>
      </c>
      <c r="H321">
        <v>37713</v>
      </c>
      <c r="I321">
        <v>36681</v>
      </c>
      <c r="J321">
        <v>37555</v>
      </c>
      <c r="L321" s="1" t="str">
        <f t="shared" si="52"/>
        <v>14MAY2023:08:00:00</v>
      </c>
      <c r="M321">
        <v>9</v>
      </c>
      <c r="N321">
        <f t="shared" si="64"/>
        <v>-973.66406299999653</v>
      </c>
      <c r="O321">
        <f t="shared" si="54"/>
        <v>-973.66406299999653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2.516795093560964</v>
      </c>
      <c r="V321">
        <f t="shared" si="59"/>
        <v>9</v>
      </c>
      <c r="W321">
        <f t="shared" si="66"/>
        <v>-973.66406299999653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347</v>
      </c>
      <c r="B322">
        <v>40414.941405999998</v>
      </c>
      <c r="C322">
        <v>40271</v>
      </c>
      <c r="D322">
        <v>40621</v>
      </c>
      <c r="E322">
        <v>41094</v>
      </c>
      <c r="F322">
        <v>39584</v>
      </c>
      <c r="G322">
        <v>39800</v>
      </c>
      <c r="H322">
        <v>40271</v>
      </c>
      <c r="I322">
        <v>38692</v>
      </c>
      <c r="J322">
        <v>39751</v>
      </c>
      <c r="L322" s="1" t="str">
        <f t="shared" si="52"/>
        <v>14MAY2023:09:00:00</v>
      </c>
      <c r="M322">
        <v>10</v>
      </c>
      <c r="N322">
        <f t="shared" si="64"/>
        <v>-143.9414059999981</v>
      </c>
      <c r="O322">
        <f t="shared" si="54"/>
        <v>-143.9414059999981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0.35615888825371045</v>
      </c>
      <c r="V322">
        <f t="shared" si="59"/>
        <v>10</v>
      </c>
      <c r="W322">
        <f t="shared" si="66"/>
        <v>-143.9414059999981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348</v>
      </c>
      <c r="B323">
        <v>42639.976562999997</v>
      </c>
      <c r="C323">
        <v>43767</v>
      </c>
      <c r="D323">
        <v>42877</v>
      </c>
      <c r="E323">
        <v>43348</v>
      </c>
      <c r="F323">
        <v>42319</v>
      </c>
      <c r="G323">
        <v>42722</v>
      </c>
      <c r="H323">
        <v>43767</v>
      </c>
      <c r="I323">
        <v>41181</v>
      </c>
      <c r="J323">
        <v>42564</v>
      </c>
      <c r="L323" s="1" t="str">
        <f t="shared" ref="L323:L386" si="70">A323</f>
        <v>14MAY2023:10:00:00</v>
      </c>
      <c r="M323">
        <v>11</v>
      </c>
      <c r="N323">
        <f t="shared" si="64"/>
        <v>1127.0234370000035</v>
      </c>
      <c r="O323" t="str">
        <f t="shared" ref="O323:O386" si="71">IF(N323&lt;0,N323,"")</f>
        <v/>
      </c>
      <c r="P323">
        <f t="shared" ref="P323:P386" si="72">IF(N323&gt;0,N323,"")</f>
        <v>1127.0234370000035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2.6431145789558337</v>
      </c>
      <c r="V323">
        <f t="shared" ref="V323:V386" si="75">M323</f>
        <v>11</v>
      </c>
      <c r="W323" t="str">
        <f t="shared" si="66"/>
        <v/>
      </c>
      <c r="X323">
        <f t="shared" si="67"/>
        <v>1127.0234370000035</v>
      </c>
      <c r="Y323" t="str">
        <f t="shared" si="68"/>
        <v/>
      </c>
      <c r="Z323">
        <f t="shared" si="69"/>
        <v>1</v>
      </c>
    </row>
    <row r="324" spans="1:26" x14ac:dyDescent="0.3">
      <c r="A324" t="s">
        <v>349</v>
      </c>
      <c r="B324">
        <v>44350.125</v>
      </c>
      <c r="C324">
        <v>46558</v>
      </c>
      <c r="D324">
        <v>44912</v>
      </c>
      <c r="E324">
        <v>45296</v>
      </c>
      <c r="F324">
        <v>44598</v>
      </c>
      <c r="G324">
        <v>45377</v>
      </c>
      <c r="H324">
        <v>46558</v>
      </c>
      <c r="I324">
        <v>43864</v>
      </c>
      <c r="J324">
        <v>45106</v>
      </c>
      <c r="L324" s="1" t="str">
        <f t="shared" si="70"/>
        <v>14MAY2023:11:00:00</v>
      </c>
      <c r="M324">
        <v>12</v>
      </c>
      <c r="N324">
        <f t="shared" si="64"/>
        <v>2207.875</v>
      </c>
      <c r="O324" t="str">
        <f t="shared" si="71"/>
        <v/>
      </c>
      <c r="P324">
        <f t="shared" si="72"/>
        <v>2207.875</v>
      </c>
      <c r="Q324" t="str">
        <f t="shared" si="73"/>
        <v/>
      </c>
      <c r="R324">
        <f t="shared" si="74"/>
        <v>1</v>
      </c>
      <c r="S324">
        <f t="shared" si="65"/>
        <v>4.9782836012299851</v>
      </c>
      <c r="V324">
        <f t="shared" si="75"/>
        <v>12</v>
      </c>
      <c r="W324" t="str">
        <f t="shared" si="66"/>
        <v/>
      </c>
      <c r="X324">
        <f t="shared" si="67"/>
        <v>2207.875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350</v>
      </c>
      <c r="B325">
        <v>45345.96875</v>
      </c>
      <c r="C325">
        <v>48993</v>
      </c>
      <c r="D325">
        <v>46334</v>
      </c>
      <c r="E325">
        <v>46809</v>
      </c>
      <c r="F325">
        <v>46652</v>
      </c>
      <c r="G325">
        <v>47625</v>
      </c>
      <c r="H325">
        <v>48993</v>
      </c>
      <c r="I325">
        <v>46221</v>
      </c>
      <c r="J325">
        <v>47259</v>
      </c>
      <c r="L325" s="1" t="str">
        <f t="shared" si="70"/>
        <v>14MAY2023:12:00:00</v>
      </c>
      <c r="M325">
        <v>13</v>
      </c>
      <c r="N325">
        <f t="shared" si="64"/>
        <v>3647.03125</v>
      </c>
      <c r="O325" t="str">
        <f t="shared" si="71"/>
        <v/>
      </c>
      <c r="P325">
        <f t="shared" si="72"/>
        <v>3647.03125</v>
      </c>
      <c r="Q325" t="str">
        <f t="shared" si="73"/>
        <v/>
      </c>
      <c r="R325">
        <f t="shared" si="74"/>
        <v>1</v>
      </c>
      <c r="S325">
        <f t="shared" si="65"/>
        <v>8.0426801996594239</v>
      </c>
      <c r="V325">
        <f t="shared" si="75"/>
        <v>13</v>
      </c>
      <c r="W325" t="str">
        <f t="shared" si="66"/>
        <v/>
      </c>
      <c r="X325">
        <f t="shared" si="67"/>
        <v>3647.03125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351</v>
      </c>
      <c r="B326">
        <v>46396.082030999998</v>
      </c>
      <c r="C326">
        <v>51097</v>
      </c>
      <c r="D326">
        <v>47890</v>
      </c>
      <c r="E326">
        <v>48649</v>
      </c>
      <c r="F326">
        <v>48325</v>
      </c>
      <c r="G326">
        <v>49633</v>
      </c>
      <c r="H326">
        <v>51097</v>
      </c>
      <c r="I326">
        <v>48430</v>
      </c>
      <c r="J326">
        <v>49232</v>
      </c>
      <c r="L326" s="1" t="str">
        <f t="shared" si="70"/>
        <v>14MAY2023:13:00:00</v>
      </c>
      <c r="M326">
        <v>14</v>
      </c>
      <c r="N326">
        <f t="shared" si="64"/>
        <v>4700.9179690000019</v>
      </c>
      <c r="O326" t="str">
        <f t="shared" si="71"/>
        <v/>
      </c>
      <c r="P326">
        <f t="shared" si="72"/>
        <v>4700.9179690000019</v>
      </c>
      <c r="Q326" t="str">
        <f t="shared" si="73"/>
        <v/>
      </c>
      <c r="R326">
        <f t="shared" si="74"/>
        <v>1</v>
      </c>
      <c r="S326">
        <f t="shared" si="65"/>
        <v>10.132144274292466</v>
      </c>
      <c r="V326">
        <f t="shared" si="75"/>
        <v>14</v>
      </c>
      <c r="W326" t="str">
        <f t="shared" si="66"/>
        <v/>
      </c>
      <c r="X326">
        <f t="shared" si="67"/>
        <v>4700.9179690000019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352</v>
      </c>
      <c r="B327">
        <v>47769.851562999997</v>
      </c>
      <c r="C327">
        <v>52735</v>
      </c>
      <c r="D327">
        <v>49146</v>
      </c>
      <c r="E327">
        <v>50034</v>
      </c>
      <c r="F327">
        <v>49501</v>
      </c>
      <c r="G327">
        <v>51198</v>
      </c>
      <c r="H327">
        <v>52735</v>
      </c>
      <c r="I327">
        <v>49973</v>
      </c>
      <c r="J327">
        <v>50712</v>
      </c>
      <c r="L327" s="1" t="str">
        <f t="shared" si="70"/>
        <v>14MAY2023:14:00:00</v>
      </c>
      <c r="M327">
        <v>15</v>
      </c>
      <c r="N327">
        <f t="shared" si="64"/>
        <v>4965.1484370000035</v>
      </c>
      <c r="O327" t="str">
        <f t="shared" si="71"/>
        <v/>
      </c>
      <c r="P327">
        <f t="shared" si="72"/>
        <v>4965.1484370000035</v>
      </c>
      <c r="Q327" t="str">
        <f t="shared" si="73"/>
        <v/>
      </c>
      <c r="R327">
        <f t="shared" si="74"/>
        <v>1</v>
      </c>
      <c r="S327">
        <f t="shared" si="65"/>
        <v>10.393895468676199</v>
      </c>
      <c r="V327">
        <f t="shared" si="75"/>
        <v>15</v>
      </c>
      <c r="W327" t="str">
        <f t="shared" si="66"/>
        <v/>
      </c>
      <c r="X327">
        <f t="shared" si="67"/>
        <v>4965.1484370000035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353</v>
      </c>
      <c r="B328">
        <v>49019.222655999998</v>
      </c>
      <c r="C328">
        <v>54140</v>
      </c>
      <c r="D328">
        <v>50177</v>
      </c>
      <c r="E328">
        <v>51260</v>
      </c>
      <c r="F328">
        <v>50643</v>
      </c>
      <c r="G328">
        <v>52589</v>
      </c>
      <c r="H328">
        <v>54140</v>
      </c>
      <c r="I328">
        <v>51079</v>
      </c>
      <c r="J328">
        <v>51924</v>
      </c>
      <c r="L328" s="1" t="str">
        <f t="shared" si="70"/>
        <v>14MAY2023:15:00:00</v>
      </c>
      <c r="M328">
        <v>16</v>
      </c>
      <c r="N328">
        <f t="shared" si="64"/>
        <v>5120.7773440000019</v>
      </c>
      <c r="O328" t="str">
        <f t="shared" si="71"/>
        <v/>
      </c>
      <c r="P328">
        <f t="shared" si="72"/>
        <v>5120.7773440000019</v>
      </c>
      <c r="Q328" t="str">
        <f t="shared" si="73"/>
        <v/>
      </c>
      <c r="R328">
        <f t="shared" si="74"/>
        <v>1</v>
      </c>
      <c r="S328">
        <f t="shared" si="65"/>
        <v>10.446467868199077</v>
      </c>
      <c r="V328">
        <f t="shared" si="75"/>
        <v>16</v>
      </c>
      <c r="W328" t="str">
        <f t="shared" si="66"/>
        <v/>
      </c>
      <c r="X328">
        <f t="shared" si="67"/>
        <v>5120.7773440000019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354</v>
      </c>
      <c r="B329">
        <v>50326.109375</v>
      </c>
      <c r="C329">
        <v>55226</v>
      </c>
      <c r="D329">
        <v>51071</v>
      </c>
      <c r="E329">
        <v>52436</v>
      </c>
      <c r="F329">
        <v>51458</v>
      </c>
      <c r="G329">
        <v>53584</v>
      </c>
      <c r="H329">
        <v>55226</v>
      </c>
      <c r="I329">
        <v>51847</v>
      </c>
      <c r="J329">
        <v>52840</v>
      </c>
      <c r="L329" s="1" t="str">
        <f t="shared" si="70"/>
        <v>14MAY2023:16:00:00</v>
      </c>
      <c r="M329">
        <v>17</v>
      </c>
      <c r="N329">
        <f t="shared" si="64"/>
        <v>4899.890625</v>
      </c>
      <c r="O329" t="str">
        <f t="shared" si="71"/>
        <v/>
      </c>
      <c r="P329">
        <f t="shared" si="72"/>
        <v>4899.890625</v>
      </c>
      <c r="Q329" t="str">
        <f t="shared" si="73"/>
        <v/>
      </c>
      <c r="R329">
        <f t="shared" si="74"/>
        <v>1</v>
      </c>
      <c r="S329">
        <f t="shared" si="65"/>
        <v>9.7362794101347117</v>
      </c>
      <c r="V329">
        <f t="shared" si="75"/>
        <v>17</v>
      </c>
      <c r="W329" t="str">
        <f t="shared" si="66"/>
        <v/>
      </c>
      <c r="X329">
        <f t="shared" si="67"/>
        <v>4899.890625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355</v>
      </c>
      <c r="B330">
        <v>51322.027344000002</v>
      </c>
      <c r="C330">
        <v>55869</v>
      </c>
      <c r="D330">
        <v>51737</v>
      </c>
      <c r="E330">
        <v>53234</v>
      </c>
      <c r="F330">
        <v>52381</v>
      </c>
      <c r="G330">
        <v>54242</v>
      </c>
      <c r="H330">
        <v>55869</v>
      </c>
      <c r="I330">
        <v>52126</v>
      </c>
      <c r="J330">
        <v>53408</v>
      </c>
      <c r="L330" s="1" t="str">
        <f t="shared" si="70"/>
        <v>14MAY2023:17:00:00</v>
      </c>
      <c r="M330">
        <v>18</v>
      </c>
      <c r="N330">
        <f t="shared" si="64"/>
        <v>4546.9726559999981</v>
      </c>
      <c r="O330" t="str">
        <f t="shared" si="71"/>
        <v/>
      </c>
      <c r="P330">
        <f t="shared" si="72"/>
        <v>4546.9726559999981</v>
      </c>
      <c r="Q330" t="str">
        <f t="shared" si="73"/>
        <v/>
      </c>
      <c r="R330">
        <f t="shared" si="74"/>
        <v>1</v>
      </c>
      <c r="S330">
        <f t="shared" si="65"/>
        <v>8.8596902564325131</v>
      </c>
      <c r="V330">
        <f t="shared" si="75"/>
        <v>18</v>
      </c>
      <c r="W330" t="str">
        <f t="shared" si="66"/>
        <v/>
      </c>
      <c r="X330">
        <f t="shared" si="67"/>
        <v>4546.9726559999981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356</v>
      </c>
      <c r="B331">
        <v>51961.046875</v>
      </c>
      <c r="C331">
        <v>55718</v>
      </c>
      <c r="D331">
        <v>52044</v>
      </c>
      <c r="E331">
        <v>53308</v>
      </c>
      <c r="F331">
        <v>52760</v>
      </c>
      <c r="G331">
        <v>54212</v>
      </c>
      <c r="H331">
        <v>55718</v>
      </c>
      <c r="I331">
        <v>51611</v>
      </c>
      <c r="J331">
        <v>53305</v>
      </c>
      <c r="L331" s="1" t="str">
        <f t="shared" si="70"/>
        <v>14MAY2023:18:00:00</v>
      </c>
      <c r="M331">
        <v>19</v>
      </c>
      <c r="N331">
        <f t="shared" si="64"/>
        <v>3756.953125</v>
      </c>
      <c r="O331" t="str">
        <f t="shared" si="71"/>
        <v/>
      </c>
      <c r="P331">
        <f t="shared" si="72"/>
        <v>3756.953125</v>
      </c>
      <c r="Q331" t="str">
        <f t="shared" si="73"/>
        <v/>
      </c>
      <c r="R331">
        <f t="shared" si="74"/>
        <v>1</v>
      </c>
      <c r="S331">
        <f t="shared" si="65"/>
        <v>7.2303260826093592</v>
      </c>
      <c r="V331">
        <f t="shared" si="75"/>
        <v>19</v>
      </c>
      <c r="W331" t="str">
        <f t="shared" si="66"/>
        <v/>
      </c>
      <c r="X331">
        <f t="shared" si="67"/>
        <v>3756.953125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357</v>
      </c>
      <c r="B332">
        <v>51985.773437999997</v>
      </c>
      <c r="C332">
        <v>54850</v>
      </c>
      <c r="D332">
        <v>51726</v>
      </c>
      <c r="E332">
        <v>52683</v>
      </c>
      <c r="F332">
        <v>52964</v>
      </c>
      <c r="G332">
        <v>53917</v>
      </c>
      <c r="H332">
        <v>54850</v>
      </c>
      <c r="I332">
        <v>51534</v>
      </c>
      <c r="J332">
        <v>52949</v>
      </c>
      <c r="L332" s="1" t="str">
        <f t="shared" si="70"/>
        <v>14MAY2023:19:00:00</v>
      </c>
      <c r="M332">
        <v>20</v>
      </c>
      <c r="N332">
        <f t="shared" si="64"/>
        <v>2864.2265620000035</v>
      </c>
      <c r="O332" t="str">
        <f t="shared" si="71"/>
        <v/>
      </c>
      <c r="P332">
        <f t="shared" si="72"/>
        <v>2864.2265620000035</v>
      </c>
      <c r="Q332" t="str">
        <f t="shared" si="73"/>
        <v/>
      </c>
      <c r="R332">
        <f t="shared" si="74"/>
        <v>1</v>
      </c>
      <c r="S332">
        <f t="shared" si="65"/>
        <v>5.5096353724850848</v>
      </c>
      <c r="V332">
        <f t="shared" si="75"/>
        <v>20</v>
      </c>
      <c r="W332" t="str">
        <f t="shared" si="66"/>
        <v/>
      </c>
      <c r="X332">
        <f t="shared" si="67"/>
        <v>2864.2265620000035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358</v>
      </c>
      <c r="B333">
        <v>51196.535155999998</v>
      </c>
      <c r="C333">
        <v>53344</v>
      </c>
      <c r="D333">
        <v>50557</v>
      </c>
      <c r="E333">
        <v>51267</v>
      </c>
      <c r="F333">
        <v>51968</v>
      </c>
      <c r="G333">
        <v>52861</v>
      </c>
      <c r="H333">
        <v>53344</v>
      </c>
      <c r="I333">
        <v>50745</v>
      </c>
      <c r="J333">
        <v>51821</v>
      </c>
      <c r="L333" s="1" t="str">
        <f t="shared" si="70"/>
        <v>14MAY2023:20:00:00</v>
      </c>
      <c r="M333">
        <v>21</v>
      </c>
      <c r="N333">
        <f t="shared" si="64"/>
        <v>2147.4648440000019</v>
      </c>
      <c r="O333" t="str">
        <f t="shared" si="71"/>
        <v/>
      </c>
      <c r="P333">
        <f t="shared" si="72"/>
        <v>2147.4648440000019</v>
      </c>
      <c r="Q333" t="str">
        <f t="shared" si="73"/>
        <v/>
      </c>
      <c r="R333">
        <f t="shared" si="74"/>
        <v>1</v>
      </c>
      <c r="S333">
        <f t="shared" si="65"/>
        <v>4.1945511301819591</v>
      </c>
      <c r="V333">
        <f t="shared" si="75"/>
        <v>21</v>
      </c>
      <c r="W333" t="str">
        <f t="shared" si="66"/>
        <v/>
      </c>
      <c r="X333">
        <f t="shared" si="67"/>
        <v>2147.4648440000019</v>
      </c>
      <c r="Y333" t="str">
        <f t="shared" si="68"/>
        <v/>
      </c>
      <c r="Z333">
        <f t="shared" si="69"/>
        <v>1</v>
      </c>
    </row>
    <row r="334" spans="1:26" x14ac:dyDescent="0.3">
      <c r="A334" t="s">
        <v>359</v>
      </c>
      <c r="B334">
        <v>51159.742187999997</v>
      </c>
      <c r="C334">
        <v>52522</v>
      </c>
      <c r="D334">
        <v>50438</v>
      </c>
      <c r="E334">
        <v>50935</v>
      </c>
      <c r="F334">
        <v>51534</v>
      </c>
      <c r="G334">
        <v>52295</v>
      </c>
      <c r="H334">
        <v>52522</v>
      </c>
      <c r="I334">
        <v>50256</v>
      </c>
      <c r="J334">
        <v>51304</v>
      </c>
      <c r="L334" s="1" t="str">
        <f t="shared" si="70"/>
        <v>14MAY2023:21:00:00</v>
      </c>
      <c r="M334">
        <v>22</v>
      </c>
      <c r="N334">
        <f t="shared" si="64"/>
        <v>1362.2578120000035</v>
      </c>
      <c r="O334" t="str">
        <f t="shared" si="71"/>
        <v/>
      </c>
      <c r="P334">
        <f t="shared" si="72"/>
        <v>1362.2578120000035</v>
      </c>
      <c r="Q334" t="str">
        <f t="shared" si="73"/>
        <v/>
      </c>
      <c r="R334">
        <f t="shared" si="74"/>
        <v>1</v>
      </c>
      <c r="S334">
        <f t="shared" si="65"/>
        <v>2.6627534732173337</v>
      </c>
      <c r="V334">
        <f t="shared" si="75"/>
        <v>22</v>
      </c>
      <c r="W334" t="str">
        <f t="shared" si="66"/>
        <v/>
      </c>
      <c r="X334">
        <f t="shared" si="67"/>
        <v>1362.2578120000035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360</v>
      </c>
      <c r="B335">
        <v>50501.933594000002</v>
      </c>
      <c r="C335">
        <v>51296</v>
      </c>
      <c r="D335">
        <v>49840</v>
      </c>
      <c r="E335">
        <v>50272</v>
      </c>
      <c r="F335">
        <v>50667</v>
      </c>
      <c r="G335">
        <v>51209</v>
      </c>
      <c r="H335">
        <v>51296</v>
      </c>
      <c r="I335">
        <v>49021</v>
      </c>
      <c r="J335">
        <v>50251</v>
      </c>
      <c r="L335" s="1" t="str">
        <f t="shared" si="70"/>
        <v>14MAY2023:22:00:00</v>
      </c>
      <c r="M335">
        <v>23</v>
      </c>
      <c r="N335">
        <f t="shared" si="64"/>
        <v>794.0664059999981</v>
      </c>
      <c r="O335" t="str">
        <f t="shared" si="71"/>
        <v/>
      </c>
      <c r="P335">
        <f t="shared" si="72"/>
        <v>794.0664059999981</v>
      </c>
      <c r="Q335" t="str">
        <f t="shared" si="73"/>
        <v/>
      </c>
      <c r="R335">
        <f t="shared" si="74"/>
        <v>1</v>
      </c>
      <c r="S335">
        <f t="shared" si="65"/>
        <v>1.5723485211155142</v>
      </c>
      <c r="V335">
        <f t="shared" si="75"/>
        <v>23</v>
      </c>
      <c r="W335" t="str">
        <f t="shared" si="66"/>
        <v/>
      </c>
      <c r="X335">
        <f t="shared" si="67"/>
        <v>794.0664059999981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361</v>
      </c>
      <c r="B336">
        <v>48165.347655999998</v>
      </c>
      <c r="C336">
        <v>48362</v>
      </c>
      <c r="D336">
        <v>47402</v>
      </c>
      <c r="E336">
        <v>47741</v>
      </c>
      <c r="F336">
        <v>47977</v>
      </c>
      <c r="G336">
        <v>48334</v>
      </c>
      <c r="H336">
        <v>48362</v>
      </c>
      <c r="I336">
        <v>46259</v>
      </c>
      <c r="J336">
        <v>47498</v>
      </c>
      <c r="L336" s="1" t="str">
        <f t="shared" si="70"/>
        <v>14MAY2023:23:00:00</v>
      </c>
      <c r="M336">
        <v>24</v>
      </c>
      <c r="N336">
        <f t="shared" si="64"/>
        <v>196.6523440000019</v>
      </c>
      <c r="O336" t="str">
        <f t="shared" si="71"/>
        <v/>
      </c>
      <c r="P336">
        <f t="shared" si="72"/>
        <v>196.6523440000019</v>
      </c>
      <c r="Q336" t="str">
        <f t="shared" si="73"/>
        <v/>
      </c>
      <c r="R336">
        <f t="shared" si="74"/>
        <v>1</v>
      </c>
      <c r="S336">
        <f t="shared" si="65"/>
        <v>0.40828594325635426</v>
      </c>
      <c r="V336">
        <f t="shared" si="75"/>
        <v>24</v>
      </c>
      <c r="W336" t="str">
        <f t="shared" si="66"/>
        <v/>
      </c>
      <c r="X336">
        <f t="shared" si="67"/>
        <v>196.6523440000019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362</v>
      </c>
      <c r="B337">
        <v>44991.289062999997</v>
      </c>
      <c r="C337">
        <v>44697</v>
      </c>
      <c r="D337">
        <v>44520</v>
      </c>
      <c r="E337">
        <v>44829</v>
      </c>
      <c r="F337">
        <v>44536</v>
      </c>
      <c r="G337">
        <v>44781</v>
      </c>
      <c r="H337">
        <v>44697</v>
      </c>
      <c r="I337">
        <v>42842</v>
      </c>
      <c r="J337">
        <v>44097</v>
      </c>
      <c r="L337" s="1" t="str">
        <f t="shared" si="70"/>
        <v>15MAY2023:00:00:00</v>
      </c>
      <c r="M337">
        <v>1</v>
      </c>
      <c r="N337">
        <f t="shared" si="64"/>
        <v>-294.28906299999653</v>
      </c>
      <c r="O337">
        <f t="shared" si="71"/>
        <v>-294.28906299999653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0.65410231431224852</v>
      </c>
      <c r="V337">
        <f t="shared" si="75"/>
        <v>1</v>
      </c>
      <c r="W337">
        <f t="shared" si="66"/>
        <v>-294.28906299999653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363</v>
      </c>
      <c r="B338">
        <v>42401.035155999998</v>
      </c>
      <c r="C338">
        <v>41311</v>
      </c>
      <c r="D338">
        <v>41707</v>
      </c>
      <c r="E338">
        <v>41630</v>
      </c>
      <c r="F338">
        <v>41140</v>
      </c>
      <c r="G338">
        <v>41425</v>
      </c>
      <c r="H338">
        <v>41311</v>
      </c>
      <c r="I338">
        <v>41393</v>
      </c>
      <c r="J338">
        <v>41409</v>
      </c>
      <c r="L338" s="1" t="str">
        <f t="shared" si="70"/>
        <v>15MAY2023:01:00:00</v>
      </c>
      <c r="M338">
        <v>2</v>
      </c>
      <c r="N338">
        <f t="shared" si="64"/>
        <v>-1090.0351559999981</v>
      </c>
      <c r="O338">
        <f t="shared" si="71"/>
        <v>-1090.0351559999981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2.5707748690322991</v>
      </c>
      <c r="V338">
        <f t="shared" si="75"/>
        <v>2</v>
      </c>
      <c r="W338">
        <f t="shared" si="66"/>
        <v>-1090.0351559999981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364</v>
      </c>
      <c r="B339">
        <v>40652.089844000002</v>
      </c>
      <c r="C339">
        <v>38903</v>
      </c>
      <c r="D339">
        <v>39688</v>
      </c>
      <c r="E339">
        <v>39422</v>
      </c>
      <c r="F339">
        <v>38999</v>
      </c>
      <c r="G339">
        <v>39077</v>
      </c>
      <c r="H339">
        <v>38903</v>
      </c>
      <c r="I339">
        <v>39181</v>
      </c>
      <c r="J339">
        <v>39171</v>
      </c>
      <c r="L339" s="1" t="str">
        <f t="shared" si="70"/>
        <v>15MAY2023:02:00:00</v>
      </c>
      <c r="M339">
        <v>3</v>
      </c>
      <c r="N339">
        <f t="shared" si="64"/>
        <v>-1749.0898440000019</v>
      </c>
      <c r="O339">
        <f t="shared" si="71"/>
        <v>-1749.0898440000019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4.3025828455856292</v>
      </c>
      <c r="V339">
        <f t="shared" si="75"/>
        <v>3</v>
      </c>
      <c r="W339">
        <f t="shared" si="66"/>
        <v>-1749.0898440000019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365</v>
      </c>
      <c r="B340">
        <v>39482.609375</v>
      </c>
      <c r="C340">
        <v>37170</v>
      </c>
      <c r="D340">
        <v>38666</v>
      </c>
      <c r="E340">
        <v>38616</v>
      </c>
      <c r="F340">
        <v>37400</v>
      </c>
      <c r="G340">
        <v>37455</v>
      </c>
      <c r="H340">
        <v>37170</v>
      </c>
      <c r="I340">
        <v>37546</v>
      </c>
      <c r="J340">
        <v>37634</v>
      </c>
      <c r="L340" s="1" t="str">
        <f t="shared" si="70"/>
        <v>15MAY2023:03:00:00</v>
      </c>
      <c r="M340">
        <v>4</v>
      </c>
      <c r="N340">
        <f t="shared" si="64"/>
        <v>-2312.609375</v>
      </c>
      <c r="O340">
        <f t="shared" si="71"/>
        <v>-2312.609375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5.857286059883168</v>
      </c>
      <c r="V340">
        <f t="shared" si="75"/>
        <v>4</v>
      </c>
      <c r="W340">
        <f t="shared" si="66"/>
        <v>-2312.609375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366</v>
      </c>
      <c r="B341">
        <v>38877.84375</v>
      </c>
      <c r="C341">
        <v>36367</v>
      </c>
      <c r="D341">
        <v>38100</v>
      </c>
      <c r="E341">
        <v>37916</v>
      </c>
      <c r="F341">
        <v>36747</v>
      </c>
      <c r="G341">
        <v>36826</v>
      </c>
      <c r="H341">
        <v>36367</v>
      </c>
      <c r="I341">
        <v>36746</v>
      </c>
      <c r="J341">
        <v>36911</v>
      </c>
      <c r="L341" s="1" t="str">
        <f t="shared" si="70"/>
        <v>15MAY2023:04:00:00</v>
      </c>
      <c r="M341">
        <v>5</v>
      </c>
      <c r="N341">
        <f t="shared" si="64"/>
        <v>-2510.84375</v>
      </c>
      <c r="O341">
        <f t="shared" si="71"/>
        <v>-2510.84375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6.4582896267234471</v>
      </c>
      <c r="V341">
        <f t="shared" si="75"/>
        <v>5</v>
      </c>
      <c r="W341">
        <f t="shared" si="66"/>
        <v>-2510.84375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367</v>
      </c>
      <c r="B342">
        <v>39047.34375</v>
      </c>
      <c r="C342">
        <v>36464</v>
      </c>
      <c r="D342">
        <v>38392</v>
      </c>
      <c r="E342">
        <v>38165</v>
      </c>
      <c r="F342">
        <v>36862</v>
      </c>
      <c r="G342">
        <v>36977</v>
      </c>
      <c r="H342">
        <v>36464</v>
      </c>
      <c r="I342">
        <v>36619</v>
      </c>
      <c r="J342">
        <v>36987</v>
      </c>
      <c r="L342" s="1" t="str">
        <f t="shared" si="70"/>
        <v>15MAY2023:05:00:00</v>
      </c>
      <c r="M342">
        <v>6</v>
      </c>
      <c r="N342">
        <f t="shared" si="64"/>
        <v>-2583.34375</v>
      </c>
      <c r="O342">
        <f t="shared" si="71"/>
        <v>-2583.34375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6.6159269796681119</v>
      </c>
      <c r="V342">
        <f t="shared" si="75"/>
        <v>6</v>
      </c>
      <c r="W342">
        <f t="shared" si="66"/>
        <v>-2583.34375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368</v>
      </c>
      <c r="B343">
        <v>40437.035155999998</v>
      </c>
      <c r="C343">
        <v>38118</v>
      </c>
      <c r="D343">
        <v>39906</v>
      </c>
      <c r="E343">
        <v>39736</v>
      </c>
      <c r="F343">
        <v>38477</v>
      </c>
      <c r="G343">
        <v>38625</v>
      </c>
      <c r="H343">
        <v>38118</v>
      </c>
      <c r="I343">
        <v>37954</v>
      </c>
      <c r="J343">
        <v>38513</v>
      </c>
      <c r="L343" s="1" t="str">
        <f t="shared" si="70"/>
        <v>15MAY2023:06:00:00</v>
      </c>
      <c r="M343">
        <v>7</v>
      </c>
      <c r="N343">
        <f t="shared" si="64"/>
        <v>-2319.0351559999981</v>
      </c>
      <c r="O343">
        <f t="shared" si="71"/>
        <v>-2319.0351559999981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5.734928752945188</v>
      </c>
      <c r="V343">
        <f t="shared" si="75"/>
        <v>7</v>
      </c>
      <c r="W343">
        <f t="shared" si="66"/>
        <v>-2319.0351559999981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369</v>
      </c>
      <c r="B344">
        <v>42799.875</v>
      </c>
      <c r="C344">
        <v>40617</v>
      </c>
      <c r="D344">
        <v>42247</v>
      </c>
      <c r="E344">
        <v>42100</v>
      </c>
      <c r="F344">
        <v>40988</v>
      </c>
      <c r="G344">
        <v>41187</v>
      </c>
      <c r="H344">
        <v>40617</v>
      </c>
      <c r="I344">
        <v>40360</v>
      </c>
      <c r="J344">
        <v>40960</v>
      </c>
      <c r="L344" s="1" t="str">
        <f t="shared" si="70"/>
        <v>15MAY2023:07:00:00</v>
      </c>
      <c r="M344">
        <v>8</v>
      </c>
      <c r="N344">
        <f t="shared" si="64"/>
        <v>-2182.875</v>
      </c>
      <c r="O344">
        <f t="shared" si="71"/>
        <v>-2182.875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5.1001901290599561</v>
      </c>
      <c r="V344">
        <f t="shared" si="75"/>
        <v>8</v>
      </c>
      <c r="W344">
        <f t="shared" si="66"/>
        <v>-2182.875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370</v>
      </c>
      <c r="B345">
        <v>44141.28125</v>
      </c>
      <c r="C345">
        <v>42000</v>
      </c>
      <c r="D345">
        <v>43596</v>
      </c>
      <c r="E345">
        <v>43253</v>
      </c>
      <c r="F345">
        <v>42521</v>
      </c>
      <c r="G345">
        <v>42717</v>
      </c>
      <c r="H345">
        <v>42000</v>
      </c>
      <c r="I345">
        <v>41776</v>
      </c>
      <c r="J345">
        <v>42376</v>
      </c>
      <c r="L345" s="1" t="str">
        <f t="shared" si="70"/>
        <v>15MAY2023:08:00:00</v>
      </c>
      <c r="M345">
        <v>9</v>
      </c>
      <c r="N345">
        <f t="shared" si="64"/>
        <v>-2141.28125</v>
      </c>
      <c r="O345">
        <f t="shared" si="71"/>
        <v>-2141.28125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4.8509721271400563</v>
      </c>
      <c r="V345">
        <f t="shared" si="75"/>
        <v>9</v>
      </c>
      <c r="W345">
        <f t="shared" si="66"/>
        <v>-2141.28125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371</v>
      </c>
      <c r="B346">
        <v>45662.640625</v>
      </c>
      <c r="C346">
        <v>44144</v>
      </c>
      <c r="D346">
        <v>45052</v>
      </c>
      <c r="E346">
        <v>44577</v>
      </c>
      <c r="F346">
        <v>44176</v>
      </c>
      <c r="G346">
        <v>44407</v>
      </c>
      <c r="H346">
        <v>44144</v>
      </c>
      <c r="I346">
        <v>43275</v>
      </c>
      <c r="J346">
        <v>44094</v>
      </c>
      <c r="L346" s="1" t="str">
        <f t="shared" si="70"/>
        <v>15MAY2023:09:00:00</v>
      </c>
      <c r="M346">
        <v>10</v>
      </c>
      <c r="N346">
        <f t="shared" si="64"/>
        <v>-1518.640625</v>
      </c>
      <c r="O346">
        <f t="shared" si="71"/>
        <v>-1518.640625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3.3257836257690148</v>
      </c>
      <c r="V346">
        <f t="shared" si="75"/>
        <v>10</v>
      </c>
      <c r="W346">
        <f t="shared" si="66"/>
        <v>-1518.640625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372</v>
      </c>
      <c r="B347">
        <v>48029.652344000002</v>
      </c>
      <c r="C347">
        <v>46873</v>
      </c>
      <c r="D347">
        <v>46786</v>
      </c>
      <c r="E347">
        <v>46527</v>
      </c>
      <c r="F347">
        <v>45820</v>
      </c>
      <c r="G347">
        <v>46293</v>
      </c>
      <c r="H347">
        <v>46873</v>
      </c>
      <c r="I347">
        <v>44988</v>
      </c>
      <c r="J347">
        <v>46127</v>
      </c>
      <c r="L347" s="1" t="str">
        <f t="shared" si="70"/>
        <v>15MAY2023:10:00:00</v>
      </c>
      <c r="M347">
        <v>11</v>
      </c>
      <c r="N347">
        <f t="shared" si="64"/>
        <v>-1156.6523440000019</v>
      </c>
      <c r="O347">
        <f t="shared" si="71"/>
        <v>-1156.6523440000019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2.4082046976225806</v>
      </c>
      <c r="V347">
        <f t="shared" si="75"/>
        <v>11</v>
      </c>
      <c r="W347">
        <f t="shared" si="66"/>
        <v>-1156.6523440000019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373</v>
      </c>
      <c r="B348">
        <v>50656.144530999998</v>
      </c>
      <c r="C348">
        <v>49407</v>
      </c>
      <c r="D348">
        <v>48871</v>
      </c>
      <c r="E348">
        <v>48698</v>
      </c>
      <c r="F348">
        <v>47633</v>
      </c>
      <c r="G348">
        <v>48528</v>
      </c>
      <c r="H348">
        <v>49407</v>
      </c>
      <c r="I348">
        <v>47374</v>
      </c>
      <c r="J348">
        <v>48425</v>
      </c>
      <c r="L348" s="1" t="str">
        <f t="shared" si="70"/>
        <v>15MAY2023:11:00:00</v>
      </c>
      <c r="M348">
        <v>12</v>
      </c>
      <c r="N348">
        <f t="shared" si="64"/>
        <v>-1249.1445309999981</v>
      </c>
      <c r="O348">
        <f t="shared" si="71"/>
        <v>-1249.1445309999981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2.4659289461628098</v>
      </c>
      <c r="V348">
        <f t="shared" si="75"/>
        <v>12</v>
      </c>
      <c r="W348">
        <f t="shared" si="66"/>
        <v>-1249.1445309999981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3">
      <c r="A349" t="s">
        <v>374</v>
      </c>
      <c r="B349">
        <v>53092.015625</v>
      </c>
      <c r="C349">
        <v>51730</v>
      </c>
      <c r="D349">
        <v>50761</v>
      </c>
      <c r="E349">
        <v>50671</v>
      </c>
      <c r="F349">
        <v>49299</v>
      </c>
      <c r="G349">
        <v>50513</v>
      </c>
      <c r="H349">
        <v>51730</v>
      </c>
      <c r="I349">
        <v>49795</v>
      </c>
      <c r="J349">
        <v>50591</v>
      </c>
      <c r="L349" s="1" t="str">
        <f t="shared" si="70"/>
        <v>15MAY2023:12:00:00</v>
      </c>
      <c r="M349">
        <v>13</v>
      </c>
      <c r="N349">
        <f t="shared" si="64"/>
        <v>-1362.015625</v>
      </c>
      <c r="O349">
        <f t="shared" si="71"/>
        <v>-1362.015625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2.565386921114845</v>
      </c>
      <c r="V349">
        <f t="shared" si="75"/>
        <v>13</v>
      </c>
      <c r="W349">
        <f t="shared" si="66"/>
        <v>-1362.015625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3">
      <c r="A350" t="s">
        <v>375</v>
      </c>
      <c r="B350">
        <v>55535.664062999997</v>
      </c>
      <c r="C350">
        <v>53981</v>
      </c>
      <c r="D350">
        <v>52263</v>
      </c>
      <c r="E350">
        <v>52379</v>
      </c>
      <c r="F350">
        <v>50859</v>
      </c>
      <c r="G350">
        <v>52376</v>
      </c>
      <c r="H350">
        <v>53981</v>
      </c>
      <c r="I350">
        <v>52043</v>
      </c>
      <c r="J350">
        <v>52584</v>
      </c>
      <c r="L350" s="1" t="str">
        <f t="shared" si="70"/>
        <v>15MAY2023:13:00:00</v>
      </c>
      <c r="M350">
        <v>14</v>
      </c>
      <c r="N350">
        <f t="shared" si="64"/>
        <v>-1554.6640629999965</v>
      </c>
      <c r="O350">
        <f t="shared" si="71"/>
        <v>-1554.6640629999965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2.7993976289477267</v>
      </c>
      <c r="V350">
        <f t="shared" si="75"/>
        <v>14</v>
      </c>
      <c r="W350">
        <f t="shared" si="66"/>
        <v>-1554.6640629999965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3">
      <c r="A351" t="s">
        <v>376</v>
      </c>
      <c r="B351">
        <v>57260.160155999998</v>
      </c>
      <c r="C351">
        <v>56169</v>
      </c>
      <c r="D351">
        <v>53828</v>
      </c>
      <c r="E351">
        <v>53839</v>
      </c>
      <c r="F351">
        <v>52493</v>
      </c>
      <c r="G351">
        <v>54313</v>
      </c>
      <c r="H351">
        <v>56169</v>
      </c>
      <c r="I351">
        <v>54261</v>
      </c>
      <c r="J351">
        <v>54575</v>
      </c>
      <c r="L351" s="1" t="str">
        <f t="shared" si="70"/>
        <v>15MAY2023:14:00:00</v>
      </c>
      <c r="M351">
        <v>15</v>
      </c>
      <c r="N351">
        <f t="shared" si="64"/>
        <v>-1091.1601559999981</v>
      </c>
      <c r="O351">
        <f t="shared" si="71"/>
        <v>-1091.1601559999981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1.9056184143167492</v>
      </c>
      <c r="V351">
        <f t="shared" si="75"/>
        <v>15</v>
      </c>
      <c r="W351">
        <f t="shared" si="66"/>
        <v>-1091.1601559999981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3">
      <c r="A352" t="s">
        <v>377</v>
      </c>
      <c r="B352">
        <v>58103.914062999997</v>
      </c>
      <c r="C352">
        <v>57863</v>
      </c>
      <c r="D352">
        <v>55378</v>
      </c>
      <c r="E352">
        <v>55194</v>
      </c>
      <c r="F352">
        <v>53557</v>
      </c>
      <c r="G352">
        <v>55778</v>
      </c>
      <c r="H352">
        <v>57863</v>
      </c>
      <c r="I352">
        <v>55493</v>
      </c>
      <c r="J352">
        <v>56016</v>
      </c>
      <c r="L352" s="1" t="str">
        <f t="shared" si="70"/>
        <v>15MAY2023:15:00:00</v>
      </c>
      <c r="M352">
        <v>16</v>
      </c>
      <c r="N352">
        <f t="shared" si="64"/>
        <v>-240.91406299999653</v>
      </c>
      <c r="O352">
        <f t="shared" si="71"/>
        <v>-240.91406299999653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0.41462622077194672</v>
      </c>
      <c r="V352">
        <f t="shared" si="75"/>
        <v>16</v>
      </c>
      <c r="W352">
        <f t="shared" si="66"/>
        <v>-240.91406299999653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3">
      <c r="A353" t="s">
        <v>378</v>
      </c>
      <c r="B353">
        <v>57698.703125</v>
      </c>
      <c r="C353">
        <v>59271</v>
      </c>
      <c r="D353">
        <v>56675</v>
      </c>
      <c r="E353">
        <v>56705</v>
      </c>
      <c r="F353">
        <v>54476</v>
      </c>
      <c r="G353">
        <v>57040</v>
      </c>
      <c r="H353">
        <v>59271</v>
      </c>
      <c r="I353">
        <v>56376</v>
      </c>
      <c r="J353">
        <v>57181</v>
      </c>
      <c r="L353" s="1" t="str">
        <f t="shared" si="70"/>
        <v>15MAY2023:16:00:00</v>
      </c>
      <c r="M353">
        <v>17</v>
      </c>
      <c r="N353">
        <f t="shared" si="64"/>
        <v>1572.296875</v>
      </c>
      <c r="O353" t="str">
        <f t="shared" si="71"/>
        <v/>
      </c>
      <c r="P353">
        <f t="shared" si="72"/>
        <v>1572.296875</v>
      </c>
      <c r="Q353" t="str">
        <f t="shared" si="73"/>
        <v/>
      </c>
      <c r="R353">
        <f t="shared" si="74"/>
        <v>1</v>
      </c>
      <c r="S353">
        <f t="shared" si="65"/>
        <v>2.7250125043430082</v>
      </c>
      <c r="V353">
        <f t="shared" si="75"/>
        <v>17</v>
      </c>
      <c r="W353" t="str">
        <f t="shared" si="66"/>
        <v/>
      </c>
      <c r="X353">
        <f t="shared" si="67"/>
        <v>1572.296875</v>
      </c>
      <c r="Y353" t="str">
        <f t="shared" si="68"/>
        <v/>
      </c>
      <c r="Z353">
        <f t="shared" si="69"/>
        <v>1</v>
      </c>
    </row>
    <row r="354" spans="1:26" x14ac:dyDescent="0.3">
      <c r="A354" t="s">
        <v>379</v>
      </c>
      <c r="B354">
        <v>57559.152344000002</v>
      </c>
      <c r="C354">
        <v>60137</v>
      </c>
      <c r="D354">
        <v>57537</v>
      </c>
      <c r="E354">
        <v>57635</v>
      </c>
      <c r="F354">
        <v>55037</v>
      </c>
      <c r="G354">
        <v>57955</v>
      </c>
      <c r="H354">
        <v>60137</v>
      </c>
      <c r="I354">
        <v>56558</v>
      </c>
      <c r="J354">
        <v>57815</v>
      </c>
      <c r="L354" s="1" t="str">
        <f t="shared" si="70"/>
        <v>15MAY2023:17:00:00</v>
      </c>
      <c r="M354">
        <v>18</v>
      </c>
      <c r="N354">
        <f t="shared" ref="N354:N417" si="76">C354-B354</f>
        <v>2577.8476559999981</v>
      </c>
      <c r="O354" t="str">
        <f t="shared" si="71"/>
        <v/>
      </c>
      <c r="P354">
        <f t="shared" si="72"/>
        <v>2577.8476559999981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4.4786060096812985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2577.8476559999981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380</v>
      </c>
      <c r="B355">
        <v>57253.695312999997</v>
      </c>
      <c r="C355">
        <v>60084</v>
      </c>
      <c r="D355">
        <v>57566</v>
      </c>
      <c r="E355">
        <v>57595</v>
      </c>
      <c r="F355">
        <v>55557</v>
      </c>
      <c r="G355">
        <v>58230</v>
      </c>
      <c r="H355">
        <v>60084</v>
      </c>
      <c r="I355">
        <v>56385</v>
      </c>
      <c r="J355">
        <v>57833</v>
      </c>
      <c r="L355" s="1" t="str">
        <f t="shared" si="70"/>
        <v>15MAY2023:18:00:00</v>
      </c>
      <c r="M355">
        <v>19</v>
      </c>
      <c r="N355">
        <f t="shared" si="76"/>
        <v>2830.3046870000035</v>
      </c>
      <c r="O355" t="str">
        <f t="shared" si="71"/>
        <v/>
      </c>
      <c r="P355">
        <f t="shared" si="72"/>
        <v>2830.3046870000035</v>
      </c>
      <c r="Q355" t="str">
        <f t="shared" si="73"/>
        <v/>
      </c>
      <c r="R355">
        <f t="shared" si="74"/>
        <v>1</v>
      </c>
      <c r="S355">
        <f t="shared" si="77"/>
        <v>4.9434445611362241</v>
      </c>
      <c r="V355">
        <f t="shared" si="75"/>
        <v>19</v>
      </c>
      <c r="W355" t="str">
        <f t="shared" si="78"/>
        <v/>
      </c>
      <c r="X355">
        <f t="shared" si="79"/>
        <v>2830.3046870000035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381</v>
      </c>
      <c r="B356">
        <v>56142.367187999997</v>
      </c>
      <c r="C356">
        <v>58273</v>
      </c>
      <c r="D356">
        <v>56489</v>
      </c>
      <c r="E356">
        <v>56708</v>
      </c>
      <c r="F356">
        <v>54441</v>
      </c>
      <c r="G356">
        <v>56997</v>
      </c>
      <c r="H356">
        <v>58273</v>
      </c>
      <c r="I356">
        <v>55432</v>
      </c>
      <c r="J356">
        <v>56553</v>
      </c>
      <c r="L356" s="1" t="str">
        <f t="shared" si="70"/>
        <v>15MAY2023:19:00:00</v>
      </c>
      <c r="M356">
        <v>20</v>
      </c>
      <c r="N356">
        <f t="shared" si="76"/>
        <v>2130.6328120000035</v>
      </c>
      <c r="O356" t="str">
        <f t="shared" si="71"/>
        <v/>
      </c>
      <c r="P356">
        <f t="shared" si="72"/>
        <v>2130.6328120000035</v>
      </c>
      <c r="Q356" t="str">
        <f t="shared" si="73"/>
        <v/>
      </c>
      <c r="R356">
        <f t="shared" si="74"/>
        <v>1</v>
      </c>
      <c r="S356">
        <f t="shared" si="77"/>
        <v>3.7950533949972276</v>
      </c>
      <c r="V356">
        <f t="shared" si="75"/>
        <v>20</v>
      </c>
      <c r="W356" t="str">
        <f t="shared" si="78"/>
        <v/>
      </c>
      <c r="X356">
        <f t="shared" si="79"/>
        <v>2130.6328120000035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382</v>
      </c>
      <c r="B357">
        <v>54451.03125</v>
      </c>
      <c r="C357">
        <v>55735</v>
      </c>
      <c r="D357">
        <v>54963</v>
      </c>
      <c r="E357">
        <v>55058</v>
      </c>
      <c r="F357">
        <v>52837</v>
      </c>
      <c r="G357">
        <v>55285</v>
      </c>
      <c r="H357">
        <v>55735</v>
      </c>
      <c r="I357">
        <v>53834</v>
      </c>
      <c r="J357">
        <v>54675</v>
      </c>
      <c r="L357" s="1" t="str">
        <f t="shared" si="70"/>
        <v>15MAY2023:20:00:00</v>
      </c>
      <c r="M357">
        <v>21</v>
      </c>
      <c r="N357">
        <f t="shared" si="76"/>
        <v>1283.96875</v>
      </c>
      <c r="O357" t="str">
        <f t="shared" si="71"/>
        <v/>
      </c>
      <c r="P357">
        <f t="shared" si="72"/>
        <v>1283.96875</v>
      </c>
      <c r="Q357" t="str">
        <f t="shared" si="73"/>
        <v/>
      </c>
      <c r="R357">
        <f t="shared" si="74"/>
        <v>1</v>
      </c>
      <c r="S357">
        <f t="shared" si="77"/>
        <v>2.3580246701020928</v>
      </c>
      <c r="V357">
        <f t="shared" si="75"/>
        <v>21</v>
      </c>
      <c r="W357" t="str">
        <f t="shared" si="78"/>
        <v/>
      </c>
      <c r="X357">
        <f t="shared" si="79"/>
        <v>1283.96875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383</v>
      </c>
      <c r="B358">
        <v>53552.894530999998</v>
      </c>
      <c r="C358">
        <v>54177</v>
      </c>
      <c r="D358">
        <v>53934</v>
      </c>
      <c r="E358">
        <v>54142</v>
      </c>
      <c r="F358">
        <v>52157</v>
      </c>
      <c r="G358">
        <v>54409</v>
      </c>
      <c r="H358">
        <v>54177</v>
      </c>
      <c r="I358">
        <v>52998</v>
      </c>
      <c r="J358">
        <v>53596</v>
      </c>
      <c r="L358" s="1" t="str">
        <f t="shared" si="70"/>
        <v>15MAY2023:21:00:00</v>
      </c>
      <c r="M358">
        <v>22</v>
      </c>
      <c r="N358">
        <f t="shared" si="76"/>
        <v>624.1054690000019</v>
      </c>
      <c r="O358" t="str">
        <f t="shared" si="71"/>
        <v/>
      </c>
      <c r="P358">
        <f t="shared" si="72"/>
        <v>624.1054690000019</v>
      </c>
      <c r="Q358" t="str">
        <f t="shared" si="73"/>
        <v/>
      </c>
      <c r="R358">
        <f t="shared" si="74"/>
        <v>1</v>
      </c>
      <c r="S358">
        <f t="shared" si="77"/>
        <v>1.1654000674767038</v>
      </c>
      <c r="V358">
        <f t="shared" si="75"/>
        <v>22</v>
      </c>
      <c r="W358" t="str">
        <f t="shared" si="78"/>
        <v/>
      </c>
      <c r="X358">
        <f t="shared" si="79"/>
        <v>624.1054690000019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384</v>
      </c>
      <c r="B359">
        <v>51906.121094000002</v>
      </c>
      <c r="C359">
        <v>52343</v>
      </c>
      <c r="D359">
        <v>52595</v>
      </c>
      <c r="E359">
        <v>52787</v>
      </c>
      <c r="F359">
        <v>50827</v>
      </c>
      <c r="G359">
        <v>52903</v>
      </c>
      <c r="H359">
        <v>52343</v>
      </c>
      <c r="I359">
        <v>51197</v>
      </c>
      <c r="J359">
        <v>51954</v>
      </c>
      <c r="L359" s="1" t="str">
        <f t="shared" si="70"/>
        <v>15MAY2023:22:00:00</v>
      </c>
      <c r="M359">
        <v>23</v>
      </c>
      <c r="N359">
        <f t="shared" si="76"/>
        <v>436.8789059999981</v>
      </c>
      <c r="O359" t="str">
        <f t="shared" si="71"/>
        <v/>
      </c>
      <c r="P359">
        <f t="shared" si="72"/>
        <v>436.8789059999981</v>
      </c>
      <c r="Q359" t="str">
        <f t="shared" si="73"/>
        <v/>
      </c>
      <c r="R359">
        <f t="shared" si="74"/>
        <v>1</v>
      </c>
      <c r="S359">
        <f t="shared" si="77"/>
        <v>0.8416712649531779</v>
      </c>
      <c r="V359">
        <f t="shared" si="75"/>
        <v>23</v>
      </c>
      <c r="W359" t="str">
        <f t="shared" si="78"/>
        <v/>
      </c>
      <c r="X359">
        <f t="shared" si="79"/>
        <v>436.8789059999981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385</v>
      </c>
      <c r="B360">
        <v>48694.894530999998</v>
      </c>
      <c r="C360">
        <v>48927</v>
      </c>
      <c r="D360">
        <v>49705</v>
      </c>
      <c r="E360">
        <v>49654</v>
      </c>
      <c r="F360">
        <v>47701</v>
      </c>
      <c r="G360">
        <v>49323</v>
      </c>
      <c r="H360">
        <v>48927</v>
      </c>
      <c r="I360">
        <v>47723</v>
      </c>
      <c r="J360">
        <v>48638</v>
      </c>
      <c r="L360" s="1" t="str">
        <f t="shared" si="70"/>
        <v>15MAY2023:23:00:00</v>
      </c>
      <c r="M360">
        <v>24</v>
      </c>
      <c r="N360">
        <f t="shared" si="76"/>
        <v>232.1054690000019</v>
      </c>
      <c r="O360" t="str">
        <f t="shared" si="71"/>
        <v/>
      </c>
      <c r="P360">
        <f t="shared" si="72"/>
        <v>232.1054690000019</v>
      </c>
      <c r="Q360" t="str">
        <f t="shared" si="73"/>
        <v/>
      </c>
      <c r="R360">
        <f t="shared" si="74"/>
        <v>1</v>
      </c>
      <c r="S360">
        <f t="shared" si="77"/>
        <v>0.47665257566630442</v>
      </c>
      <c r="V360">
        <f t="shared" si="75"/>
        <v>24</v>
      </c>
      <c r="W360" t="str">
        <f t="shared" si="78"/>
        <v/>
      </c>
      <c r="X360">
        <f t="shared" si="79"/>
        <v>232.1054690000019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386</v>
      </c>
      <c r="B361">
        <v>45228.535155999998</v>
      </c>
      <c r="C361">
        <v>45028</v>
      </c>
      <c r="D361">
        <v>46149</v>
      </c>
      <c r="E361">
        <v>46057</v>
      </c>
      <c r="F361">
        <v>44068</v>
      </c>
      <c r="G361">
        <v>45300</v>
      </c>
      <c r="H361">
        <v>45028</v>
      </c>
      <c r="I361">
        <v>43900</v>
      </c>
      <c r="J361">
        <v>44845</v>
      </c>
      <c r="L361" s="1" t="str">
        <f t="shared" si="70"/>
        <v>16MAY2023:00:00:00</v>
      </c>
      <c r="M361">
        <v>1</v>
      </c>
      <c r="N361">
        <f t="shared" si="76"/>
        <v>-200.5351559999981</v>
      </c>
      <c r="O361">
        <f t="shared" si="71"/>
        <v>-200.5351559999981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0.4433819386551483</v>
      </c>
      <c r="V361">
        <f t="shared" si="75"/>
        <v>1</v>
      </c>
      <c r="W361">
        <f t="shared" si="78"/>
        <v>-200.5351559999981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387</v>
      </c>
      <c r="B362">
        <v>42317.863280999998</v>
      </c>
      <c r="C362">
        <v>42884</v>
      </c>
      <c r="D362">
        <v>43280</v>
      </c>
      <c r="E362">
        <v>43303</v>
      </c>
      <c r="F362">
        <v>42151</v>
      </c>
      <c r="G362">
        <v>42425</v>
      </c>
      <c r="H362">
        <v>42884</v>
      </c>
      <c r="I362">
        <v>42909</v>
      </c>
      <c r="J362">
        <v>42851</v>
      </c>
      <c r="L362" s="1" t="str">
        <f t="shared" si="70"/>
        <v>16MAY2023:01:00:00</v>
      </c>
      <c r="M362">
        <v>2</v>
      </c>
      <c r="N362">
        <f t="shared" si="76"/>
        <v>566.1367190000019</v>
      </c>
      <c r="O362" t="str">
        <f t="shared" si="71"/>
        <v/>
      </c>
      <c r="P362">
        <f t="shared" si="72"/>
        <v>566.1367190000019</v>
      </c>
      <c r="Q362" t="str">
        <f t="shared" si="73"/>
        <v/>
      </c>
      <c r="R362">
        <f t="shared" si="74"/>
        <v>1</v>
      </c>
      <c r="S362">
        <f t="shared" si="77"/>
        <v>1.3378197175049424</v>
      </c>
      <c r="V362">
        <f t="shared" si="75"/>
        <v>2</v>
      </c>
      <c r="W362" t="str">
        <f t="shared" si="78"/>
        <v/>
      </c>
      <c r="X362">
        <f t="shared" si="79"/>
        <v>566.1367190000019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388</v>
      </c>
      <c r="B363">
        <v>40446.671875</v>
      </c>
      <c r="C363">
        <v>40463</v>
      </c>
      <c r="D363">
        <v>41041</v>
      </c>
      <c r="E363">
        <v>40959</v>
      </c>
      <c r="F363">
        <v>39825</v>
      </c>
      <c r="G363">
        <v>40023</v>
      </c>
      <c r="H363">
        <v>40463</v>
      </c>
      <c r="I363">
        <v>40453</v>
      </c>
      <c r="J363">
        <v>40468</v>
      </c>
      <c r="L363" s="1" t="str">
        <f t="shared" si="70"/>
        <v>16MAY2023:02:00:00</v>
      </c>
      <c r="M363">
        <v>3</v>
      </c>
      <c r="N363">
        <f t="shared" si="76"/>
        <v>16.328125</v>
      </c>
      <c r="O363" t="str">
        <f t="shared" si="71"/>
        <v/>
      </c>
      <c r="P363">
        <f t="shared" si="72"/>
        <v>16.328125</v>
      </c>
      <c r="Q363" t="str">
        <f t="shared" si="73"/>
        <v/>
      </c>
      <c r="R363">
        <f t="shared" si="74"/>
        <v>1</v>
      </c>
      <c r="S363">
        <f t="shared" si="77"/>
        <v>4.0369514333495456E-2</v>
      </c>
      <c r="V363">
        <f t="shared" si="75"/>
        <v>3</v>
      </c>
      <c r="W363" t="str">
        <f t="shared" si="78"/>
        <v/>
      </c>
      <c r="X363">
        <f t="shared" si="79"/>
        <v>16.328125</v>
      </c>
      <c r="Y363" t="str">
        <f t="shared" si="80"/>
        <v/>
      </c>
      <c r="Z363">
        <f t="shared" si="81"/>
        <v>1</v>
      </c>
    </row>
    <row r="364" spans="1:26" x14ac:dyDescent="0.3">
      <c r="A364" t="s">
        <v>389</v>
      </c>
      <c r="B364">
        <v>39272.855469000002</v>
      </c>
      <c r="C364">
        <v>38581</v>
      </c>
      <c r="D364">
        <v>39758</v>
      </c>
      <c r="E364">
        <v>39788</v>
      </c>
      <c r="F364">
        <v>38029</v>
      </c>
      <c r="G364">
        <v>38245</v>
      </c>
      <c r="H364">
        <v>38581</v>
      </c>
      <c r="I364">
        <v>38445</v>
      </c>
      <c r="J364">
        <v>38687</v>
      </c>
      <c r="L364" s="1" t="str">
        <f t="shared" si="70"/>
        <v>16MAY2023:03:00:00</v>
      </c>
      <c r="M364">
        <v>4</v>
      </c>
      <c r="N364">
        <f t="shared" si="76"/>
        <v>-691.8554690000019</v>
      </c>
      <c r="O364">
        <f t="shared" si="71"/>
        <v>-691.8554690000019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1.7616632677654862</v>
      </c>
      <c r="V364">
        <f t="shared" si="75"/>
        <v>4</v>
      </c>
      <c r="W364">
        <f t="shared" si="78"/>
        <v>-691.8554690000019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390</v>
      </c>
      <c r="B365">
        <v>38607.289062999997</v>
      </c>
      <c r="C365">
        <v>37606</v>
      </c>
      <c r="D365">
        <v>38850</v>
      </c>
      <c r="E365">
        <v>38887</v>
      </c>
      <c r="F365">
        <v>37215</v>
      </c>
      <c r="G365">
        <v>37554</v>
      </c>
      <c r="H365">
        <v>37606</v>
      </c>
      <c r="I365">
        <v>37330</v>
      </c>
      <c r="J365">
        <v>37728</v>
      </c>
      <c r="L365" s="1" t="str">
        <f t="shared" si="70"/>
        <v>16MAY2023:04:00:00</v>
      </c>
      <c r="M365">
        <v>5</v>
      </c>
      <c r="N365">
        <f t="shared" si="76"/>
        <v>-1001.2890629999965</v>
      </c>
      <c r="O365">
        <f t="shared" si="71"/>
        <v>-1001.2890629999965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2.5935233664453281</v>
      </c>
      <c r="V365">
        <f t="shared" si="75"/>
        <v>5</v>
      </c>
      <c r="W365">
        <f t="shared" si="78"/>
        <v>-1001.2890629999965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391</v>
      </c>
      <c r="B366">
        <v>38813.082030999998</v>
      </c>
      <c r="C366">
        <v>37487</v>
      </c>
      <c r="D366">
        <v>38648</v>
      </c>
      <c r="E366">
        <v>38706</v>
      </c>
      <c r="F366">
        <v>37142</v>
      </c>
      <c r="G366">
        <v>37538</v>
      </c>
      <c r="H366">
        <v>37487</v>
      </c>
      <c r="I366">
        <v>36966</v>
      </c>
      <c r="J366">
        <v>37533</v>
      </c>
      <c r="L366" s="1" t="str">
        <f t="shared" si="70"/>
        <v>16MAY2023:05:00:00</v>
      </c>
      <c r="M366">
        <v>6</v>
      </c>
      <c r="N366">
        <f t="shared" si="76"/>
        <v>-1326.0820309999981</v>
      </c>
      <c r="O366">
        <f t="shared" si="71"/>
        <v>-1326.0820309999981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3.4165852377836337</v>
      </c>
      <c r="V366">
        <f t="shared" si="75"/>
        <v>6</v>
      </c>
      <c r="W366">
        <f t="shared" si="78"/>
        <v>-1326.0820309999981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392</v>
      </c>
      <c r="B367">
        <v>40081.777344000002</v>
      </c>
      <c r="C367">
        <v>38978</v>
      </c>
      <c r="D367">
        <v>39823</v>
      </c>
      <c r="E367">
        <v>39924</v>
      </c>
      <c r="F367">
        <v>38641</v>
      </c>
      <c r="G367">
        <v>39097</v>
      </c>
      <c r="H367">
        <v>38978</v>
      </c>
      <c r="I367">
        <v>38351</v>
      </c>
      <c r="J367">
        <v>38937</v>
      </c>
      <c r="L367" s="1" t="str">
        <f t="shared" si="70"/>
        <v>16MAY2023:06:00:00</v>
      </c>
      <c r="M367">
        <v>7</v>
      </c>
      <c r="N367">
        <f t="shared" si="76"/>
        <v>-1103.7773440000019</v>
      </c>
      <c r="O367">
        <f t="shared" si="71"/>
        <v>-1103.7773440000019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2.7538133714153537</v>
      </c>
      <c r="V367">
        <f t="shared" si="75"/>
        <v>7</v>
      </c>
      <c r="W367">
        <f t="shared" si="78"/>
        <v>-1103.7773440000019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393</v>
      </c>
      <c r="B368">
        <v>42554.679687999997</v>
      </c>
      <c r="C368">
        <v>41284</v>
      </c>
      <c r="D368">
        <v>41924</v>
      </c>
      <c r="E368">
        <v>42001</v>
      </c>
      <c r="F368">
        <v>41048</v>
      </c>
      <c r="G368">
        <v>41564</v>
      </c>
      <c r="H368">
        <v>41284</v>
      </c>
      <c r="I368">
        <v>40654</v>
      </c>
      <c r="J368">
        <v>41228</v>
      </c>
      <c r="L368" s="1" t="str">
        <f t="shared" si="70"/>
        <v>16MAY2023:07:00:00</v>
      </c>
      <c r="M368">
        <v>8</v>
      </c>
      <c r="N368">
        <f t="shared" si="76"/>
        <v>-1270.6796879999965</v>
      </c>
      <c r="O368">
        <f t="shared" si="71"/>
        <v>-1270.6796879999965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2.9859928386637953</v>
      </c>
      <c r="V368">
        <f t="shared" si="75"/>
        <v>8</v>
      </c>
      <c r="W368">
        <f t="shared" si="78"/>
        <v>-1270.6796879999965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394</v>
      </c>
      <c r="B369">
        <v>43830.6875</v>
      </c>
      <c r="C369">
        <v>42429</v>
      </c>
      <c r="D369">
        <v>42920</v>
      </c>
      <c r="E369">
        <v>42912</v>
      </c>
      <c r="F369">
        <v>42405</v>
      </c>
      <c r="G369">
        <v>42888</v>
      </c>
      <c r="H369">
        <v>42429</v>
      </c>
      <c r="I369">
        <v>41720</v>
      </c>
      <c r="J369">
        <v>42358</v>
      </c>
      <c r="L369" s="1" t="str">
        <f t="shared" si="70"/>
        <v>16MAY2023:08:00:00</v>
      </c>
      <c r="M369">
        <v>9</v>
      </c>
      <c r="N369">
        <f t="shared" si="76"/>
        <v>-1401.6875</v>
      </c>
      <c r="O369">
        <f t="shared" si="71"/>
        <v>-1401.6875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3.1979591924037236</v>
      </c>
      <c r="V369">
        <f t="shared" si="75"/>
        <v>9</v>
      </c>
      <c r="W369">
        <f t="shared" si="78"/>
        <v>-1401.6875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395</v>
      </c>
      <c r="B370">
        <v>45164.335937999997</v>
      </c>
      <c r="C370">
        <v>44053</v>
      </c>
      <c r="D370">
        <v>44296</v>
      </c>
      <c r="E370">
        <v>44106</v>
      </c>
      <c r="F370">
        <v>43913</v>
      </c>
      <c r="G370">
        <v>44312</v>
      </c>
      <c r="H370">
        <v>44053</v>
      </c>
      <c r="I370">
        <v>43228</v>
      </c>
      <c r="J370">
        <v>43866</v>
      </c>
      <c r="L370" s="1" t="str">
        <f t="shared" si="70"/>
        <v>16MAY2023:09:00:00</v>
      </c>
      <c r="M370">
        <v>10</v>
      </c>
      <c r="N370">
        <f t="shared" si="76"/>
        <v>-1111.3359379999965</v>
      </c>
      <c r="O370">
        <f t="shared" si="71"/>
        <v>-1111.3359379999965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2.4606493484717658</v>
      </c>
      <c r="V370">
        <f t="shared" si="75"/>
        <v>10</v>
      </c>
      <c r="W370">
        <f t="shared" si="78"/>
        <v>-1111.3359379999965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396</v>
      </c>
      <c r="B371">
        <v>46938.109375</v>
      </c>
      <c r="C371">
        <v>46345</v>
      </c>
      <c r="D371">
        <v>46107</v>
      </c>
      <c r="E371">
        <v>45988</v>
      </c>
      <c r="F371">
        <v>45612</v>
      </c>
      <c r="G371">
        <v>45967</v>
      </c>
      <c r="H371">
        <v>46345</v>
      </c>
      <c r="I371">
        <v>45727</v>
      </c>
      <c r="J371">
        <v>46001</v>
      </c>
      <c r="L371" s="1" t="str">
        <f t="shared" si="70"/>
        <v>16MAY2023:10:00:00</v>
      </c>
      <c r="M371">
        <v>11</v>
      </c>
      <c r="N371">
        <f t="shared" si="76"/>
        <v>-593.109375</v>
      </c>
      <c r="O371">
        <f t="shared" si="71"/>
        <v>-593.109375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1.263598774849461</v>
      </c>
      <c r="V371">
        <f t="shared" si="75"/>
        <v>11</v>
      </c>
      <c r="W371">
        <f t="shared" si="78"/>
        <v>-593.109375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397</v>
      </c>
      <c r="B372">
        <v>49036.957030999998</v>
      </c>
      <c r="C372">
        <v>48503</v>
      </c>
      <c r="D372">
        <v>48148</v>
      </c>
      <c r="E372">
        <v>47951</v>
      </c>
      <c r="F372">
        <v>47289</v>
      </c>
      <c r="G372">
        <v>47859</v>
      </c>
      <c r="H372">
        <v>48503</v>
      </c>
      <c r="I372">
        <v>47831</v>
      </c>
      <c r="J372">
        <v>48045</v>
      </c>
      <c r="L372" s="1" t="str">
        <f t="shared" si="70"/>
        <v>16MAY2023:11:00:00</v>
      </c>
      <c r="M372">
        <v>12</v>
      </c>
      <c r="N372">
        <f t="shared" si="76"/>
        <v>-533.9570309999981</v>
      </c>
      <c r="O372">
        <f t="shared" si="71"/>
        <v>-533.9570309999981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1.0888869606293947</v>
      </c>
      <c r="V372">
        <f t="shared" si="75"/>
        <v>12</v>
      </c>
      <c r="W372">
        <f t="shared" si="78"/>
        <v>-533.9570309999981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398</v>
      </c>
      <c r="B373">
        <v>51187.28125</v>
      </c>
      <c r="C373">
        <v>50395</v>
      </c>
      <c r="D373">
        <v>49886</v>
      </c>
      <c r="E373">
        <v>49580</v>
      </c>
      <c r="F373">
        <v>48794</v>
      </c>
      <c r="G373">
        <v>49621</v>
      </c>
      <c r="H373">
        <v>50395</v>
      </c>
      <c r="I373">
        <v>49944</v>
      </c>
      <c r="J373">
        <v>49920</v>
      </c>
      <c r="L373" s="1" t="str">
        <f t="shared" si="70"/>
        <v>16MAY2023:12:00:00</v>
      </c>
      <c r="M373">
        <v>13</v>
      </c>
      <c r="N373">
        <f t="shared" si="76"/>
        <v>-792.28125</v>
      </c>
      <c r="O373">
        <f t="shared" si="71"/>
        <v>-792.28125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1.547808812369772</v>
      </c>
      <c r="V373">
        <f t="shared" si="75"/>
        <v>13</v>
      </c>
      <c r="W373">
        <f t="shared" si="78"/>
        <v>-792.28125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399</v>
      </c>
      <c r="B374">
        <v>53230.253905999998</v>
      </c>
      <c r="C374">
        <v>52267</v>
      </c>
      <c r="D374">
        <v>51479</v>
      </c>
      <c r="E374">
        <v>51181</v>
      </c>
      <c r="F374">
        <v>50312</v>
      </c>
      <c r="G374">
        <v>51400</v>
      </c>
      <c r="H374">
        <v>52267</v>
      </c>
      <c r="I374">
        <v>51937</v>
      </c>
      <c r="J374">
        <v>51728</v>
      </c>
      <c r="L374" s="1" t="str">
        <f t="shared" si="70"/>
        <v>16MAY2023:13:00:00</v>
      </c>
      <c r="M374">
        <v>14</v>
      </c>
      <c r="N374">
        <f t="shared" si="76"/>
        <v>-963.2539059999981</v>
      </c>
      <c r="O374">
        <f t="shared" si="71"/>
        <v>-963.2539059999981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1.8095985559284027</v>
      </c>
      <c r="V374">
        <f t="shared" si="75"/>
        <v>14</v>
      </c>
      <c r="W374">
        <f t="shared" si="78"/>
        <v>-963.2539059999981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400</v>
      </c>
      <c r="B375">
        <v>54908.660155999998</v>
      </c>
      <c r="C375">
        <v>54217</v>
      </c>
      <c r="D375">
        <v>53222</v>
      </c>
      <c r="E375">
        <v>52814</v>
      </c>
      <c r="F375">
        <v>52059</v>
      </c>
      <c r="G375">
        <v>53287</v>
      </c>
      <c r="H375">
        <v>54217</v>
      </c>
      <c r="I375">
        <v>54101</v>
      </c>
      <c r="J375">
        <v>53675</v>
      </c>
      <c r="L375" s="1" t="str">
        <f t="shared" si="70"/>
        <v>16MAY2023:14:00:00</v>
      </c>
      <c r="M375">
        <v>15</v>
      </c>
      <c r="N375">
        <f t="shared" si="76"/>
        <v>-691.6601559999981</v>
      </c>
      <c r="O375">
        <f t="shared" si="71"/>
        <v>-691.6601559999981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1.2596558612702167</v>
      </c>
      <c r="V375">
        <f t="shared" si="75"/>
        <v>15</v>
      </c>
      <c r="W375">
        <f t="shared" si="78"/>
        <v>-691.6601559999981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3">
      <c r="A376" t="s">
        <v>401</v>
      </c>
      <c r="B376">
        <v>55881.125</v>
      </c>
      <c r="C376">
        <v>55844</v>
      </c>
      <c r="D376">
        <v>54636</v>
      </c>
      <c r="E376">
        <v>54096</v>
      </c>
      <c r="F376">
        <v>53263</v>
      </c>
      <c r="G376">
        <v>54715</v>
      </c>
      <c r="H376">
        <v>55844</v>
      </c>
      <c r="I376">
        <v>55589</v>
      </c>
      <c r="J376">
        <v>55155</v>
      </c>
      <c r="L376" s="1" t="str">
        <f t="shared" si="70"/>
        <v>16MAY2023:15:00:00</v>
      </c>
      <c r="M376">
        <v>16</v>
      </c>
      <c r="N376">
        <f t="shared" si="76"/>
        <v>-37.125</v>
      </c>
      <c r="O376">
        <f t="shared" si="71"/>
        <v>-37.125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6.643567036275666E-2</v>
      </c>
      <c r="V376">
        <f t="shared" si="75"/>
        <v>16</v>
      </c>
      <c r="W376">
        <f t="shared" si="78"/>
        <v>-37.125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3">
      <c r="A377" t="s">
        <v>402</v>
      </c>
      <c r="B377">
        <v>55983.1875</v>
      </c>
      <c r="C377">
        <v>57188</v>
      </c>
      <c r="D377">
        <v>55778</v>
      </c>
      <c r="E377">
        <v>55262</v>
      </c>
      <c r="F377">
        <v>54292</v>
      </c>
      <c r="G377">
        <v>55909</v>
      </c>
      <c r="H377">
        <v>57188</v>
      </c>
      <c r="I377">
        <v>56554</v>
      </c>
      <c r="J377">
        <v>56298</v>
      </c>
      <c r="L377" s="1" t="str">
        <f t="shared" si="70"/>
        <v>16MAY2023:16:00:00</v>
      </c>
      <c r="M377">
        <v>17</v>
      </c>
      <c r="N377">
        <f t="shared" si="76"/>
        <v>1204.8125</v>
      </c>
      <c r="O377" t="str">
        <f t="shared" si="71"/>
        <v/>
      </c>
      <c r="P377">
        <f t="shared" si="72"/>
        <v>1204.8125</v>
      </c>
      <c r="Q377" t="str">
        <f t="shared" si="73"/>
        <v/>
      </c>
      <c r="R377">
        <f t="shared" si="74"/>
        <v>1</v>
      </c>
      <c r="S377">
        <f t="shared" si="77"/>
        <v>2.1520970023366388</v>
      </c>
      <c r="V377">
        <f t="shared" si="75"/>
        <v>17</v>
      </c>
      <c r="W377" t="str">
        <f t="shared" si="78"/>
        <v/>
      </c>
      <c r="X377">
        <f t="shared" si="79"/>
        <v>1204.8125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403</v>
      </c>
      <c r="B378">
        <v>55587.441405999998</v>
      </c>
      <c r="C378">
        <v>58351</v>
      </c>
      <c r="D378">
        <v>56702</v>
      </c>
      <c r="E378">
        <v>56188</v>
      </c>
      <c r="F378">
        <v>55040</v>
      </c>
      <c r="G378">
        <v>56636</v>
      </c>
      <c r="H378">
        <v>58351</v>
      </c>
      <c r="I378">
        <v>57207</v>
      </c>
      <c r="J378">
        <v>57175</v>
      </c>
      <c r="L378" s="1" t="str">
        <f t="shared" si="70"/>
        <v>16MAY2023:17:00:00</v>
      </c>
      <c r="M378">
        <v>18</v>
      </c>
      <c r="N378">
        <f t="shared" si="76"/>
        <v>2763.5585940000019</v>
      </c>
      <c r="O378" t="str">
        <f t="shared" si="71"/>
        <v/>
      </c>
      <c r="P378">
        <f t="shared" si="72"/>
        <v>2763.5585940000019</v>
      </c>
      <c r="Q378" t="str">
        <f t="shared" si="73"/>
        <v/>
      </c>
      <c r="R378">
        <f t="shared" si="74"/>
        <v>1</v>
      </c>
      <c r="S378">
        <f t="shared" si="77"/>
        <v>4.9715520702158251</v>
      </c>
      <c r="V378">
        <f t="shared" si="75"/>
        <v>18</v>
      </c>
      <c r="W378" t="str">
        <f t="shared" si="78"/>
        <v/>
      </c>
      <c r="X378">
        <f t="shared" si="79"/>
        <v>2763.5585940000019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404</v>
      </c>
      <c r="B379">
        <v>54602.421875</v>
      </c>
      <c r="C379">
        <v>58583</v>
      </c>
      <c r="D379">
        <v>56648</v>
      </c>
      <c r="E379">
        <v>56254</v>
      </c>
      <c r="F379">
        <v>55232</v>
      </c>
      <c r="G379">
        <v>56732</v>
      </c>
      <c r="H379">
        <v>58583</v>
      </c>
      <c r="I379">
        <v>56693</v>
      </c>
      <c r="J379">
        <v>57109</v>
      </c>
      <c r="L379" s="1" t="str">
        <f t="shared" si="70"/>
        <v>16MAY2023:18:00:00</v>
      </c>
      <c r="M379">
        <v>19</v>
      </c>
      <c r="N379">
        <f t="shared" si="76"/>
        <v>3980.578125</v>
      </c>
      <c r="O379" t="str">
        <f t="shared" si="71"/>
        <v/>
      </c>
      <c r="P379">
        <f t="shared" si="72"/>
        <v>3980.578125</v>
      </c>
      <c r="Q379" t="str">
        <f t="shared" si="73"/>
        <v/>
      </c>
      <c r="R379">
        <f t="shared" si="74"/>
        <v>1</v>
      </c>
      <c r="S379">
        <f t="shared" si="77"/>
        <v>7.2901127611383991</v>
      </c>
      <c r="V379">
        <f t="shared" si="75"/>
        <v>19</v>
      </c>
      <c r="W379" t="str">
        <f t="shared" si="78"/>
        <v/>
      </c>
      <c r="X379">
        <f t="shared" si="79"/>
        <v>3980.578125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405</v>
      </c>
      <c r="B380">
        <v>53154.621094000002</v>
      </c>
      <c r="C380">
        <v>57322</v>
      </c>
      <c r="D380">
        <v>55543</v>
      </c>
      <c r="E380">
        <v>55143</v>
      </c>
      <c r="F380">
        <v>54522</v>
      </c>
      <c r="G380">
        <v>55627</v>
      </c>
      <c r="H380">
        <v>57322</v>
      </c>
      <c r="I380">
        <v>55388</v>
      </c>
      <c r="J380">
        <v>55936</v>
      </c>
      <c r="L380" s="1" t="str">
        <f t="shared" si="70"/>
        <v>16MAY2023:19:00:00</v>
      </c>
      <c r="M380">
        <v>20</v>
      </c>
      <c r="N380">
        <f t="shared" si="76"/>
        <v>4167.3789059999981</v>
      </c>
      <c r="O380" t="str">
        <f t="shared" si="71"/>
        <v/>
      </c>
      <c r="P380">
        <f t="shared" si="72"/>
        <v>4167.3789059999981</v>
      </c>
      <c r="Q380" t="str">
        <f t="shared" si="73"/>
        <v/>
      </c>
      <c r="R380">
        <f t="shared" si="74"/>
        <v>1</v>
      </c>
      <c r="S380">
        <f t="shared" si="77"/>
        <v>7.8401065048141305</v>
      </c>
      <c r="V380">
        <f t="shared" si="75"/>
        <v>20</v>
      </c>
      <c r="W380" t="str">
        <f t="shared" si="78"/>
        <v/>
      </c>
      <c r="X380">
        <f t="shared" si="79"/>
        <v>4167.3789059999981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406</v>
      </c>
      <c r="B381">
        <v>51978.398437999997</v>
      </c>
      <c r="C381">
        <v>55353</v>
      </c>
      <c r="D381">
        <v>54148</v>
      </c>
      <c r="E381">
        <v>53888</v>
      </c>
      <c r="F381">
        <v>53224</v>
      </c>
      <c r="G381">
        <v>54243</v>
      </c>
      <c r="H381">
        <v>55353</v>
      </c>
      <c r="I381">
        <v>53500</v>
      </c>
      <c r="J381">
        <v>54232</v>
      </c>
      <c r="L381" s="1" t="str">
        <f t="shared" si="70"/>
        <v>16MAY2023:20:00:00</v>
      </c>
      <c r="M381">
        <v>21</v>
      </c>
      <c r="N381">
        <f t="shared" si="76"/>
        <v>3374.6015620000035</v>
      </c>
      <c r="O381" t="str">
        <f t="shared" si="71"/>
        <v/>
      </c>
      <c r="P381">
        <f t="shared" si="72"/>
        <v>3374.6015620000035</v>
      </c>
      <c r="Q381" t="str">
        <f t="shared" si="73"/>
        <v/>
      </c>
      <c r="R381">
        <f t="shared" si="74"/>
        <v>1</v>
      </c>
      <c r="S381">
        <f t="shared" si="77"/>
        <v>6.4923153914125287</v>
      </c>
      <c r="V381">
        <f t="shared" si="75"/>
        <v>21</v>
      </c>
      <c r="W381" t="str">
        <f t="shared" si="78"/>
        <v/>
      </c>
      <c r="X381">
        <f t="shared" si="79"/>
        <v>3374.6015620000035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407</v>
      </c>
      <c r="B382">
        <v>51483.480469000002</v>
      </c>
      <c r="C382">
        <v>54120</v>
      </c>
      <c r="D382">
        <v>53263</v>
      </c>
      <c r="E382">
        <v>53378</v>
      </c>
      <c r="F382">
        <v>52504</v>
      </c>
      <c r="G382">
        <v>53648</v>
      </c>
      <c r="H382">
        <v>54120</v>
      </c>
      <c r="I382">
        <v>52639</v>
      </c>
      <c r="J382">
        <v>53296</v>
      </c>
      <c r="L382" s="1" t="str">
        <f t="shared" si="70"/>
        <v>16MAY2023:21:00:00</v>
      </c>
      <c r="M382">
        <v>22</v>
      </c>
      <c r="N382">
        <f t="shared" si="76"/>
        <v>2636.5195309999981</v>
      </c>
      <c r="O382" t="str">
        <f t="shared" si="71"/>
        <v/>
      </c>
      <c r="P382">
        <f t="shared" si="72"/>
        <v>2636.5195309999981</v>
      </c>
      <c r="Q382" t="str">
        <f t="shared" si="73"/>
        <v/>
      </c>
      <c r="R382">
        <f t="shared" si="74"/>
        <v>1</v>
      </c>
      <c r="S382">
        <f t="shared" si="77"/>
        <v>5.1210980823014456</v>
      </c>
      <c r="V382">
        <f t="shared" si="75"/>
        <v>22</v>
      </c>
      <c r="W382" t="str">
        <f t="shared" si="78"/>
        <v/>
      </c>
      <c r="X382">
        <f t="shared" si="79"/>
        <v>2636.5195309999981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408</v>
      </c>
      <c r="B383">
        <v>50253.582030999998</v>
      </c>
      <c r="C383">
        <v>52497</v>
      </c>
      <c r="D383">
        <v>51800</v>
      </c>
      <c r="E383">
        <v>51928</v>
      </c>
      <c r="F383">
        <v>51278</v>
      </c>
      <c r="G383">
        <v>52313</v>
      </c>
      <c r="H383">
        <v>52497</v>
      </c>
      <c r="I383">
        <v>51137</v>
      </c>
      <c r="J383">
        <v>51809</v>
      </c>
      <c r="L383" s="1" t="str">
        <f t="shared" si="70"/>
        <v>16MAY2023:22:00:00</v>
      </c>
      <c r="M383">
        <v>23</v>
      </c>
      <c r="N383">
        <f t="shared" si="76"/>
        <v>2243.4179690000019</v>
      </c>
      <c r="O383" t="str">
        <f t="shared" si="71"/>
        <v/>
      </c>
      <c r="P383">
        <f t="shared" si="72"/>
        <v>2243.4179690000019</v>
      </c>
      <c r="Q383" t="str">
        <f t="shared" si="73"/>
        <v/>
      </c>
      <c r="R383">
        <f t="shared" si="74"/>
        <v>1</v>
      </c>
      <c r="S383">
        <f t="shared" si="77"/>
        <v>4.4641951445692003</v>
      </c>
      <c r="V383">
        <f t="shared" si="75"/>
        <v>23</v>
      </c>
      <c r="W383" t="str">
        <f t="shared" si="78"/>
        <v/>
      </c>
      <c r="X383">
        <f t="shared" si="79"/>
        <v>2243.4179690000019</v>
      </c>
      <c r="Y383" t="str">
        <f t="shared" si="80"/>
        <v/>
      </c>
      <c r="Z383">
        <f t="shared" si="81"/>
        <v>1</v>
      </c>
    </row>
    <row r="384" spans="1:26" x14ac:dyDescent="0.3">
      <c r="A384" t="s">
        <v>409</v>
      </c>
      <c r="B384">
        <v>47166.550780999998</v>
      </c>
      <c r="C384">
        <v>49081</v>
      </c>
      <c r="D384">
        <v>48778</v>
      </c>
      <c r="E384">
        <v>48973</v>
      </c>
      <c r="F384">
        <v>48053</v>
      </c>
      <c r="G384">
        <v>48840</v>
      </c>
      <c r="H384">
        <v>49081</v>
      </c>
      <c r="I384">
        <v>47870</v>
      </c>
      <c r="J384">
        <v>48530</v>
      </c>
      <c r="L384" s="1" t="str">
        <f t="shared" si="70"/>
        <v>16MAY2023:23:00:00</v>
      </c>
      <c r="M384">
        <v>24</v>
      </c>
      <c r="N384">
        <f t="shared" si="76"/>
        <v>1914.4492190000019</v>
      </c>
      <c r="O384" t="str">
        <f t="shared" si="71"/>
        <v/>
      </c>
      <c r="P384">
        <f t="shared" si="72"/>
        <v>1914.4492190000019</v>
      </c>
      <c r="Q384" t="str">
        <f t="shared" si="73"/>
        <v/>
      </c>
      <c r="R384">
        <f t="shared" si="74"/>
        <v>1</v>
      </c>
      <c r="S384">
        <f t="shared" si="77"/>
        <v>4.0589129103143904</v>
      </c>
      <c r="V384">
        <f t="shared" si="75"/>
        <v>24</v>
      </c>
      <c r="W384" t="str">
        <f t="shared" si="78"/>
        <v/>
      </c>
      <c r="X384">
        <f t="shared" si="79"/>
        <v>1914.4492190000019</v>
      </c>
      <c r="Y384" t="str">
        <f t="shared" si="80"/>
        <v/>
      </c>
      <c r="Z384">
        <f t="shared" si="81"/>
        <v>1</v>
      </c>
    </row>
    <row r="385" spans="1:26" x14ac:dyDescent="0.3">
      <c r="A385" t="s">
        <v>410</v>
      </c>
      <c r="B385">
        <v>43738.996094000002</v>
      </c>
      <c r="C385">
        <v>45348</v>
      </c>
      <c r="D385">
        <v>45443</v>
      </c>
      <c r="E385">
        <v>45595</v>
      </c>
      <c r="F385">
        <v>44335</v>
      </c>
      <c r="G385">
        <v>45049</v>
      </c>
      <c r="H385">
        <v>45348</v>
      </c>
      <c r="I385">
        <v>44239</v>
      </c>
      <c r="J385">
        <v>44903</v>
      </c>
      <c r="L385" s="1" t="str">
        <f t="shared" si="70"/>
        <v>17MAY2023:00:00:00</v>
      </c>
      <c r="M385">
        <v>1</v>
      </c>
      <c r="N385">
        <f t="shared" si="76"/>
        <v>1609.0039059999981</v>
      </c>
      <c r="O385" t="str">
        <f t="shared" si="71"/>
        <v/>
      </c>
      <c r="P385">
        <f t="shared" si="72"/>
        <v>1609.0039059999981</v>
      </c>
      <c r="Q385" t="str">
        <f t="shared" si="73"/>
        <v/>
      </c>
      <c r="R385">
        <f t="shared" si="74"/>
        <v>1</v>
      </c>
      <c r="S385">
        <f t="shared" si="77"/>
        <v>3.6786484594709687</v>
      </c>
      <c r="V385">
        <f t="shared" si="75"/>
        <v>1</v>
      </c>
      <c r="W385" t="str">
        <f t="shared" si="78"/>
        <v/>
      </c>
      <c r="X385">
        <f t="shared" si="79"/>
        <v>1609.0039059999981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411</v>
      </c>
      <c r="B386">
        <v>40650.894530999998</v>
      </c>
      <c r="C386">
        <v>42275</v>
      </c>
      <c r="D386">
        <v>42965</v>
      </c>
      <c r="E386">
        <v>43068</v>
      </c>
      <c r="F386">
        <v>41860</v>
      </c>
      <c r="G386">
        <v>42285</v>
      </c>
      <c r="H386">
        <v>42239</v>
      </c>
      <c r="I386">
        <v>42275</v>
      </c>
      <c r="J386">
        <v>42361</v>
      </c>
      <c r="L386" s="1" t="str">
        <f t="shared" si="70"/>
        <v>17MAY2023:01:00:00</v>
      </c>
      <c r="M386">
        <v>2</v>
      </c>
      <c r="N386">
        <f t="shared" si="76"/>
        <v>1624.1054690000019</v>
      </c>
      <c r="O386" t="str">
        <f t="shared" si="71"/>
        <v/>
      </c>
      <c r="P386">
        <f t="shared" si="72"/>
        <v>1624.1054690000019</v>
      </c>
      <c r="Q386" t="str">
        <f t="shared" si="73"/>
        <v/>
      </c>
      <c r="R386">
        <f t="shared" si="74"/>
        <v>1</v>
      </c>
      <c r="S386">
        <f t="shared" si="77"/>
        <v>3.9952514888976776</v>
      </c>
      <c r="V386">
        <f t="shared" si="75"/>
        <v>2</v>
      </c>
      <c r="W386" t="str">
        <f t="shared" si="78"/>
        <v/>
      </c>
      <c r="X386">
        <f t="shared" si="79"/>
        <v>1624.1054690000019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412</v>
      </c>
      <c r="B387">
        <v>38809.40625</v>
      </c>
      <c r="C387">
        <v>39890</v>
      </c>
      <c r="D387">
        <v>40652</v>
      </c>
      <c r="E387">
        <v>40828</v>
      </c>
      <c r="F387">
        <v>39402</v>
      </c>
      <c r="G387">
        <v>39766</v>
      </c>
      <c r="H387">
        <v>39707</v>
      </c>
      <c r="I387">
        <v>39890</v>
      </c>
      <c r="J387">
        <v>39926</v>
      </c>
      <c r="L387" s="1" t="str">
        <f t="shared" ref="L387:L450" si="82">A387</f>
        <v>17MAY2023:02:00:00</v>
      </c>
      <c r="M387">
        <v>3</v>
      </c>
      <c r="N387">
        <f t="shared" si="76"/>
        <v>1080.59375</v>
      </c>
      <c r="O387" t="str">
        <f t="shared" ref="O387:O450" si="83">IF(N387&lt;0,N387,"")</f>
        <v/>
      </c>
      <c r="P387">
        <f t="shared" ref="P387:P450" si="84">IF(N387&gt;0,N387,"")</f>
        <v>1080.59375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2.7843604280856527</v>
      </c>
      <c r="V387">
        <f t="shared" ref="V387:V450" si="87">M387</f>
        <v>3</v>
      </c>
      <c r="W387" t="str">
        <f t="shared" si="78"/>
        <v/>
      </c>
      <c r="X387">
        <f t="shared" si="79"/>
        <v>1080.59375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413</v>
      </c>
      <c r="B388">
        <v>37727.023437999997</v>
      </c>
      <c r="C388">
        <v>38102</v>
      </c>
      <c r="D388">
        <v>39120</v>
      </c>
      <c r="E388">
        <v>39321</v>
      </c>
      <c r="F388">
        <v>37566</v>
      </c>
      <c r="G388">
        <v>37872</v>
      </c>
      <c r="H388">
        <v>37792</v>
      </c>
      <c r="I388">
        <v>38102</v>
      </c>
      <c r="J388">
        <v>38136</v>
      </c>
      <c r="L388" s="1" t="str">
        <f t="shared" si="82"/>
        <v>17MAY2023:03:00:00</v>
      </c>
      <c r="M388">
        <v>4</v>
      </c>
      <c r="N388">
        <f t="shared" si="76"/>
        <v>374.97656200000347</v>
      </c>
      <c r="O388" t="str">
        <f t="shared" si="83"/>
        <v/>
      </c>
      <c r="P388">
        <f t="shared" si="84"/>
        <v>374.97656200000347</v>
      </c>
      <c r="Q388" t="str">
        <f t="shared" si="85"/>
        <v/>
      </c>
      <c r="R388">
        <f t="shared" si="86"/>
        <v>1</v>
      </c>
      <c r="S388">
        <f t="shared" si="77"/>
        <v>0.99392034629032977</v>
      </c>
      <c r="V388">
        <f t="shared" si="87"/>
        <v>4</v>
      </c>
      <c r="W388" t="str">
        <f t="shared" si="78"/>
        <v/>
      </c>
      <c r="X388">
        <f t="shared" si="79"/>
        <v>374.97656200000347</v>
      </c>
      <c r="Y388" t="str">
        <f t="shared" si="80"/>
        <v/>
      </c>
      <c r="Z388">
        <f t="shared" si="81"/>
        <v>1</v>
      </c>
    </row>
    <row r="389" spans="1:26" x14ac:dyDescent="0.3">
      <c r="A389" t="s">
        <v>414</v>
      </c>
      <c r="B389">
        <v>37109.089844000002</v>
      </c>
      <c r="C389">
        <v>36739</v>
      </c>
      <c r="D389">
        <v>38238</v>
      </c>
      <c r="E389">
        <v>38410</v>
      </c>
      <c r="F389">
        <v>36696</v>
      </c>
      <c r="G389">
        <v>37100</v>
      </c>
      <c r="H389">
        <v>36767</v>
      </c>
      <c r="I389">
        <v>36739</v>
      </c>
      <c r="J389">
        <v>37079</v>
      </c>
      <c r="L389" s="1" t="str">
        <f t="shared" si="82"/>
        <v>17MAY2023:04:00:00</v>
      </c>
      <c r="M389">
        <v>5</v>
      </c>
      <c r="N389">
        <f t="shared" si="76"/>
        <v>-370.0898440000019</v>
      </c>
      <c r="O389">
        <f t="shared" si="83"/>
        <v>-370.0898440000019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0.99730240099068346</v>
      </c>
      <c r="V389">
        <f t="shared" si="87"/>
        <v>5</v>
      </c>
      <c r="W389">
        <f t="shared" si="78"/>
        <v>-370.0898440000019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415</v>
      </c>
      <c r="B390">
        <v>37311.269530999998</v>
      </c>
      <c r="C390">
        <v>36319</v>
      </c>
      <c r="D390">
        <v>37927</v>
      </c>
      <c r="E390">
        <v>38102</v>
      </c>
      <c r="F390">
        <v>36639</v>
      </c>
      <c r="G390">
        <v>37050</v>
      </c>
      <c r="H390">
        <v>36638</v>
      </c>
      <c r="I390">
        <v>36319</v>
      </c>
      <c r="J390">
        <v>36841</v>
      </c>
      <c r="L390" s="1" t="str">
        <f t="shared" si="82"/>
        <v>17MAY2023:05:00:00</v>
      </c>
      <c r="M390">
        <v>6</v>
      </c>
      <c r="N390">
        <f t="shared" si="76"/>
        <v>-992.2695309999981</v>
      </c>
      <c r="O390">
        <f t="shared" si="83"/>
        <v>-992.2695309999981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2.6594365280858989</v>
      </c>
      <c r="V390">
        <f t="shared" si="87"/>
        <v>6</v>
      </c>
      <c r="W390">
        <f t="shared" si="78"/>
        <v>-992.2695309999981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416</v>
      </c>
      <c r="B391">
        <v>38759.226562999997</v>
      </c>
      <c r="C391">
        <v>37544</v>
      </c>
      <c r="D391">
        <v>39011</v>
      </c>
      <c r="E391">
        <v>39221</v>
      </c>
      <c r="F391">
        <v>38085</v>
      </c>
      <c r="G391">
        <v>38533</v>
      </c>
      <c r="H391">
        <v>38062</v>
      </c>
      <c r="I391">
        <v>37544</v>
      </c>
      <c r="J391">
        <v>38146</v>
      </c>
      <c r="L391" s="1" t="str">
        <f t="shared" si="82"/>
        <v>17MAY2023:06:00:00</v>
      </c>
      <c r="M391">
        <v>7</v>
      </c>
      <c r="N391">
        <f t="shared" si="76"/>
        <v>-1215.2265629999965</v>
      </c>
      <c r="O391">
        <f t="shared" si="83"/>
        <v>-1215.2265629999965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3.1353220142944385</v>
      </c>
      <c r="V391">
        <f t="shared" si="87"/>
        <v>7</v>
      </c>
      <c r="W391">
        <f t="shared" si="78"/>
        <v>-1215.2265629999965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417</v>
      </c>
      <c r="B392">
        <v>41122.460937999997</v>
      </c>
      <c r="C392">
        <v>39703</v>
      </c>
      <c r="D392">
        <v>40920</v>
      </c>
      <c r="E392">
        <v>41174</v>
      </c>
      <c r="F392">
        <v>40415</v>
      </c>
      <c r="G392">
        <v>40865</v>
      </c>
      <c r="H392">
        <v>40393</v>
      </c>
      <c r="I392">
        <v>39703</v>
      </c>
      <c r="J392">
        <v>40341</v>
      </c>
      <c r="L392" s="1" t="str">
        <f t="shared" si="82"/>
        <v>17MAY2023:07:00:00</v>
      </c>
      <c r="M392">
        <v>8</v>
      </c>
      <c r="N392">
        <f t="shared" si="76"/>
        <v>-1419.4609379999965</v>
      </c>
      <c r="O392">
        <f t="shared" si="83"/>
        <v>-1419.4609379999965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3.4517898628199961</v>
      </c>
      <c r="V392">
        <f t="shared" si="87"/>
        <v>8</v>
      </c>
      <c r="W392">
        <f t="shared" si="78"/>
        <v>-1419.4609379999965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418</v>
      </c>
      <c r="B393">
        <v>42374.726562999997</v>
      </c>
      <c r="C393">
        <v>40716</v>
      </c>
      <c r="D393">
        <v>42037</v>
      </c>
      <c r="E393">
        <v>42235</v>
      </c>
      <c r="F393">
        <v>41584</v>
      </c>
      <c r="G393">
        <v>42071</v>
      </c>
      <c r="H393">
        <v>41542</v>
      </c>
      <c r="I393">
        <v>40716</v>
      </c>
      <c r="J393">
        <v>41450</v>
      </c>
      <c r="L393" s="1" t="str">
        <f t="shared" si="82"/>
        <v>17MAY2023:08:00:00</v>
      </c>
      <c r="M393">
        <v>9</v>
      </c>
      <c r="N393">
        <f t="shared" si="76"/>
        <v>-1658.7265629999965</v>
      </c>
      <c r="O393">
        <f t="shared" si="83"/>
        <v>-1658.7265629999965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3.9144242276912613</v>
      </c>
      <c r="V393">
        <f t="shared" si="87"/>
        <v>9</v>
      </c>
      <c r="W393">
        <f t="shared" si="78"/>
        <v>-1658.7265629999965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419</v>
      </c>
      <c r="B394">
        <v>43787.96875</v>
      </c>
      <c r="C394">
        <v>42352</v>
      </c>
      <c r="D394">
        <v>43571</v>
      </c>
      <c r="E394">
        <v>43646</v>
      </c>
      <c r="F394">
        <v>43082</v>
      </c>
      <c r="G394">
        <v>43544</v>
      </c>
      <c r="H394">
        <v>43407</v>
      </c>
      <c r="I394">
        <v>42352</v>
      </c>
      <c r="J394">
        <v>43104</v>
      </c>
      <c r="L394" s="1" t="str">
        <f t="shared" si="82"/>
        <v>17MAY2023:09:00:00</v>
      </c>
      <c r="M394">
        <v>10</v>
      </c>
      <c r="N394">
        <f t="shared" si="76"/>
        <v>-1435.96875</v>
      </c>
      <c r="O394">
        <f t="shared" si="83"/>
        <v>-1435.96875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3.2793682625435783</v>
      </c>
      <c r="V394">
        <f t="shared" si="87"/>
        <v>10</v>
      </c>
      <c r="W394">
        <f t="shared" si="78"/>
        <v>-1435.96875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420</v>
      </c>
      <c r="B395">
        <v>45702.539062999997</v>
      </c>
      <c r="C395">
        <v>44818</v>
      </c>
      <c r="D395">
        <v>45983</v>
      </c>
      <c r="E395">
        <v>46026</v>
      </c>
      <c r="F395">
        <v>45033</v>
      </c>
      <c r="G395">
        <v>45507</v>
      </c>
      <c r="H395">
        <v>45970</v>
      </c>
      <c r="I395">
        <v>44818</v>
      </c>
      <c r="J395">
        <v>45487</v>
      </c>
      <c r="L395" s="1" t="str">
        <f t="shared" si="82"/>
        <v>17MAY2023:10:00:00</v>
      </c>
      <c r="M395">
        <v>11</v>
      </c>
      <c r="N395">
        <f t="shared" si="76"/>
        <v>-884.53906299999653</v>
      </c>
      <c r="O395">
        <f t="shared" si="83"/>
        <v>-884.53906299999653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1.9354265236351045</v>
      </c>
      <c r="V395">
        <f t="shared" si="87"/>
        <v>11</v>
      </c>
      <c r="W395">
        <f t="shared" si="78"/>
        <v>-884.53906299999653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3">
      <c r="A396" t="s">
        <v>421</v>
      </c>
      <c r="B396">
        <v>48013.890625</v>
      </c>
      <c r="C396">
        <v>47302</v>
      </c>
      <c r="D396">
        <v>48695</v>
      </c>
      <c r="E396">
        <v>48628</v>
      </c>
      <c r="F396">
        <v>47062</v>
      </c>
      <c r="G396">
        <v>47619</v>
      </c>
      <c r="H396">
        <v>48491</v>
      </c>
      <c r="I396">
        <v>47302</v>
      </c>
      <c r="J396">
        <v>47945</v>
      </c>
      <c r="L396" s="1" t="str">
        <f t="shared" si="82"/>
        <v>17MAY2023:11:00:00</v>
      </c>
      <c r="M396">
        <v>12</v>
      </c>
      <c r="N396">
        <f t="shared" si="76"/>
        <v>-711.890625</v>
      </c>
      <c r="O396">
        <f t="shared" si="83"/>
        <v>-711.890625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1.482676399961079</v>
      </c>
      <c r="V396">
        <f t="shared" si="87"/>
        <v>12</v>
      </c>
      <c r="W396">
        <f t="shared" si="78"/>
        <v>-711.890625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3">
      <c r="A397" t="s">
        <v>422</v>
      </c>
      <c r="B397">
        <v>50465.949219000002</v>
      </c>
      <c r="C397">
        <v>49807</v>
      </c>
      <c r="D397">
        <v>51054</v>
      </c>
      <c r="E397">
        <v>50902</v>
      </c>
      <c r="F397">
        <v>48769</v>
      </c>
      <c r="G397">
        <v>49591</v>
      </c>
      <c r="H397">
        <v>50687</v>
      </c>
      <c r="I397">
        <v>49807</v>
      </c>
      <c r="J397">
        <v>50195</v>
      </c>
      <c r="L397" s="1" t="str">
        <f t="shared" si="82"/>
        <v>17MAY2023:12:00:00</v>
      </c>
      <c r="M397">
        <v>13</v>
      </c>
      <c r="N397">
        <f t="shared" si="76"/>
        <v>-658.9492190000019</v>
      </c>
      <c r="O397">
        <f t="shared" si="83"/>
        <v>-658.9492190000019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1.3057303571967949</v>
      </c>
      <c r="V397">
        <f t="shared" si="87"/>
        <v>13</v>
      </c>
      <c r="W397">
        <f t="shared" si="78"/>
        <v>-658.9492190000019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3">
      <c r="A398" t="s">
        <v>423</v>
      </c>
      <c r="B398">
        <v>52852.691405999998</v>
      </c>
      <c r="C398">
        <v>51966</v>
      </c>
      <c r="D398">
        <v>53421</v>
      </c>
      <c r="E398">
        <v>53251</v>
      </c>
      <c r="F398">
        <v>50287</v>
      </c>
      <c r="G398">
        <v>51486</v>
      </c>
      <c r="H398">
        <v>52599</v>
      </c>
      <c r="I398">
        <v>51966</v>
      </c>
      <c r="J398">
        <v>52231</v>
      </c>
      <c r="L398" s="1" t="str">
        <f t="shared" si="82"/>
        <v>17MAY2023:13:00:00</v>
      </c>
      <c r="M398">
        <v>14</v>
      </c>
      <c r="N398">
        <f t="shared" si="76"/>
        <v>-886.6914059999981</v>
      </c>
      <c r="O398">
        <f t="shared" si="83"/>
        <v>-886.6914059999981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1.6776655689843225</v>
      </c>
      <c r="V398">
        <f t="shared" si="87"/>
        <v>14</v>
      </c>
      <c r="W398">
        <f t="shared" si="78"/>
        <v>-886.6914059999981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3">
      <c r="A399" t="s">
        <v>424</v>
      </c>
      <c r="B399">
        <v>55064.433594000002</v>
      </c>
      <c r="C399">
        <v>54397</v>
      </c>
      <c r="D399">
        <v>55610</v>
      </c>
      <c r="E399">
        <v>55158</v>
      </c>
      <c r="F399">
        <v>52238</v>
      </c>
      <c r="G399">
        <v>53574</v>
      </c>
      <c r="H399">
        <v>54623</v>
      </c>
      <c r="I399">
        <v>54397</v>
      </c>
      <c r="J399">
        <v>54409</v>
      </c>
      <c r="L399" s="1" t="str">
        <f t="shared" si="82"/>
        <v>17MAY2023:14:00:00</v>
      </c>
      <c r="M399">
        <v>15</v>
      </c>
      <c r="N399">
        <f t="shared" si="76"/>
        <v>-667.4335940000019</v>
      </c>
      <c r="O399">
        <f t="shared" si="83"/>
        <v>-667.4335940000019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1.212095631312782</v>
      </c>
      <c r="V399">
        <f t="shared" si="87"/>
        <v>15</v>
      </c>
      <c r="W399">
        <f t="shared" si="78"/>
        <v>-667.4335940000019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3">
      <c r="A400" t="s">
        <v>425</v>
      </c>
      <c r="B400">
        <v>57327.773437999997</v>
      </c>
      <c r="C400">
        <v>56687</v>
      </c>
      <c r="D400">
        <v>57306</v>
      </c>
      <c r="E400">
        <v>56245</v>
      </c>
      <c r="F400">
        <v>54225</v>
      </c>
      <c r="G400">
        <v>55667</v>
      </c>
      <c r="H400">
        <v>56734</v>
      </c>
      <c r="I400">
        <v>56687</v>
      </c>
      <c r="J400">
        <v>56477</v>
      </c>
      <c r="L400" s="1" t="str">
        <f t="shared" si="82"/>
        <v>17MAY2023:15:00:00</v>
      </c>
      <c r="M400">
        <v>16</v>
      </c>
      <c r="N400">
        <f t="shared" si="76"/>
        <v>-640.77343799999653</v>
      </c>
      <c r="O400">
        <f t="shared" si="83"/>
        <v>-640.77343799999653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1.1177364819392352</v>
      </c>
      <c r="V400">
        <f t="shared" si="87"/>
        <v>16</v>
      </c>
      <c r="W400">
        <f t="shared" si="78"/>
        <v>-640.77343799999653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3">
      <c r="A401" t="s">
        <v>426</v>
      </c>
      <c r="B401">
        <v>59175.542969000002</v>
      </c>
      <c r="C401">
        <v>58648</v>
      </c>
      <c r="D401">
        <v>58579</v>
      </c>
      <c r="E401">
        <v>57529</v>
      </c>
      <c r="F401">
        <v>56128</v>
      </c>
      <c r="G401">
        <v>57609</v>
      </c>
      <c r="H401">
        <v>58697</v>
      </c>
      <c r="I401">
        <v>58648</v>
      </c>
      <c r="J401">
        <v>58293</v>
      </c>
      <c r="L401" s="1" t="str">
        <f t="shared" si="82"/>
        <v>17MAY2023:16:00:00</v>
      </c>
      <c r="M401">
        <v>17</v>
      </c>
      <c r="N401">
        <f t="shared" si="76"/>
        <v>-527.5429690000019</v>
      </c>
      <c r="O401">
        <f t="shared" si="83"/>
        <v>-527.5429690000019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0.89148817658734991</v>
      </c>
      <c r="V401">
        <f t="shared" si="87"/>
        <v>17</v>
      </c>
      <c r="W401">
        <f t="shared" si="78"/>
        <v>-527.5429690000019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3">
      <c r="A402" t="s">
        <v>427</v>
      </c>
      <c r="B402">
        <v>60742.117187999997</v>
      </c>
      <c r="C402">
        <v>60199</v>
      </c>
      <c r="D402">
        <v>60160</v>
      </c>
      <c r="E402">
        <v>59241</v>
      </c>
      <c r="F402">
        <v>57958</v>
      </c>
      <c r="G402">
        <v>59435</v>
      </c>
      <c r="H402">
        <v>60343</v>
      </c>
      <c r="I402">
        <v>60199</v>
      </c>
      <c r="J402">
        <v>59934</v>
      </c>
      <c r="L402" s="1" t="str">
        <f t="shared" si="82"/>
        <v>17MAY2023:17:00:00</v>
      </c>
      <c r="M402">
        <v>18</v>
      </c>
      <c r="N402">
        <f t="shared" si="76"/>
        <v>-543.11718799999653</v>
      </c>
      <c r="O402">
        <f t="shared" si="83"/>
        <v>-543.11718799999653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0.89413608406012701</v>
      </c>
      <c r="V402">
        <f t="shared" si="87"/>
        <v>18</v>
      </c>
      <c r="W402">
        <f t="shared" si="78"/>
        <v>-543.11718799999653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3">
      <c r="A403" t="s">
        <v>428</v>
      </c>
      <c r="B403">
        <v>61341.953125</v>
      </c>
      <c r="C403">
        <v>60330</v>
      </c>
      <c r="D403">
        <v>60578</v>
      </c>
      <c r="E403">
        <v>59922</v>
      </c>
      <c r="F403">
        <v>58939</v>
      </c>
      <c r="G403">
        <v>60321</v>
      </c>
      <c r="H403">
        <v>60823</v>
      </c>
      <c r="I403">
        <v>60330</v>
      </c>
      <c r="J403">
        <v>60387</v>
      </c>
      <c r="L403" s="1" t="str">
        <f t="shared" si="82"/>
        <v>17MAY2023:18:00:00</v>
      </c>
      <c r="M403">
        <v>19</v>
      </c>
      <c r="N403">
        <f t="shared" si="76"/>
        <v>-1011.953125</v>
      </c>
      <c r="O403">
        <f t="shared" si="83"/>
        <v>-1011.953125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1.6496917255599695</v>
      </c>
      <c r="V403">
        <f t="shared" si="87"/>
        <v>19</v>
      </c>
      <c r="W403">
        <f t="shared" si="78"/>
        <v>-1011.953125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3">
      <c r="A404" t="s">
        <v>429</v>
      </c>
      <c r="B404">
        <v>60382.53125</v>
      </c>
      <c r="C404">
        <v>59080</v>
      </c>
      <c r="D404">
        <v>59709</v>
      </c>
      <c r="E404">
        <v>59194</v>
      </c>
      <c r="F404">
        <v>58231</v>
      </c>
      <c r="G404">
        <v>59429</v>
      </c>
      <c r="H404">
        <v>59391</v>
      </c>
      <c r="I404">
        <v>59080</v>
      </c>
      <c r="J404">
        <v>59249</v>
      </c>
      <c r="L404" s="1" t="str">
        <f t="shared" si="82"/>
        <v>17MAY2023:19:00:00</v>
      </c>
      <c r="M404">
        <v>20</v>
      </c>
      <c r="N404">
        <f t="shared" si="76"/>
        <v>-1302.53125</v>
      </c>
      <c r="O404">
        <f t="shared" si="83"/>
        <v>-1302.53125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2.1571325730071975</v>
      </c>
      <c r="V404">
        <f t="shared" si="87"/>
        <v>20</v>
      </c>
      <c r="W404">
        <f t="shared" si="78"/>
        <v>-1302.53125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430</v>
      </c>
      <c r="B405">
        <v>58324.726562999997</v>
      </c>
      <c r="C405">
        <v>56481</v>
      </c>
      <c r="D405">
        <v>58270</v>
      </c>
      <c r="E405">
        <v>57991</v>
      </c>
      <c r="F405">
        <v>56367</v>
      </c>
      <c r="G405">
        <v>57403</v>
      </c>
      <c r="H405">
        <v>56843</v>
      </c>
      <c r="I405">
        <v>56481</v>
      </c>
      <c r="J405">
        <v>57028</v>
      </c>
      <c r="L405" s="1" t="str">
        <f t="shared" si="82"/>
        <v>17MAY2023:20:00:00</v>
      </c>
      <c r="M405">
        <v>21</v>
      </c>
      <c r="N405">
        <f t="shared" si="76"/>
        <v>-1843.7265629999965</v>
      </c>
      <c r="O405">
        <f t="shared" si="83"/>
        <v>-1843.7265629999965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3.1611405173215479</v>
      </c>
      <c r="V405">
        <f t="shared" si="87"/>
        <v>21</v>
      </c>
      <c r="W405">
        <f t="shared" si="78"/>
        <v>-1843.7265629999965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431</v>
      </c>
      <c r="B406">
        <v>56316.359375</v>
      </c>
      <c r="C406">
        <v>54766</v>
      </c>
      <c r="D406">
        <v>57090</v>
      </c>
      <c r="E406">
        <v>56930</v>
      </c>
      <c r="F406">
        <v>54908</v>
      </c>
      <c r="G406">
        <v>56009</v>
      </c>
      <c r="H406">
        <v>55175</v>
      </c>
      <c r="I406">
        <v>54766</v>
      </c>
      <c r="J406">
        <v>55492</v>
      </c>
      <c r="L406" s="1" t="str">
        <f t="shared" si="82"/>
        <v>17MAY2023:21:00:00</v>
      </c>
      <c r="M406">
        <v>22</v>
      </c>
      <c r="N406">
        <f t="shared" si="76"/>
        <v>-1550.359375</v>
      </c>
      <c r="O406">
        <f t="shared" si="83"/>
        <v>-1550.359375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2.7529467320081005</v>
      </c>
      <c r="V406">
        <f t="shared" si="87"/>
        <v>22</v>
      </c>
      <c r="W406">
        <f t="shared" si="78"/>
        <v>-1550.359375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432</v>
      </c>
      <c r="B407">
        <v>54193.089844000002</v>
      </c>
      <c r="C407">
        <v>52735</v>
      </c>
      <c r="D407">
        <v>55219</v>
      </c>
      <c r="E407">
        <v>54887</v>
      </c>
      <c r="F407">
        <v>53272</v>
      </c>
      <c r="G407">
        <v>54193</v>
      </c>
      <c r="H407">
        <v>53320</v>
      </c>
      <c r="I407">
        <v>52735</v>
      </c>
      <c r="J407">
        <v>53607</v>
      </c>
      <c r="L407" s="1" t="str">
        <f t="shared" si="82"/>
        <v>17MAY2023:22:00:00</v>
      </c>
      <c r="M407">
        <v>23</v>
      </c>
      <c r="N407">
        <f t="shared" si="76"/>
        <v>-1458.0898440000019</v>
      </c>
      <c r="O407">
        <f t="shared" si="83"/>
        <v>-1458.0898440000019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2.6905456917058119</v>
      </c>
      <c r="V407">
        <f t="shared" si="87"/>
        <v>23</v>
      </c>
      <c r="W407">
        <f t="shared" si="78"/>
        <v>-1458.0898440000019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433</v>
      </c>
      <c r="B408">
        <v>50422.195312999997</v>
      </c>
      <c r="C408">
        <v>49243</v>
      </c>
      <c r="D408">
        <v>51341</v>
      </c>
      <c r="E408">
        <v>50999</v>
      </c>
      <c r="F408">
        <v>49852</v>
      </c>
      <c r="G408">
        <v>50565</v>
      </c>
      <c r="H408">
        <v>49838</v>
      </c>
      <c r="I408">
        <v>49243</v>
      </c>
      <c r="J408">
        <v>50034</v>
      </c>
      <c r="L408" s="1" t="str">
        <f t="shared" si="82"/>
        <v>17MAY2023:23:00:00</v>
      </c>
      <c r="M408">
        <v>24</v>
      </c>
      <c r="N408">
        <f t="shared" si="76"/>
        <v>-1179.1953129999965</v>
      </c>
      <c r="O408">
        <f t="shared" si="83"/>
        <v>-1179.1953129999965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2.3386433408542469</v>
      </c>
      <c r="V408">
        <f t="shared" si="87"/>
        <v>24</v>
      </c>
      <c r="W408">
        <f t="shared" si="78"/>
        <v>-1179.1953129999965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434</v>
      </c>
      <c r="B409">
        <v>46291.324219000002</v>
      </c>
      <c r="C409">
        <v>45412</v>
      </c>
      <c r="D409">
        <v>47242</v>
      </c>
      <c r="E409">
        <v>46901</v>
      </c>
      <c r="F409">
        <v>45919</v>
      </c>
      <c r="G409">
        <v>46533</v>
      </c>
      <c r="H409">
        <v>45894</v>
      </c>
      <c r="I409">
        <v>45412</v>
      </c>
      <c r="J409">
        <v>46085</v>
      </c>
      <c r="L409" s="1" t="str">
        <f t="shared" si="82"/>
        <v>18MAY2023:00:00:00</v>
      </c>
      <c r="M409">
        <v>1</v>
      </c>
      <c r="N409">
        <f t="shared" si="76"/>
        <v>-879.3242190000019</v>
      </c>
      <c r="O409">
        <f t="shared" si="83"/>
        <v>-879.3242190000019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1.8995443181534404</v>
      </c>
      <c r="V409">
        <f t="shared" si="87"/>
        <v>1</v>
      </c>
      <c r="W409">
        <f t="shared" si="78"/>
        <v>-879.3242190000019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435</v>
      </c>
      <c r="B410">
        <v>42959.402344000002</v>
      </c>
      <c r="C410">
        <v>43433</v>
      </c>
      <c r="D410">
        <v>43910</v>
      </c>
      <c r="E410">
        <v>43757</v>
      </c>
      <c r="F410">
        <v>43108</v>
      </c>
      <c r="G410">
        <v>43433</v>
      </c>
      <c r="H410">
        <v>42235</v>
      </c>
      <c r="I410">
        <v>43511</v>
      </c>
      <c r="J410">
        <v>43160</v>
      </c>
      <c r="L410" s="1" t="str">
        <f t="shared" si="82"/>
        <v>18MAY2023:01:00:00</v>
      </c>
      <c r="M410">
        <v>2</v>
      </c>
      <c r="N410">
        <f t="shared" si="76"/>
        <v>473.5976559999981</v>
      </c>
      <c r="O410" t="str">
        <f t="shared" si="83"/>
        <v/>
      </c>
      <c r="P410">
        <f t="shared" si="84"/>
        <v>473.5976559999981</v>
      </c>
      <c r="Q410" t="str">
        <f t="shared" si="85"/>
        <v/>
      </c>
      <c r="R410">
        <f t="shared" si="86"/>
        <v>1</v>
      </c>
      <c r="S410">
        <f t="shared" si="77"/>
        <v>1.1024307372985229</v>
      </c>
      <c r="V410">
        <f t="shared" si="87"/>
        <v>2</v>
      </c>
      <c r="W410" t="str">
        <f t="shared" si="78"/>
        <v/>
      </c>
      <c r="X410">
        <f t="shared" si="79"/>
        <v>473.5976559999981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436</v>
      </c>
      <c r="B411">
        <v>40731.761719000002</v>
      </c>
      <c r="C411">
        <v>40946</v>
      </c>
      <c r="D411">
        <v>41456</v>
      </c>
      <c r="E411">
        <v>41397</v>
      </c>
      <c r="F411">
        <v>40740</v>
      </c>
      <c r="G411">
        <v>40946</v>
      </c>
      <c r="H411">
        <v>39751</v>
      </c>
      <c r="I411">
        <v>41108</v>
      </c>
      <c r="J411">
        <v>40718</v>
      </c>
      <c r="L411" s="1" t="str">
        <f t="shared" si="82"/>
        <v>18MAY2023:02:00:00</v>
      </c>
      <c r="M411">
        <v>3</v>
      </c>
      <c r="N411">
        <f t="shared" si="76"/>
        <v>214.2382809999981</v>
      </c>
      <c r="O411" t="str">
        <f t="shared" si="83"/>
        <v/>
      </c>
      <c r="P411">
        <f t="shared" si="84"/>
        <v>214.2382809999981</v>
      </c>
      <c r="Q411" t="str">
        <f t="shared" si="85"/>
        <v/>
      </c>
      <c r="R411">
        <f t="shared" si="86"/>
        <v>1</v>
      </c>
      <c r="S411">
        <f t="shared" si="77"/>
        <v>0.52597352031562905</v>
      </c>
      <c r="V411">
        <f t="shared" si="87"/>
        <v>3</v>
      </c>
      <c r="W411" t="str">
        <f t="shared" si="78"/>
        <v/>
      </c>
      <c r="X411">
        <f t="shared" si="79"/>
        <v>214.2382809999981</v>
      </c>
      <c r="Y411" t="str">
        <f t="shared" si="80"/>
        <v/>
      </c>
      <c r="Z411">
        <f t="shared" si="81"/>
        <v>1</v>
      </c>
    </row>
    <row r="412" spans="1:26" x14ac:dyDescent="0.3">
      <c r="A412" t="s">
        <v>437</v>
      </c>
      <c r="B412">
        <v>39220.230469000002</v>
      </c>
      <c r="C412">
        <v>39034</v>
      </c>
      <c r="D412">
        <v>39916</v>
      </c>
      <c r="E412">
        <v>39873</v>
      </c>
      <c r="F412">
        <v>38802</v>
      </c>
      <c r="G412">
        <v>39034</v>
      </c>
      <c r="H412">
        <v>38029</v>
      </c>
      <c r="I412">
        <v>39203</v>
      </c>
      <c r="J412">
        <v>38936</v>
      </c>
      <c r="L412" s="1" t="str">
        <f t="shared" si="82"/>
        <v>18MAY2023:03:00:00</v>
      </c>
      <c r="M412">
        <v>4</v>
      </c>
      <c r="N412">
        <f t="shared" si="76"/>
        <v>-186.2304690000019</v>
      </c>
      <c r="O412">
        <f t="shared" si="83"/>
        <v>-186.2304690000019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0.47483267378349553</v>
      </c>
      <c r="V412">
        <f t="shared" si="87"/>
        <v>4</v>
      </c>
      <c r="W412">
        <f t="shared" si="78"/>
        <v>-186.2304690000019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438</v>
      </c>
      <c r="B413">
        <v>38262.792969000002</v>
      </c>
      <c r="C413">
        <v>38078</v>
      </c>
      <c r="D413">
        <v>38797</v>
      </c>
      <c r="E413">
        <v>38795</v>
      </c>
      <c r="F413">
        <v>37727</v>
      </c>
      <c r="G413">
        <v>38078</v>
      </c>
      <c r="H413">
        <v>37150</v>
      </c>
      <c r="I413">
        <v>37844</v>
      </c>
      <c r="J413">
        <v>37838</v>
      </c>
      <c r="L413" s="1" t="str">
        <f t="shared" si="82"/>
        <v>18MAY2023:04:00:00</v>
      </c>
      <c r="M413">
        <v>5</v>
      </c>
      <c r="N413">
        <f t="shared" si="76"/>
        <v>-184.7929690000019</v>
      </c>
      <c r="O413">
        <f t="shared" si="83"/>
        <v>-184.7929690000019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0.48295734487996911</v>
      </c>
      <c r="V413">
        <f t="shared" si="87"/>
        <v>5</v>
      </c>
      <c r="W413">
        <f t="shared" si="78"/>
        <v>-184.7929690000019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439</v>
      </c>
      <c r="B414">
        <v>38240.019530999998</v>
      </c>
      <c r="C414">
        <v>37908</v>
      </c>
      <c r="D414">
        <v>38450</v>
      </c>
      <c r="E414">
        <v>38529</v>
      </c>
      <c r="F414">
        <v>37544</v>
      </c>
      <c r="G414">
        <v>37908</v>
      </c>
      <c r="H414">
        <v>37105</v>
      </c>
      <c r="I414">
        <v>37351</v>
      </c>
      <c r="J414">
        <v>37572</v>
      </c>
      <c r="L414" s="1" t="str">
        <f t="shared" si="82"/>
        <v>18MAY2023:05:00:00</v>
      </c>
      <c r="M414">
        <v>6</v>
      </c>
      <c r="N414">
        <f t="shared" si="76"/>
        <v>-332.0195309999981</v>
      </c>
      <c r="O414">
        <f t="shared" si="83"/>
        <v>-332.0195309999981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0.86825146815325271</v>
      </c>
      <c r="V414">
        <f t="shared" si="87"/>
        <v>6</v>
      </c>
      <c r="W414">
        <f t="shared" si="78"/>
        <v>-332.0195309999981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440</v>
      </c>
      <c r="B415">
        <v>39293.234375</v>
      </c>
      <c r="C415">
        <v>39273</v>
      </c>
      <c r="D415">
        <v>39351</v>
      </c>
      <c r="E415">
        <v>39485</v>
      </c>
      <c r="F415">
        <v>38902</v>
      </c>
      <c r="G415">
        <v>39273</v>
      </c>
      <c r="H415">
        <v>38759</v>
      </c>
      <c r="I415">
        <v>38501</v>
      </c>
      <c r="J415">
        <v>38866</v>
      </c>
      <c r="L415" s="1" t="str">
        <f t="shared" si="82"/>
        <v>18MAY2023:06:00:00</v>
      </c>
      <c r="M415">
        <v>7</v>
      </c>
      <c r="N415">
        <f t="shared" si="76"/>
        <v>-20.234375</v>
      </c>
      <c r="O415">
        <f t="shared" si="83"/>
        <v>-20.234375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5.149582446405572E-2</v>
      </c>
      <c r="V415">
        <f t="shared" si="87"/>
        <v>7</v>
      </c>
      <c r="W415">
        <f t="shared" si="78"/>
        <v>-20.234375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441</v>
      </c>
      <c r="B416">
        <v>41499.351562999997</v>
      </c>
      <c r="C416">
        <v>41444</v>
      </c>
      <c r="D416">
        <v>41366</v>
      </c>
      <c r="E416">
        <v>41599</v>
      </c>
      <c r="F416">
        <v>41042</v>
      </c>
      <c r="G416">
        <v>41444</v>
      </c>
      <c r="H416">
        <v>41316</v>
      </c>
      <c r="I416">
        <v>40555</v>
      </c>
      <c r="J416">
        <v>41083</v>
      </c>
      <c r="L416" s="1" t="str">
        <f t="shared" si="82"/>
        <v>18MAY2023:07:00:00</v>
      </c>
      <c r="M416">
        <v>8</v>
      </c>
      <c r="N416">
        <f t="shared" si="76"/>
        <v>-55.351562999996531</v>
      </c>
      <c r="O416">
        <f t="shared" si="83"/>
        <v>-55.351562999996531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0.13337934429160309</v>
      </c>
      <c r="V416">
        <f t="shared" si="87"/>
        <v>8</v>
      </c>
      <c r="W416">
        <f t="shared" si="78"/>
        <v>-55.351562999996531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442</v>
      </c>
      <c r="B417">
        <v>42998.71875</v>
      </c>
      <c r="C417">
        <v>42606</v>
      </c>
      <c r="D417">
        <v>42448</v>
      </c>
      <c r="E417">
        <v>42642</v>
      </c>
      <c r="F417">
        <v>42196</v>
      </c>
      <c r="G417">
        <v>42606</v>
      </c>
      <c r="H417">
        <v>42701</v>
      </c>
      <c r="I417">
        <v>41555</v>
      </c>
      <c r="J417">
        <v>42247</v>
      </c>
      <c r="L417" s="1" t="str">
        <f t="shared" si="82"/>
        <v>18MAY2023:08:00:00</v>
      </c>
      <c r="M417">
        <v>9</v>
      </c>
      <c r="N417">
        <f t="shared" si="76"/>
        <v>-392.71875</v>
      </c>
      <c r="O417">
        <f t="shared" si="83"/>
        <v>-392.71875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0.91332663255227819</v>
      </c>
      <c r="V417">
        <f t="shared" si="87"/>
        <v>9</v>
      </c>
      <c r="W417">
        <f t="shared" si="78"/>
        <v>-392.71875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443</v>
      </c>
      <c r="B418">
        <v>44749.839844000002</v>
      </c>
      <c r="C418">
        <v>44493</v>
      </c>
      <c r="D418">
        <v>44270</v>
      </c>
      <c r="E418">
        <v>44282</v>
      </c>
      <c r="F418">
        <v>44174</v>
      </c>
      <c r="G418">
        <v>44493</v>
      </c>
      <c r="H418">
        <v>44837</v>
      </c>
      <c r="I418">
        <v>43430</v>
      </c>
      <c r="J418">
        <v>44201</v>
      </c>
      <c r="L418" s="1" t="str">
        <f t="shared" si="82"/>
        <v>18MAY2023:09:00:00</v>
      </c>
      <c r="M418">
        <v>10</v>
      </c>
      <c r="N418">
        <f t="shared" ref="N418:N481" si="88">C418-B418</f>
        <v>-256.8398440000019</v>
      </c>
      <c r="O418">
        <f t="shared" si="83"/>
        <v>-256.8398440000019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0.57394583957251555</v>
      </c>
      <c r="V418">
        <f t="shared" si="87"/>
        <v>10</v>
      </c>
      <c r="W418">
        <f t="shared" ref="W418:W481" si="90">O418</f>
        <v>-256.8398440000019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444</v>
      </c>
      <c r="B419">
        <v>46846.949219000002</v>
      </c>
      <c r="C419">
        <v>46826</v>
      </c>
      <c r="D419">
        <v>46776</v>
      </c>
      <c r="E419">
        <v>46540</v>
      </c>
      <c r="F419">
        <v>46583</v>
      </c>
      <c r="G419">
        <v>46826</v>
      </c>
      <c r="H419">
        <v>47443</v>
      </c>
      <c r="I419">
        <v>46075</v>
      </c>
      <c r="J419">
        <v>46752</v>
      </c>
      <c r="L419" s="1" t="str">
        <f t="shared" si="82"/>
        <v>18MAY2023:10:00:00</v>
      </c>
      <c r="M419">
        <v>11</v>
      </c>
      <c r="N419">
        <f t="shared" si="88"/>
        <v>-20.949219000001904</v>
      </c>
      <c r="O419">
        <f t="shared" si="83"/>
        <v>-20.949219000001904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4.4718427452059999E-2</v>
      </c>
      <c r="V419">
        <f t="shared" si="87"/>
        <v>11</v>
      </c>
      <c r="W419">
        <f t="shared" si="90"/>
        <v>-20.949219000001904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445</v>
      </c>
      <c r="B420">
        <v>49550.625</v>
      </c>
      <c r="C420">
        <v>49435</v>
      </c>
      <c r="D420">
        <v>50186</v>
      </c>
      <c r="E420">
        <v>49729</v>
      </c>
      <c r="F420">
        <v>49140</v>
      </c>
      <c r="G420">
        <v>49435</v>
      </c>
      <c r="H420">
        <v>50268</v>
      </c>
      <c r="I420">
        <v>48997</v>
      </c>
      <c r="J420">
        <v>49674</v>
      </c>
      <c r="L420" s="1" t="str">
        <f t="shared" si="82"/>
        <v>18MAY2023:11:00:00</v>
      </c>
      <c r="M420">
        <v>12</v>
      </c>
      <c r="N420">
        <f t="shared" si="88"/>
        <v>-115.625</v>
      </c>
      <c r="O420">
        <f t="shared" si="83"/>
        <v>-115.625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0.23334720803218928</v>
      </c>
      <c r="V420">
        <f t="shared" si="87"/>
        <v>12</v>
      </c>
      <c r="W420">
        <f t="shared" si="90"/>
        <v>-115.625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446</v>
      </c>
      <c r="B421">
        <v>52586.40625</v>
      </c>
      <c r="C421">
        <v>51989</v>
      </c>
      <c r="D421">
        <v>53075</v>
      </c>
      <c r="E421">
        <v>52637</v>
      </c>
      <c r="F421">
        <v>51622</v>
      </c>
      <c r="G421">
        <v>51989</v>
      </c>
      <c r="H421">
        <v>52939</v>
      </c>
      <c r="I421">
        <v>52005</v>
      </c>
      <c r="J421">
        <v>52459</v>
      </c>
      <c r="L421" s="1" t="str">
        <f t="shared" si="82"/>
        <v>18MAY2023:12:00:00</v>
      </c>
      <c r="M421">
        <v>13</v>
      </c>
      <c r="N421">
        <f t="shared" si="88"/>
        <v>-597.40625</v>
      </c>
      <c r="O421">
        <f t="shared" si="83"/>
        <v>-597.40625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1.1360469227729364</v>
      </c>
      <c r="V421">
        <f t="shared" si="87"/>
        <v>13</v>
      </c>
      <c r="W421">
        <f t="shared" si="90"/>
        <v>-597.40625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3">
      <c r="A422" t="s">
        <v>447</v>
      </c>
      <c r="B422">
        <v>55523.613280999998</v>
      </c>
      <c r="C422">
        <v>54421</v>
      </c>
      <c r="D422">
        <v>56233</v>
      </c>
      <c r="E422">
        <v>55776</v>
      </c>
      <c r="F422">
        <v>53840</v>
      </c>
      <c r="G422">
        <v>54421</v>
      </c>
      <c r="H422">
        <v>55296</v>
      </c>
      <c r="I422">
        <v>54600</v>
      </c>
      <c r="J422">
        <v>55041</v>
      </c>
      <c r="L422" s="1" t="str">
        <f t="shared" si="82"/>
        <v>18MAY2023:13:00:00</v>
      </c>
      <c r="M422">
        <v>14</v>
      </c>
      <c r="N422">
        <f t="shared" si="88"/>
        <v>-1102.6132809999981</v>
      </c>
      <c r="O422">
        <f t="shared" si="83"/>
        <v>-1102.6132809999981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1.9858456895083028</v>
      </c>
      <c r="V422">
        <f t="shared" si="87"/>
        <v>14</v>
      </c>
      <c r="W422">
        <f t="shared" si="90"/>
        <v>-1102.6132809999981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448</v>
      </c>
      <c r="B423">
        <v>58383.957030999998</v>
      </c>
      <c r="C423">
        <v>57066</v>
      </c>
      <c r="D423">
        <v>58486</v>
      </c>
      <c r="E423">
        <v>57716</v>
      </c>
      <c r="F423">
        <v>56305</v>
      </c>
      <c r="G423">
        <v>57066</v>
      </c>
      <c r="H423">
        <v>57677</v>
      </c>
      <c r="I423">
        <v>57368</v>
      </c>
      <c r="J423">
        <v>57548</v>
      </c>
      <c r="L423" s="1" t="str">
        <f t="shared" si="82"/>
        <v>18MAY2023:14:00:00</v>
      </c>
      <c r="M423">
        <v>15</v>
      </c>
      <c r="N423">
        <f t="shared" si="88"/>
        <v>-1317.9570309999981</v>
      </c>
      <c r="O423">
        <f t="shared" si="83"/>
        <v>-1317.9570309999981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2.2573958635592399</v>
      </c>
      <c r="V423">
        <f t="shared" si="87"/>
        <v>15</v>
      </c>
      <c r="W423">
        <f t="shared" si="90"/>
        <v>-1317.9570309999981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3">
      <c r="A424" t="s">
        <v>449</v>
      </c>
      <c r="B424">
        <v>60946.941405999998</v>
      </c>
      <c r="C424">
        <v>59539</v>
      </c>
      <c r="D424">
        <v>60804</v>
      </c>
      <c r="E424">
        <v>59569</v>
      </c>
      <c r="F424">
        <v>58725</v>
      </c>
      <c r="G424">
        <v>59539</v>
      </c>
      <c r="H424">
        <v>59916</v>
      </c>
      <c r="I424">
        <v>59767</v>
      </c>
      <c r="J424">
        <v>59892</v>
      </c>
      <c r="L424" s="1" t="str">
        <f t="shared" si="82"/>
        <v>18MAY2023:15:00:00</v>
      </c>
      <c r="M424">
        <v>16</v>
      </c>
      <c r="N424">
        <f t="shared" si="88"/>
        <v>-1407.9414059999981</v>
      </c>
      <c r="O424">
        <f t="shared" si="83"/>
        <v>-1407.9414059999981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2.3101100293465944</v>
      </c>
      <c r="V424">
        <f t="shared" si="87"/>
        <v>16</v>
      </c>
      <c r="W424">
        <f t="shared" si="90"/>
        <v>-1407.9414059999981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3">
      <c r="A425" t="s">
        <v>450</v>
      </c>
      <c r="B425">
        <v>63269.359375</v>
      </c>
      <c r="C425">
        <v>61852</v>
      </c>
      <c r="D425">
        <v>62465</v>
      </c>
      <c r="E425">
        <v>61445</v>
      </c>
      <c r="F425">
        <v>61107</v>
      </c>
      <c r="G425">
        <v>61852</v>
      </c>
      <c r="H425">
        <v>61742</v>
      </c>
      <c r="I425">
        <v>61884</v>
      </c>
      <c r="J425">
        <v>61877</v>
      </c>
      <c r="L425" s="1" t="str">
        <f t="shared" si="82"/>
        <v>18MAY2023:16:00:00</v>
      </c>
      <c r="M425">
        <v>17</v>
      </c>
      <c r="N425">
        <f t="shared" si="88"/>
        <v>-1417.359375</v>
      </c>
      <c r="O425">
        <f t="shared" si="83"/>
        <v>-1417.359375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2.2401987138817936</v>
      </c>
      <c r="V425">
        <f t="shared" si="87"/>
        <v>17</v>
      </c>
      <c r="W425">
        <f t="shared" si="90"/>
        <v>-1417.359375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3">
      <c r="A426" t="s">
        <v>451</v>
      </c>
      <c r="B426">
        <v>65118.265625</v>
      </c>
      <c r="C426">
        <v>63648</v>
      </c>
      <c r="D426">
        <v>63982</v>
      </c>
      <c r="E426">
        <v>62985</v>
      </c>
      <c r="F426">
        <v>62929</v>
      </c>
      <c r="G426">
        <v>63648</v>
      </c>
      <c r="H426">
        <v>62851</v>
      </c>
      <c r="I426">
        <v>63389</v>
      </c>
      <c r="J426">
        <v>63326</v>
      </c>
      <c r="L426" s="1" t="str">
        <f t="shared" si="82"/>
        <v>18MAY2023:17:00:00</v>
      </c>
      <c r="M426">
        <v>18</v>
      </c>
      <c r="N426">
        <f t="shared" si="88"/>
        <v>-1470.265625</v>
      </c>
      <c r="O426">
        <f t="shared" si="83"/>
        <v>-1470.265625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2.257839042376983</v>
      </c>
      <c r="V426">
        <f t="shared" si="87"/>
        <v>18</v>
      </c>
      <c r="W426">
        <f t="shared" si="90"/>
        <v>-1470.265625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3">
      <c r="A427" t="s">
        <v>452</v>
      </c>
      <c r="B427">
        <v>65263.851562999997</v>
      </c>
      <c r="C427">
        <v>64344</v>
      </c>
      <c r="D427">
        <v>64354</v>
      </c>
      <c r="E427">
        <v>63380</v>
      </c>
      <c r="F427">
        <v>63791</v>
      </c>
      <c r="G427">
        <v>64344</v>
      </c>
      <c r="H427">
        <v>63084</v>
      </c>
      <c r="I427">
        <v>63307</v>
      </c>
      <c r="J427">
        <v>63602</v>
      </c>
      <c r="L427" s="1" t="str">
        <f t="shared" si="82"/>
        <v>18MAY2023:18:00:00</v>
      </c>
      <c r="M427">
        <v>19</v>
      </c>
      <c r="N427">
        <f t="shared" si="88"/>
        <v>-919.85156299999653</v>
      </c>
      <c r="O427">
        <f t="shared" si="83"/>
        <v>-919.85156299999653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1.409434994978886</v>
      </c>
      <c r="V427">
        <f t="shared" si="87"/>
        <v>19</v>
      </c>
      <c r="W427">
        <f t="shared" si="90"/>
        <v>-919.85156299999653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3">
      <c r="A428" t="s">
        <v>453</v>
      </c>
      <c r="B428">
        <v>63329.492187999997</v>
      </c>
      <c r="C428">
        <v>62897</v>
      </c>
      <c r="D428">
        <v>63416</v>
      </c>
      <c r="E428">
        <v>63311</v>
      </c>
      <c r="F428">
        <v>62416</v>
      </c>
      <c r="G428">
        <v>62897</v>
      </c>
      <c r="H428">
        <v>61643</v>
      </c>
      <c r="I428">
        <v>61580</v>
      </c>
      <c r="J428">
        <v>62182</v>
      </c>
      <c r="L428" s="1" t="str">
        <f t="shared" si="82"/>
        <v>18MAY2023:19:00:00</v>
      </c>
      <c r="M428">
        <v>20</v>
      </c>
      <c r="N428">
        <f t="shared" si="88"/>
        <v>-432.49218799999653</v>
      </c>
      <c r="O428">
        <f t="shared" si="83"/>
        <v>-432.49218799999653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0.6829238212049763</v>
      </c>
      <c r="V428">
        <f t="shared" si="87"/>
        <v>20</v>
      </c>
      <c r="W428">
        <f t="shared" si="90"/>
        <v>-432.49218799999653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3">
      <c r="A429" t="s">
        <v>454</v>
      </c>
      <c r="B429">
        <v>61031.8125</v>
      </c>
      <c r="C429">
        <v>60505</v>
      </c>
      <c r="D429">
        <v>61871</v>
      </c>
      <c r="E429">
        <v>62087</v>
      </c>
      <c r="F429">
        <v>60070</v>
      </c>
      <c r="G429">
        <v>60505</v>
      </c>
      <c r="H429">
        <v>59413</v>
      </c>
      <c r="I429">
        <v>58837</v>
      </c>
      <c r="J429">
        <v>59907</v>
      </c>
      <c r="L429" s="1" t="str">
        <f t="shared" si="82"/>
        <v>18MAY2023:20:00:00</v>
      </c>
      <c r="M429">
        <v>21</v>
      </c>
      <c r="N429">
        <f t="shared" si="88"/>
        <v>-526.8125</v>
      </c>
      <c r="O429">
        <f t="shared" si="83"/>
        <v>-526.8125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0.8631768882826476</v>
      </c>
      <c r="V429">
        <f t="shared" si="87"/>
        <v>21</v>
      </c>
      <c r="W429">
        <f t="shared" si="90"/>
        <v>-526.8125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3">
      <c r="A430" t="s">
        <v>455</v>
      </c>
      <c r="B430">
        <v>59383.0625</v>
      </c>
      <c r="C430">
        <v>58716</v>
      </c>
      <c r="D430">
        <v>60623</v>
      </c>
      <c r="E430">
        <v>60844</v>
      </c>
      <c r="F430">
        <v>58232</v>
      </c>
      <c r="G430">
        <v>58716</v>
      </c>
      <c r="H430">
        <v>58146</v>
      </c>
      <c r="I430">
        <v>56670</v>
      </c>
      <c r="J430">
        <v>58264</v>
      </c>
      <c r="L430" s="1" t="str">
        <f t="shared" si="82"/>
        <v>18MAY2023:21:00:00</v>
      </c>
      <c r="M430">
        <v>22</v>
      </c>
      <c r="N430">
        <f t="shared" si="88"/>
        <v>-667.0625</v>
      </c>
      <c r="O430">
        <f t="shared" si="83"/>
        <v>-667.0625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1.1233211490229222</v>
      </c>
      <c r="V430">
        <f t="shared" si="87"/>
        <v>22</v>
      </c>
      <c r="W430">
        <f t="shared" si="90"/>
        <v>-667.0625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456</v>
      </c>
      <c r="B431">
        <v>57307.890625</v>
      </c>
      <c r="C431">
        <v>56672</v>
      </c>
      <c r="D431">
        <v>58633</v>
      </c>
      <c r="E431">
        <v>58752</v>
      </c>
      <c r="F431">
        <v>56215</v>
      </c>
      <c r="G431">
        <v>56672</v>
      </c>
      <c r="H431">
        <v>56144</v>
      </c>
      <c r="I431">
        <v>54682</v>
      </c>
      <c r="J431">
        <v>56263</v>
      </c>
      <c r="L431" s="1" t="str">
        <f t="shared" si="82"/>
        <v>18MAY2023:22:00:00</v>
      </c>
      <c r="M431">
        <v>23</v>
      </c>
      <c r="N431">
        <f t="shared" si="88"/>
        <v>-635.890625</v>
      </c>
      <c r="O431">
        <f t="shared" si="83"/>
        <v>-635.890625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1.1096039621507183</v>
      </c>
      <c r="V431">
        <f t="shared" si="87"/>
        <v>23</v>
      </c>
      <c r="W431">
        <f t="shared" si="90"/>
        <v>-635.890625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457</v>
      </c>
      <c r="B432">
        <v>53691.175780999998</v>
      </c>
      <c r="C432">
        <v>52890</v>
      </c>
      <c r="D432">
        <v>54707</v>
      </c>
      <c r="E432">
        <v>54665</v>
      </c>
      <c r="F432">
        <v>52476</v>
      </c>
      <c r="G432">
        <v>52890</v>
      </c>
      <c r="H432">
        <v>52114</v>
      </c>
      <c r="I432">
        <v>51166</v>
      </c>
      <c r="J432">
        <v>52462</v>
      </c>
      <c r="L432" s="1" t="str">
        <f t="shared" si="82"/>
        <v>18MAY2023:23:00:00</v>
      </c>
      <c r="M432">
        <v>24</v>
      </c>
      <c r="N432">
        <f t="shared" si="88"/>
        <v>-801.1757809999981</v>
      </c>
      <c r="O432">
        <f t="shared" si="83"/>
        <v>-801.1757809999981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1.4921926542787962</v>
      </c>
      <c r="V432">
        <f t="shared" si="87"/>
        <v>24</v>
      </c>
      <c r="W432">
        <f t="shared" si="90"/>
        <v>-801.1757809999981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458</v>
      </c>
      <c r="B433">
        <v>49646.347655999998</v>
      </c>
      <c r="C433">
        <v>48868</v>
      </c>
      <c r="D433">
        <v>50219</v>
      </c>
      <c r="E433">
        <v>50084</v>
      </c>
      <c r="F433">
        <v>48480</v>
      </c>
      <c r="G433">
        <v>48868</v>
      </c>
      <c r="H433">
        <v>47793</v>
      </c>
      <c r="I433">
        <v>47437</v>
      </c>
      <c r="J433">
        <v>48348</v>
      </c>
      <c r="L433" s="1" t="str">
        <f t="shared" si="82"/>
        <v>19MAY2023:00:00:00</v>
      </c>
      <c r="M433">
        <v>1</v>
      </c>
      <c r="N433">
        <f t="shared" si="88"/>
        <v>-778.3476559999981</v>
      </c>
      <c r="O433">
        <f t="shared" si="83"/>
        <v>-778.3476559999981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1.5677843240215297</v>
      </c>
      <c r="V433">
        <f t="shared" si="87"/>
        <v>1</v>
      </c>
      <c r="W433">
        <f t="shared" si="90"/>
        <v>-778.3476559999981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459</v>
      </c>
      <c r="B434">
        <v>46214.523437999997</v>
      </c>
      <c r="C434">
        <v>45860</v>
      </c>
      <c r="D434">
        <v>46529</v>
      </c>
      <c r="E434">
        <v>46108</v>
      </c>
      <c r="F434">
        <v>45781</v>
      </c>
      <c r="G434">
        <v>45878</v>
      </c>
      <c r="H434">
        <v>45860</v>
      </c>
      <c r="I434">
        <v>45584</v>
      </c>
      <c r="J434">
        <v>45905</v>
      </c>
      <c r="L434" s="1" t="str">
        <f t="shared" si="82"/>
        <v>19MAY2023:01:00:00</v>
      </c>
      <c r="M434">
        <v>2</v>
      </c>
      <c r="N434">
        <f t="shared" si="88"/>
        <v>-354.52343799999653</v>
      </c>
      <c r="O434">
        <f t="shared" si="83"/>
        <v>-354.52343799999653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0.76712559521600265</v>
      </c>
      <c r="V434">
        <f t="shared" si="87"/>
        <v>2</v>
      </c>
      <c r="W434">
        <f t="shared" si="90"/>
        <v>-354.52343799999653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460</v>
      </c>
      <c r="B435">
        <v>43806.628905999998</v>
      </c>
      <c r="C435">
        <v>43152</v>
      </c>
      <c r="D435">
        <v>43984</v>
      </c>
      <c r="E435">
        <v>43342</v>
      </c>
      <c r="F435">
        <v>43014</v>
      </c>
      <c r="G435">
        <v>43131</v>
      </c>
      <c r="H435">
        <v>43152</v>
      </c>
      <c r="I435">
        <v>42909</v>
      </c>
      <c r="J435">
        <v>43230</v>
      </c>
      <c r="L435" s="1" t="str">
        <f t="shared" si="82"/>
        <v>19MAY2023:02:00:00</v>
      </c>
      <c r="M435">
        <v>3</v>
      </c>
      <c r="N435">
        <f t="shared" si="88"/>
        <v>-654.6289059999981</v>
      </c>
      <c r="O435">
        <f t="shared" si="83"/>
        <v>-654.6289059999981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1.494360379577933</v>
      </c>
      <c r="V435">
        <f t="shared" si="87"/>
        <v>3</v>
      </c>
      <c r="W435">
        <f t="shared" si="90"/>
        <v>-654.6289059999981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461</v>
      </c>
      <c r="B436">
        <v>42030.921875</v>
      </c>
      <c r="C436">
        <v>41036</v>
      </c>
      <c r="D436">
        <v>42206</v>
      </c>
      <c r="E436">
        <v>41685</v>
      </c>
      <c r="F436">
        <v>40871</v>
      </c>
      <c r="G436">
        <v>41030</v>
      </c>
      <c r="H436">
        <v>41036</v>
      </c>
      <c r="I436">
        <v>40698</v>
      </c>
      <c r="J436">
        <v>41151</v>
      </c>
      <c r="L436" s="1" t="str">
        <f t="shared" si="82"/>
        <v>19MAY2023:03:00:00</v>
      </c>
      <c r="M436">
        <v>4</v>
      </c>
      <c r="N436">
        <f t="shared" si="88"/>
        <v>-994.921875</v>
      </c>
      <c r="O436">
        <f t="shared" si="83"/>
        <v>-994.921875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2.3671188511137076</v>
      </c>
      <c r="V436">
        <f t="shared" si="87"/>
        <v>4</v>
      </c>
      <c r="W436">
        <f t="shared" si="90"/>
        <v>-994.921875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462</v>
      </c>
      <c r="B437">
        <v>41024.363280999998</v>
      </c>
      <c r="C437">
        <v>39904</v>
      </c>
      <c r="D437">
        <v>41046</v>
      </c>
      <c r="E437">
        <v>40473</v>
      </c>
      <c r="F437">
        <v>39890</v>
      </c>
      <c r="G437">
        <v>40102</v>
      </c>
      <c r="H437">
        <v>39904</v>
      </c>
      <c r="I437">
        <v>39364</v>
      </c>
      <c r="J437">
        <v>39989</v>
      </c>
      <c r="L437" s="1" t="str">
        <f t="shared" si="82"/>
        <v>19MAY2023:04:00:00</v>
      </c>
      <c r="M437">
        <v>5</v>
      </c>
      <c r="N437">
        <f t="shared" si="88"/>
        <v>-1120.3632809999981</v>
      </c>
      <c r="O437">
        <f t="shared" si="83"/>
        <v>-1120.3632809999981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2.7309705535853679</v>
      </c>
      <c r="V437">
        <f t="shared" si="87"/>
        <v>5</v>
      </c>
      <c r="W437">
        <f t="shared" si="90"/>
        <v>-1120.3632809999981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463</v>
      </c>
      <c r="B438">
        <v>40947.425780999998</v>
      </c>
      <c r="C438">
        <v>39679</v>
      </c>
      <c r="D438">
        <v>40861</v>
      </c>
      <c r="E438">
        <v>40321</v>
      </c>
      <c r="F438">
        <v>39763</v>
      </c>
      <c r="G438">
        <v>39931</v>
      </c>
      <c r="H438">
        <v>39679</v>
      </c>
      <c r="I438">
        <v>38973</v>
      </c>
      <c r="J438">
        <v>39737</v>
      </c>
      <c r="L438" s="1" t="str">
        <f t="shared" si="82"/>
        <v>19MAY2023:05:00:00</v>
      </c>
      <c r="M438">
        <v>6</v>
      </c>
      <c r="N438">
        <f t="shared" si="88"/>
        <v>-1268.4257809999981</v>
      </c>
      <c r="O438">
        <f t="shared" si="83"/>
        <v>-1268.4257809999981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3.097693583435372</v>
      </c>
      <c r="V438">
        <f t="shared" si="87"/>
        <v>6</v>
      </c>
      <c r="W438">
        <f t="shared" si="90"/>
        <v>-1268.4257809999981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464</v>
      </c>
      <c r="B439">
        <v>42139.261719000002</v>
      </c>
      <c r="C439">
        <v>40826</v>
      </c>
      <c r="D439">
        <v>41919</v>
      </c>
      <c r="E439">
        <v>41424</v>
      </c>
      <c r="F439">
        <v>40987</v>
      </c>
      <c r="G439">
        <v>41099</v>
      </c>
      <c r="H439">
        <v>40826</v>
      </c>
      <c r="I439">
        <v>40101</v>
      </c>
      <c r="J439">
        <v>40871</v>
      </c>
      <c r="L439" s="1" t="str">
        <f t="shared" si="82"/>
        <v>19MAY2023:06:00:00</v>
      </c>
      <c r="M439">
        <v>7</v>
      </c>
      <c r="N439">
        <f t="shared" si="88"/>
        <v>-1313.2617190000019</v>
      </c>
      <c r="O439">
        <f t="shared" si="83"/>
        <v>-1313.2617190000019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3.1164801314206949</v>
      </c>
      <c r="V439">
        <f t="shared" si="87"/>
        <v>7</v>
      </c>
      <c r="W439">
        <f t="shared" si="90"/>
        <v>-1313.2617190000019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465</v>
      </c>
      <c r="B440">
        <v>44159.96875</v>
      </c>
      <c r="C440">
        <v>42682</v>
      </c>
      <c r="D440">
        <v>44129</v>
      </c>
      <c r="E440">
        <v>43744</v>
      </c>
      <c r="F440">
        <v>43014</v>
      </c>
      <c r="G440">
        <v>43022</v>
      </c>
      <c r="H440">
        <v>42682</v>
      </c>
      <c r="I440">
        <v>42077</v>
      </c>
      <c r="J440">
        <v>42857</v>
      </c>
      <c r="L440" s="1" t="str">
        <f t="shared" si="82"/>
        <v>19MAY2023:07:00:00</v>
      </c>
      <c r="M440">
        <v>8</v>
      </c>
      <c r="N440">
        <f t="shared" si="88"/>
        <v>-1477.96875</v>
      </c>
      <c r="O440">
        <f t="shared" si="83"/>
        <v>-1477.96875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3.3468518928696027</v>
      </c>
      <c r="V440">
        <f t="shared" si="87"/>
        <v>8</v>
      </c>
      <c r="W440">
        <f t="shared" si="90"/>
        <v>-1477.96875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466</v>
      </c>
      <c r="B441">
        <v>45700.628905999998</v>
      </c>
      <c r="C441">
        <v>43819</v>
      </c>
      <c r="D441">
        <v>45425</v>
      </c>
      <c r="E441">
        <v>45092</v>
      </c>
      <c r="F441">
        <v>44191</v>
      </c>
      <c r="G441">
        <v>44171</v>
      </c>
      <c r="H441">
        <v>43819</v>
      </c>
      <c r="I441">
        <v>43175</v>
      </c>
      <c r="J441">
        <v>44020</v>
      </c>
      <c r="L441" s="1" t="str">
        <f t="shared" si="82"/>
        <v>19MAY2023:08:00:00</v>
      </c>
      <c r="M441">
        <v>9</v>
      </c>
      <c r="N441">
        <f t="shared" si="88"/>
        <v>-1881.6289059999981</v>
      </c>
      <c r="O441">
        <f t="shared" si="83"/>
        <v>-1881.6289059999981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4.1172932430979321</v>
      </c>
      <c r="V441">
        <f t="shared" si="87"/>
        <v>9</v>
      </c>
      <c r="W441">
        <f t="shared" si="90"/>
        <v>-1881.6289059999981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467</v>
      </c>
      <c r="B442">
        <v>48011.96875</v>
      </c>
      <c r="C442">
        <v>46183</v>
      </c>
      <c r="D442">
        <v>47135</v>
      </c>
      <c r="E442">
        <v>46606</v>
      </c>
      <c r="F442">
        <v>46389</v>
      </c>
      <c r="G442">
        <v>46360</v>
      </c>
      <c r="H442">
        <v>46183</v>
      </c>
      <c r="I442">
        <v>45566</v>
      </c>
      <c r="J442">
        <v>46226</v>
      </c>
      <c r="L442" s="1" t="str">
        <f t="shared" si="82"/>
        <v>19MAY2023:09:00:00</v>
      </c>
      <c r="M442">
        <v>10</v>
      </c>
      <c r="N442">
        <f t="shared" si="88"/>
        <v>-1828.96875</v>
      </c>
      <c r="O442">
        <f t="shared" si="83"/>
        <v>-1828.96875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3.8094016921561877</v>
      </c>
      <c r="V442">
        <f t="shared" si="87"/>
        <v>10</v>
      </c>
      <c r="W442">
        <f t="shared" si="90"/>
        <v>-1828.96875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468</v>
      </c>
      <c r="B443">
        <v>50777.925780999998</v>
      </c>
      <c r="C443">
        <v>49342</v>
      </c>
      <c r="D443">
        <v>49604</v>
      </c>
      <c r="E443">
        <v>49107</v>
      </c>
      <c r="F443">
        <v>49279</v>
      </c>
      <c r="G443">
        <v>49285</v>
      </c>
      <c r="H443">
        <v>49342</v>
      </c>
      <c r="I443">
        <v>48970</v>
      </c>
      <c r="J443">
        <v>49271</v>
      </c>
      <c r="L443" s="1" t="str">
        <f t="shared" si="82"/>
        <v>19MAY2023:10:00:00</v>
      </c>
      <c r="M443">
        <v>11</v>
      </c>
      <c r="N443">
        <f t="shared" si="88"/>
        <v>-1435.9257809999981</v>
      </c>
      <c r="O443">
        <f t="shared" si="83"/>
        <v>-1435.9257809999981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2.8278543459868746</v>
      </c>
      <c r="V443">
        <f t="shared" si="87"/>
        <v>11</v>
      </c>
      <c r="W443">
        <f t="shared" si="90"/>
        <v>-1435.9257809999981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469</v>
      </c>
      <c r="B444">
        <v>53836.878905999998</v>
      </c>
      <c r="C444">
        <v>52555</v>
      </c>
      <c r="D444">
        <v>52786</v>
      </c>
      <c r="E444">
        <v>52018</v>
      </c>
      <c r="F444">
        <v>52608</v>
      </c>
      <c r="G444">
        <v>52466</v>
      </c>
      <c r="H444">
        <v>52555</v>
      </c>
      <c r="I444">
        <v>52550</v>
      </c>
      <c r="J444">
        <v>52596</v>
      </c>
      <c r="L444" s="1" t="str">
        <f t="shared" si="82"/>
        <v>19MAY2023:11:00:00</v>
      </c>
      <c r="M444">
        <v>12</v>
      </c>
      <c r="N444">
        <f t="shared" si="88"/>
        <v>-1281.8789059999981</v>
      </c>
      <c r="O444">
        <f t="shared" si="83"/>
        <v>-1281.8789059999981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2.3810423859046104</v>
      </c>
      <c r="V444">
        <f t="shared" si="87"/>
        <v>12</v>
      </c>
      <c r="W444">
        <f t="shared" si="90"/>
        <v>-1281.8789059999981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470</v>
      </c>
      <c r="B445">
        <v>57101.582030999998</v>
      </c>
      <c r="C445">
        <v>55747</v>
      </c>
      <c r="D445">
        <v>55765</v>
      </c>
      <c r="E445">
        <v>55054</v>
      </c>
      <c r="F445">
        <v>56035</v>
      </c>
      <c r="G445">
        <v>55552</v>
      </c>
      <c r="H445">
        <v>55747</v>
      </c>
      <c r="I445">
        <v>56192</v>
      </c>
      <c r="J445">
        <v>55893</v>
      </c>
      <c r="L445" s="1" t="str">
        <f t="shared" si="82"/>
        <v>19MAY2023:12:00:00</v>
      </c>
      <c r="M445">
        <v>13</v>
      </c>
      <c r="N445">
        <f t="shared" si="88"/>
        <v>-1354.5820309999981</v>
      </c>
      <c r="O445">
        <f t="shared" si="83"/>
        <v>-1354.5820309999981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2.3722320517575262</v>
      </c>
      <c r="V445">
        <f t="shared" si="87"/>
        <v>13</v>
      </c>
      <c r="W445">
        <f t="shared" si="90"/>
        <v>-1354.5820309999981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3">
      <c r="A446" t="s">
        <v>471</v>
      </c>
      <c r="B446">
        <v>60064.152344000002</v>
      </c>
      <c r="C446">
        <v>58710</v>
      </c>
      <c r="D446">
        <v>58784</v>
      </c>
      <c r="E446">
        <v>58087</v>
      </c>
      <c r="F446">
        <v>59203</v>
      </c>
      <c r="G446">
        <v>58544</v>
      </c>
      <c r="H446">
        <v>58710</v>
      </c>
      <c r="I446">
        <v>59340</v>
      </c>
      <c r="J446">
        <v>58947</v>
      </c>
      <c r="L446" s="1" t="str">
        <f t="shared" si="82"/>
        <v>19MAY2023:13:00:00</v>
      </c>
      <c r="M446">
        <v>14</v>
      </c>
      <c r="N446">
        <f t="shared" si="88"/>
        <v>-1354.1523440000019</v>
      </c>
      <c r="O446">
        <f t="shared" si="83"/>
        <v>-1354.1523440000019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2.2545100382745558</v>
      </c>
      <c r="V446">
        <f t="shared" si="87"/>
        <v>14</v>
      </c>
      <c r="W446">
        <f t="shared" si="90"/>
        <v>-1354.1523440000019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3">
      <c r="A447" t="s">
        <v>472</v>
      </c>
      <c r="B447">
        <v>63079.023437999997</v>
      </c>
      <c r="C447">
        <v>61651</v>
      </c>
      <c r="D447">
        <v>61437</v>
      </c>
      <c r="E447">
        <v>60553</v>
      </c>
      <c r="F447">
        <v>62342</v>
      </c>
      <c r="G447">
        <v>61496</v>
      </c>
      <c r="H447">
        <v>61651</v>
      </c>
      <c r="I447">
        <v>62353</v>
      </c>
      <c r="J447">
        <v>61872</v>
      </c>
      <c r="L447" s="1" t="str">
        <f t="shared" si="82"/>
        <v>19MAY2023:14:00:00</v>
      </c>
      <c r="M447">
        <v>15</v>
      </c>
      <c r="N447">
        <f t="shared" si="88"/>
        <v>-1428.0234379999965</v>
      </c>
      <c r="O447">
        <f t="shared" si="83"/>
        <v>-1428.0234379999965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2.2638642137565625</v>
      </c>
      <c r="V447">
        <f t="shared" si="87"/>
        <v>15</v>
      </c>
      <c r="W447">
        <f t="shared" si="90"/>
        <v>-1428.0234379999965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3">
      <c r="A448" t="s">
        <v>473</v>
      </c>
      <c r="B448">
        <v>65462.242187999997</v>
      </c>
      <c r="C448">
        <v>64028</v>
      </c>
      <c r="D448">
        <v>63468</v>
      </c>
      <c r="E448">
        <v>62698</v>
      </c>
      <c r="F448">
        <v>64553</v>
      </c>
      <c r="G448">
        <v>63822</v>
      </c>
      <c r="H448">
        <v>64028</v>
      </c>
      <c r="I448">
        <v>64678</v>
      </c>
      <c r="J448">
        <v>64143</v>
      </c>
      <c r="L448" s="1" t="str">
        <f t="shared" si="82"/>
        <v>19MAY2023:15:00:00</v>
      </c>
      <c r="M448">
        <v>16</v>
      </c>
      <c r="N448">
        <f t="shared" si="88"/>
        <v>-1434.2421879999965</v>
      </c>
      <c r="O448">
        <f t="shared" si="83"/>
        <v>-1434.2421879999965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2.1909457116989954</v>
      </c>
      <c r="V448">
        <f t="shared" si="87"/>
        <v>16</v>
      </c>
      <c r="W448">
        <f t="shared" si="90"/>
        <v>-1434.2421879999965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3">
      <c r="A449" t="s">
        <v>474</v>
      </c>
      <c r="B449">
        <v>66203.46875</v>
      </c>
      <c r="C449">
        <v>65857</v>
      </c>
      <c r="D449">
        <v>65028</v>
      </c>
      <c r="E449">
        <v>64623</v>
      </c>
      <c r="F449">
        <v>66023</v>
      </c>
      <c r="G449">
        <v>65574</v>
      </c>
      <c r="H449">
        <v>65857</v>
      </c>
      <c r="I449">
        <v>66124</v>
      </c>
      <c r="J449">
        <v>65759</v>
      </c>
      <c r="L449" s="1" t="str">
        <f t="shared" si="82"/>
        <v>19MAY2023:16:00:00</v>
      </c>
      <c r="M449">
        <v>17</v>
      </c>
      <c r="N449">
        <f t="shared" si="88"/>
        <v>-346.46875</v>
      </c>
      <c r="O449">
        <f t="shared" si="83"/>
        <v>-346.46875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0.5233392698928635</v>
      </c>
      <c r="V449">
        <f t="shared" si="87"/>
        <v>17</v>
      </c>
      <c r="W449">
        <f t="shared" si="90"/>
        <v>-346.46875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3">
      <c r="A450" t="s">
        <v>475</v>
      </c>
      <c r="B450">
        <v>66187.804688000004</v>
      </c>
      <c r="C450">
        <v>66894</v>
      </c>
      <c r="D450">
        <v>66223</v>
      </c>
      <c r="E450">
        <v>65974</v>
      </c>
      <c r="F450">
        <v>66646</v>
      </c>
      <c r="G450">
        <v>66504</v>
      </c>
      <c r="H450">
        <v>66894</v>
      </c>
      <c r="I450">
        <v>66563</v>
      </c>
      <c r="J450">
        <v>66597</v>
      </c>
      <c r="L450" s="1" t="str">
        <f t="shared" si="82"/>
        <v>19MAY2023:17:00:00</v>
      </c>
      <c r="M450">
        <v>18</v>
      </c>
      <c r="N450">
        <f t="shared" si="88"/>
        <v>706.19531199999619</v>
      </c>
      <c r="O450" t="str">
        <f t="shared" si="83"/>
        <v/>
      </c>
      <c r="P450">
        <f t="shared" si="84"/>
        <v>706.19531199999619</v>
      </c>
      <c r="Q450" t="str">
        <f t="shared" si="85"/>
        <v/>
      </c>
      <c r="R450">
        <f t="shared" si="86"/>
        <v>1</v>
      </c>
      <c r="S450">
        <f t="shared" si="89"/>
        <v>1.066956843981911</v>
      </c>
      <c r="V450">
        <f t="shared" si="87"/>
        <v>18</v>
      </c>
      <c r="W450" t="str">
        <f t="shared" si="90"/>
        <v/>
      </c>
      <c r="X450">
        <f t="shared" si="91"/>
        <v>706.19531199999619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476</v>
      </c>
      <c r="B451">
        <v>65314.179687999997</v>
      </c>
      <c r="C451">
        <v>66574</v>
      </c>
      <c r="D451">
        <v>65861</v>
      </c>
      <c r="E451">
        <v>65858</v>
      </c>
      <c r="F451">
        <v>66102</v>
      </c>
      <c r="G451">
        <v>66123</v>
      </c>
      <c r="H451">
        <v>66574</v>
      </c>
      <c r="I451">
        <v>65507</v>
      </c>
      <c r="J451">
        <v>66019</v>
      </c>
      <c r="L451" s="1" t="str">
        <f t="shared" ref="L451:L514" si="94">A451</f>
        <v>19MAY2023:18:00:00</v>
      </c>
      <c r="M451">
        <v>19</v>
      </c>
      <c r="N451">
        <f t="shared" si="88"/>
        <v>1259.8203120000035</v>
      </c>
      <c r="O451" t="str">
        <f t="shared" ref="O451:O514" si="95">IF(N451&lt;0,N451,"")</f>
        <v/>
      </c>
      <c r="P451">
        <f t="shared" ref="P451:P514" si="96">IF(N451&gt;0,N451,"")</f>
        <v>1259.8203120000035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1.9288618765757337</v>
      </c>
      <c r="V451">
        <f t="shared" ref="V451:V514" si="99">M451</f>
        <v>19</v>
      </c>
      <c r="W451" t="str">
        <f t="shared" si="90"/>
        <v/>
      </c>
      <c r="X451">
        <f t="shared" si="91"/>
        <v>1259.8203120000035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477</v>
      </c>
      <c r="B452">
        <v>62870.667969000002</v>
      </c>
      <c r="C452">
        <v>64096</v>
      </c>
      <c r="D452">
        <v>64227</v>
      </c>
      <c r="E452">
        <v>64522</v>
      </c>
      <c r="F452">
        <v>63564</v>
      </c>
      <c r="G452">
        <v>63648</v>
      </c>
      <c r="H452">
        <v>64096</v>
      </c>
      <c r="I452">
        <v>63068</v>
      </c>
      <c r="J452">
        <v>63716</v>
      </c>
      <c r="L452" s="1" t="str">
        <f t="shared" si="94"/>
        <v>19MAY2023:19:00:00</v>
      </c>
      <c r="M452">
        <v>20</v>
      </c>
      <c r="N452">
        <f t="shared" si="88"/>
        <v>1225.3320309999981</v>
      </c>
      <c r="O452" t="str">
        <f t="shared" si="95"/>
        <v/>
      </c>
      <c r="P452">
        <f t="shared" si="96"/>
        <v>1225.3320309999981</v>
      </c>
      <c r="Q452" t="str">
        <f t="shared" si="97"/>
        <v/>
      </c>
      <c r="R452">
        <f t="shared" si="98"/>
        <v>1</v>
      </c>
      <c r="S452">
        <f t="shared" si="89"/>
        <v>1.9489725027324021</v>
      </c>
      <c r="V452">
        <f t="shared" si="99"/>
        <v>20</v>
      </c>
      <c r="W452" t="str">
        <f t="shared" si="90"/>
        <v/>
      </c>
      <c r="X452">
        <f t="shared" si="91"/>
        <v>1225.3320309999981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478</v>
      </c>
      <c r="B453">
        <v>59817.585937999997</v>
      </c>
      <c r="C453">
        <v>60870</v>
      </c>
      <c r="D453">
        <v>61407</v>
      </c>
      <c r="E453">
        <v>61682</v>
      </c>
      <c r="F453">
        <v>60648</v>
      </c>
      <c r="G453">
        <v>60618</v>
      </c>
      <c r="H453">
        <v>60870</v>
      </c>
      <c r="I453">
        <v>59924</v>
      </c>
      <c r="J453">
        <v>60646</v>
      </c>
      <c r="L453" s="1" t="str">
        <f t="shared" si="94"/>
        <v>19MAY2023:20:00:00</v>
      </c>
      <c r="M453">
        <v>21</v>
      </c>
      <c r="N453">
        <f t="shared" si="88"/>
        <v>1052.4140620000035</v>
      </c>
      <c r="O453" t="str">
        <f t="shared" si="95"/>
        <v/>
      </c>
      <c r="P453">
        <f t="shared" si="96"/>
        <v>1052.4140620000035</v>
      </c>
      <c r="Q453" t="str">
        <f t="shared" si="97"/>
        <v/>
      </c>
      <c r="R453">
        <f t="shared" si="98"/>
        <v>1</v>
      </c>
      <c r="S453">
        <f t="shared" si="89"/>
        <v>1.7593723409213045</v>
      </c>
      <c r="V453">
        <f t="shared" si="99"/>
        <v>21</v>
      </c>
      <c r="W453" t="str">
        <f t="shared" si="90"/>
        <v/>
      </c>
      <c r="X453">
        <f t="shared" si="91"/>
        <v>1052.4140620000035</v>
      </c>
      <c r="Y453" t="str">
        <f t="shared" si="92"/>
        <v/>
      </c>
      <c r="Z453">
        <f t="shared" si="93"/>
        <v>1</v>
      </c>
    </row>
    <row r="454" spans="1:26" x14ac:dyDescent="0.3">
      <c r="A454" t="s">
        <v>479</v>
      </c>
      <c r="B454">
        <v>58185.789062999997</v>
      </c>
      <c r="C454">
        <v>58379</v>
      </c>
      <c r="D454">
        <v>59026</v>
      </c>
      <c r="E454">
        <v>59250</v>
      </c>
      <c r="F454">
        <v>58816</v>
      </c>
      <c r="G454">
        <v>58677</v>
      </c>
      <c r="H454">
        <v>58379</v>
      </c>
      <c r="I454">
        <v>57693</v>
      </c>
      <c r="J454">
        <v>58376</v>
      </c>
      <c r="L454" s="1" t="str">
        <f t="shared" si="94"/>
        <v>19MAY2023:21:00:00</v>
      </c>
      <c r="M454">
        <v>22</v>
      </c>
      <c r="N454">
        <f t="shared" si="88"/>
        <v>193.21093700000347</v>
      </c>
      <c r="O454" t="str">
        <f t="shared" si="95"/>
        <v/>
      </c>
      <c r="P454">
        <f t="shared" si="96"/>
        <v>193.21093700000347</v>
      </c>
      <c r="Q454" t="str">
        <f t="shared" si="97"/>
        <v/>
      </c>
      <c r="R454">
        <f t="shared" si="98"/>
        <v>1</v>
      </c>
      <c r="S454">
        <f t="shared" si="89"/>
        <v>0.33205863512619299</v>
      </c>
      <c r="V454">
        <f t="shared" si="99"/>
        <v>22</v>
      </c>
      <c r="W454" t="str">
        <f t="shared" si="90"/>
        <v/>
      </c>
      <c r="X454">
        <f t="shared" si="91"/>
        <v>193.21093700000347</v>
      </c>
      <c r="Y454" t="str">
        <f t="shared" si="92"/>
        <v/>
      </c>
      <c r="Z454">
        <f t="shared" si="93"/>
        <v>1</v>
      </c>
    </row>
    <row r="455" spans="1:26" x14ac:dyDescent="0.3">
      <c r="A455" t="s">
        <v>480</v>
      </c>
      <c r="B455">
        <v>56175.199219000002</v>
      </c>
      <c r="C455">
        <v>56170</v>
      </c>
      <c r="D455">
        <v>56780</v>
      </c>
      <c r="E455">
        <v>56818</v>
      </c>
      <c r="F455">
        <v>56693</v>
      </c>
      <c r="G455">
        <v>56639</v>
      </c>
      <c r="H455">
        <v>56170</v>
      </c>
      <c r="I455">
        <v>55575</v>
      </c>
      <c r="J455">
        <v>56213</v>
      </c>
      <c r="L455" s="1" t="str">
        <f t="shared" si="94"/>
        <v>19MAY2023:22:00:00</v>
      </c>
      <c r="M455">
        <v>23</v>
      </c>
      <c r="N455">
        <f t="shared" si="88"/>
        <v>-5.1992190000019036</v>
      </c>
      <c r="O455">
        <f t="shared" si="95"/>
        <v>-5.1992190000019036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9.2553637054897785E-3</v>
      </c>
      <c r="V455">
        <f t="shared" si="99"/>
        <v>23</v>
      </c>
      <c r="W455">
        <f t="shared" si="90"/>
        <v>-5.1992190000019036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481</v>
      </c>
      <c r="B456">
        <v>53180.730469000002</v>
      </c>
      <c r="C456">
        <v>52773</v>
      </c>
      <c r="D456">
        <v>53196</v>
      </c>
      <c r="E456">
        <v>53243</v>
      </c>
      <c r="F456">
        <v>53046</v>
      </c>
      <c r="G456">
        <v>53035</v>
      </c>
      <c r="H456">
        <v>52773</v>
      </c>
      <c r="I456">
        <v>52189</v>
      </c>
      <c r="J456">
        <v>52736</v>
      </c>
      <c r="L456" s="1" t="str">
        <f t="shared" si="94"/>
        <v>19MAY2023:23:00:00</v>
      </c>
      <c r="M456">
        <v>24</v>
      </c>
      <c r="N456">
        <f t="shared" si="88"/>
        <v>-407.7304690000019</v>
      </c>
      <c r="O456">
        <f t="shared" si="95"/>
        <v>-407.7304690000019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0.76668835761418375</v>
      </c>
      <c r="V456">
        <f t="shared" si="99"/>
        <v>24</v>
      </c>
      <c r="W456">
        <f t="shared" si="90"/>
        <v>-407.7304690000019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482</v>
      </c>
      <c r="B457">
        <v>49724.804687999997</v>
      </c>
      <c r="C457">
        <v>49163</v>
      </c>
      <c r="D457">
        <v>49787</v>
      </c>
      <c r="E457">
        <v>49469</v>
      </c>
      <c r="F457">
        <v>49126</v>
      </c>
      <c r="G457">
        <v>49184</v>
      </c>
      <c r="H457">
        <v>49163</v>
      </c>
      <c r="I457">
        <v>48454</v>
      </c>
      <c r="J457">
        <v>49073</v>
      </c>
      <c r="L457" s="1" t="str">
        <f t="shared" si="94"/>
        <v>20MAY2023:00:00:00</v>
      </c>
      <c r="M457">
        <v>1</v>
      </c>
      <c r="N457">
        <f t="shared" si="88"/>
        <v>-561.80468799999653</v>
      </c>
      <c r="O457">
        <f t="shared" si="95"/>
        <v>-561.80468799999653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1.1298278425125234</v>
      </c>
      <c r="V457">
        <f t="shared" si="99"/>
        <v>1</v>
      </c>
      <c r="W457">
        <f t="shared" si="90"/>
        <v>-561.80468799999653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483</v>
      </c>
      <c r="B458">
        <v>46688.816405999998</v>
      </c>
      <c r="C458">
        <v>45466</v>
      </c>
      <c r="D458">
        <v>46727</v>
      </c>
      <c r="E458">
        <v>46259</v>
      </c>
      <c r="F458">
        <v>45200</v>
      </c>
      <c r="G458">
        <v>45466</v>
      </c>
      <c r="H458">
        <v>45557</v>
      </c>
      <c r="I458">
        <v>44759</v>
      </c>
      <c r="J458">
        <v>45507</v>
      </c>
      <c r="L458" s="1" t="str">
        <f t="shared" si="94"/>
        <v>20MAY2023:01:00:00</v>
      </c>
      <c r="M458">
        <v>2</v>
      </c>
      <c r="N458">
        <f t="shared" si="88"/>
        <v>-1222.8164059999981</v>
      </c>
      <c r="O458">
        <f t="shared" si="95"/>
        <v>-1222.8164059999981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2.6190777580792419</v>
      </c>
      <c r="V458">
        <f t="shared" si="99"/>
        <v>2</v>
      </c>
      <c r="W458">
        <f t="shared" si="90"/>
        <v>-1222.8164059999981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484</v>
      </c>
      <c r="B459">
        <v>43685.960937999997</v>
      </c>
      <c r="C459">
        <v>42500</v>
      </c>
      <c r="D459">
        <v>43932</v>
      </c>
      <c r="E459">
        <v>43715</v>
      </c>
      <c r="F459">
        <v>42098</v>
      </c>
      <c r="G459">
        <v>42500</v>
      </c>
      <c r="H459">
        <v>42614</v>
      </c>
      <c r="I459">
        <v>42011</v>
      </c>
      <c r="J459">
        <v>42634</v>
      </c>
      <c r="L459" s="1" t="str">
        <f t="shared" si="94"/>
        <v>20MAY2023:02:00:00</v>
      </c>
      <c r="M459">
        <v>3</v>
      </c>
      <c r="N459">
        <f t="shared" si="88"/>
        <v>-1185.9609379999965</v>
      </c>
      <c r="O459">
        <f t="shared" si="95"/>
        <v>-1185.9609379999965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2.7147415612149093</v>
      </c>
      <c r="V459">
        <f t="shared" si="99"/>
        <v>3</v>
      </c>
      <c r="W459">
        <f t="shared" si="90"/>
        <v>-1185.9609379999965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485</v>
      </c>
      <c r="B460">
        <v>41922.070312999997</v>
      </c>
      <c r="C460">
        <v>40332</v>
      </c>
      <c r="D460">
        <v>42032</v>
      </c>
      <c r="E460">
        <v>41960</v>
      </c>
      <c r="F460">
        <v>39933</v>
      </c>
      <c r="G460">
        <v>40332</v>
      </c>
      <c r="H460">
        <v>40349</v>
      </c>
      <c r="I460">
        <v>39892</v>
      </c>
      <c r="J460">
        <v>40505</v>
      </c>
      <c r="L460" s="1" t="str">
        <f t="shared" si="94"/>
        <v>20MAY2023:03:00:00</v>
      </c>
      <c r="M460">
        <v>4</v>
      </c>
      <c r="N460">
        <f t="shared" si="88"/>
        <v>-1590.0703129999965</v>
      </c>
      <c r="O460">
        <f t="shared" si="95"/>
        <v>-1590.0703129999965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3.7929193408821638</v>
      </c>
      <c r="V460">
        <f t="shared" si="99"/>
        <v>4</v>
      </c>
      <c r="W460">
        <f t="shared" si="90"/>
        <v>-1590.0703129999965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486</v>
      </c>
      <c r="B461">
        <v>40453.09375</v>
      </c>
      <c r="C461">
        <v>39411</v>
      </c>
      <c r="D461">
        <v>40580</v>
      </c>
      <c r="E461">
        <v>40459</v>
      </c>
      <c r="F461">
        <v>38997</v>
      </c>
      <c r="G461">
        <v>39411</v>
      </c>
      <c r="H461">
        <v>39141</v>
      </c>
      <c r="I461">
        <v>38457</v>
      </c>
      <c r="J461">
        <v>39236</v>
      </c>
      <c r="L461" s="1" t="str">
        <f t="shared" si="94"/>
        <v>20MAY2023:04:00:00</v>
      </c>
      <c r="M461">
        <v>5</v>
      </c>
      <c r="N461">
        <f t="shared" si="88"/>
        <v>-1042.09375</v>
      </c>
      <c r="O461">
        <f t="shared" si="95"/>
        <v>-1042.09375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2.5760545199339671</v>
      </c>
      <c r="V461">
        <f t="shared" si="99"/>
        <v>5</v>
      </c>
      <c r="W461">
        <f t="shared" si="90"/>
        <v>-1042.09375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487</v>
      </c>
      <c r="B462">
        <v>39648.617187999997</v>
      </c>
      <c r="C462">
        <v>38947</v>
      </c>
      <c r="D462">
        <v>39774</v>
      </c>
      <c r="E462">
        <v>39738</v>
      </c>
      <c r="F462">
        <v>38471</v>
      </c>
      <c r="G462">
        <v>38947</v>
      </c>
      <c r="H462">
        <v>38610</v>
      </c>
      <c r="I462">
        <v>37638</v>
      </c>
      <c r="J462">
        <v>38571</v>
      </c>
      <c r="L462" s="1" t="str">
        <f t="shared" si="94"/>
        <v>20MAY2023:05:00:00</v>
      </c>
      <c r="M462">
        <v>6</v>
      </c>
      <c r="N462">
        <f t="shared" si="88"/>
        <v>-701.61718799999653</v>
      </c>
      <c r="O462">
        <f t="shared" si="95"/>
        <v>-701.61718799999653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1.7695880405441913</v>
      </c>
      <c r="V462">
        <f t="shared" si="99"/>
        <v>6</v>
      </c>
      <c r="W462">
        <f t="shared" si="90"/>
        <v>-701.61718799999653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488</v>
      </c>
      <c r="B463">
        <v>39679.699219000002</v>
      </c>
      <c r="C463">
        <v>39279</v>
      </c>
      <c r="D463">
        <v>39784</v>
      </c>
      <c r="E463">
        <v>39669</v>
      </c>
      <c r="F463">
        <v>38786</v>
      </c>
      <c r="G463">
        <v>39279</v>
      </c>
      <c r="H463">
        <v>38934</v>
      </c>
      <c r="I463">
        <v>37830</v>
      </c>
      <c r="J463">
        <v>38793</v>
      </c>
      <c r="L463" s="1" t="str">
        <f t="shared" si="94"/>
        <v>20MAY2023:06:00:00</v>
      </c>
      <c r="M463">
        <v>7</v>
      </c>
      <c r="N463">
        <f t="shared" si="88"/>
        <v>-400.6992190000019</v>
      </c>
      <c r="O463">
        <f t="shared" si="95"/>
        <v>-400.6992190000019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1.0098343154983729</v>
      </c>
      <c r="V463">
        <f t="shared" si="99"/>
        <v>7</v>
      </c>
      <c r="W463">
        <f t="shared" si="90"/>
        <v>-400.6992190000019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489</v>
      </c>
      <c r="B464">
        <v>40065.890625</v>
      </c>
      <c r="C464">
        <v>40075</v>
      </c>
      <c r="D464">
        <v>39971</v>
      </c>
      <c r="E464">
        <v>40006</v>
      </c>
      <c r="F464">
        <v>39506</v>
      </c>
      <c r="G464">
        <v>40075</v>
      </c>
      <c r="H464">
        <v>39705</v>
      </c>
      <c r="I464">
        <v>38604</v>
      </c>
      <c r="J464">
        <v>39445</v>
      </c>
      <c r="L464" s="1" t="str">
        <f t="shared" si="94"/>
        <v>20MAY2023:07:00:00</v>
      </c>
      <c r="M464">
        <v>8</v>
      </c>
      <c r="N464">
        <f t="shared" si="88"/>
        <v>9.109375</v>
      </c>
      <c r="O464" t="str">
        <f t="shared" si="95"/>
        <v/>
      </c>
      <c r="P464">
        <f t="shared" si="96"/>
        <v>9.109375</v>
      </c>
      <c r="Q464" t="str">
        <f t="shared" si="97"/>
        <v/>
      </c>
      <c r="R464">
        <f t="shared" si="98"/>
        <v>1</v>
      </c>
      <c r="S464">
        <f t="shared" si="89"/>
        <v>2.2735985292976373E-2</v>
      </c>
      <c r="V464">
        <f t="shared" si="99"/>
        <v>8</v>
      </c>
      <c r="W464" t="str">
        <f t="shared" si="90"/>
        <v/>
      </c>
      <c r="X464">
        <f t="shared" si="91"/>
        <v>9.109375</v>
      </c>
      <c r="Y464" t="str">
        <f t="shared" si="92"/>
        <v/>
      </c>
      <c r="Z464">
        <f t="shared" si="93"/>
        <v>1</v>
      </c>
    </row>
    <row r="465" spans="1:26" x14ac:dyDescent="0.3">
      <c r="A465" t="s">
        <v>490</v>
      </c>
      <c r="B465">
        <v>40610.21875</v>
      </c>
      <c r="C465">
        <v>40893</v>
      </c>
      <c r="D465">
        <v>40809</v>
      </c>
      <c r="E465">
        <v>40983</v>
      </c>
      <c r="F465">
        <v>40408</v>
      </c>
      <c r="G465">
        <v>40893</v>
      </c>
      <c r="H465">
        <v>40572</v>
      </c>
      <c r="I465">
        <v>39517</v>
      </c>
      <c r="J465">
        <v>40319</v>
      </c>
      <c r="L465" s="1" t="str">
        <f t="shared" si="94"/>
        <v>20MAY2023:08:00:00</v>
      </c>
      <c r="M465">
        <v>9</v>
      </c>
      <c r="N465">
        <f t="shared" si="88"/>
        <v>282.78125</v>
      </c>
      <c r="O465" t="str">
        <f t="shared" si="95"/>
        <v/>
      </c>
      <c r="P465">
        <f t="shared" si="96"/>
        <v>282.78125</v>
      </c>
      <c r="Q465" t="str">
        <f t="shared" si="97"/>
        <v/>
      </c>
      <c r="R465">
        <f t="shared" si="98"/>
        <v>1</v>
      </c>
      <c r="S465">
        <f t="shared" si="89"/>
        <v>0.69633028017116994</v>
      </c>
      <c r="V465">
        <f t="shared" si="99"/>
        <v>9</v>
      </c>
      <c r="W465" t="str">
        <f t="shared" si="90"/>
        <v/>
      </c>
      <c r="X465">
        <f t="shared" si="91"/>
        <v>282.78125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491</v>
      </c>
      <c r="B466">
        <v>42337.484375</v>
      </c>
      <c r="C466">
        <v>42784</v>
      </c>
      <c r="D466">
        <v>42686</v>
      </c>
      <c r="E466">
        <v>43003</v>
      </c>
      <c r="F466">
        <v>42592</v>
      </c>
      <c r="G466">
        <v>42784</v>
      </c>
      <c r="H466">
        <v>42385</v>
      </c>
      <c r="I466">
        <v>41481</v>
      </c>
      <c r="J466">
        <v>42235</v>
      </c>
      <c r="L466" s="1" t="str">
        <f t="shared" si="94"/>
        <v>20MAY2023:09:00:00</v>
      </c>
      <c r="M466">
        <v>10</v>
      </c>
      <c r="N466">
        <f t="shared" si="88"/>
        <v>446.515625</v>
      </c>
      <c r="O466" t="str">
        <f t="shared" si="95"/>
        <v/>
      </c>
      <c r="P466">
        <f t="shared" si="96"/>
        <v>446.515625</v>
      </c>
      <c r="Q466" t="str">
        <f t="shared" si="97"/>
        <v/>
      </c>
      <c r="R466">
        <f t="shared" si="98"/>
        <v>1</v>
      </c>
      <c r="S466">
        <f t="shared" si="89"/>
        <v>1.0546579032543193</v>
      </c>
      <c r="V466">
        <f t="shared" si="99"/>
        <v>10</v>
      </c>
      <c r="W466" t="str">
        <f t="shared" si="90"/>
        <v/>
      </c>
      <c r="X466">
        <f t="shared" si="91"/>
        <v>446.515625</v>
      </c>
      <c r="Y466" t="str">
        <f t="shared" si="92"/>
        <v/>
      </c>
      <c r="Z466">
        <f t="shared" si="93"/>
        <v>1</v>
      </c>
    </row>
    <row r="467" spans="1:26" x14ac:dyDescent="0.3">
      <c r="A467" t="s">
        <v>492</v>
      </c>
      <c r="B467">
        <v>44618.492187999997</v>
      </c>
      <c r="C467">
        <v>45304</v>
      </c>
      <c r="D467">
        <v>44750</v>
      </c>
      <c r="E467">
        <v>44854</v>
      </c>
      <c r="F467">
        <v>45122</v>
      </c>
      <c r="G467">
        <v>45304</v>
      </c>
      <c r="H467">
        <v>44716</v>
      </c>
      <c r="I467">
        <v>44086</v>
      </c>
      <c r="J467">
        <v>44633</v>
      </c>
      <c r="L467" s="1" t="str">
        <f t="shared" si="94"/>
        <v>20MAY2023:10:00:00</v>
      </c>
      <c r="M467">
        <v>11</v>
      </c>
      <c r="N467">
        <f t="shared" si="88"/>
        <v>685.50781200000347</v>
      </c>
      <c r="O467" t="str">
        <f t="shared" si="95"/>
        <v/>
      </c>
      <c r="P467">
        <f t="shared" si="96"/>
        <v>685.50781200000347</v>
      </c>
      <c r="Q467" t="str">
        <f t="shared" si="97"/>
        <v/>
      </c>
      <c r="R467">
        <f t="shared" si="98"/>
        <v>1</v>
      </c>
      <c r="S467">
        <f t="shared" si="89"/>
        <v>1.5363760144821044</v>
      </c>
      <c r="V467">
        <f t="shared" si="99"/>
        <v>11</v>
      </c>
      <c r="W467" t="str">
        <f t="shared" si="90"/>
        <v/>
      </c>
      <c r="X467">
        <f t="shared" si="91"/>
        <v>685.50781200000347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493</v>
      </c>
      <c r="B468">
        <v>46713.332030999998</v>
      </c>
      <c r="C468">
        <v>47611</v>
      </c>
      <c r="D468">
        <v>46966</v>
      </c>
      <c r="E468">
        <v>46931</v>
      </c>
      <c r="F468">
        <v>47563</v>
      </c>
      <c r="G468">
        <v>47611</v>
      </c>
      <c r="H468">
        <v>47004</v>
      </c>
      <c r="I468">
        <v>46533</v>
      </c>
      <c r="J468">
        <v>46972</v>
      </c>
      <c r="L468" s="1" t="str">
        <f t="shared" si="94"/>
        <v>20MAY2023:11:00:00</v>
      </c>
      <c r="M468">
        <v>12</v>
      </c>
      <c r="N468">
        <f t="shared" si="88"/>
        <v>897.6679690000019</v>
      </c>
      <c r="O468" t="str">
        <f t="shared" si="95"/>
        <v/>
      </c>
      <c r="P468">
        <f t="shared" si="96"/>
        <v>897.6679690000019</v>
      </c>
      <c r="Q468" t="str">
        <f t="shared" si="97"/>
        <v/>
      </c>
      <c r="R468">
        <f t="shared" si="98"/>
        <v>1</v>
      </c>
      <c r="S468">
        <f t="shared" si="89"/>
        <v>1.9216526202932596</v>
      </c>
      <c r="V468">
        <f t="shared" si="99"/>
        <v>12</v>
      </c>
      <c r="W468" t="str">
        <f t="shared" si="90"/>
        <v/>
      </c>
      <c r="X468">
        <f t="shared" si="91"/>
        <v>897.6679690000019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494</v>
      </c>
      <c r="B469">
        <v>48409.328125</v>
      </c>
      <c r="C469">
        <v>49598</v>
      </c>
      <c r="D469">
        <v>49086</v>
      </c>
      <c r="E469">
        <v>49098</v>
      </c>
      <c r="F469">
        <v>49540</v>
      </c>
      <c r="G469">
        <v>49598</v>
      </c>
      <c r="H469">
        <v>48825</v>
      </c>
      <c r="I469">
        <v>48617</v>
      </c>
      <c r="J469">
        <v>48963</v>
      </c>
      <c r="L469" s="1" t="str">
        <f t="shared" si="94"/>
        <v>20MAY2023:12:00:00</v>
      </c>
      <c r="M469">
        <v>13</v>
      </c>
      <c r="N469">
        <f t="shared" si="88"/>
        <v>1188.671875</v>
      </c>
      <c r="O469" t="str">
        <f t="shared" si="95"/>
        <v/>
      </c>
      <c r="P469">
        <f t="shared" si="96"/>
        <v>1188.671875</v>
      </c>
      <c r="Q469" t="str">
        <f t="shared" si="97"/>
        <v/>
      </c>
      <c r="R469">
        <f t="shared" si="98"/>
        <v>1</v>
      </c>
      <c r="S469">
        <f t="shared" si="89"/>
        <v>2.4554603855080877</v>
      </c>
      <c r="V469">
        <f t="shared" si="99"/>
        <v>13</v>
      </c>
      <c r="W469" t="str">
        <f t="shared" si="90"/>
        <v/>
      </c>
      <c r="X469">
        <f t="shared" si="91"/>
        <v>1188.671875</v>
      </c>
      <c r="Y469" t="str">
        <f t="shared" si="92"/>
        <v/>
      </c>
      <c r="Z469">
        <f t="shared" si="93"/>
        <v>1</v>
      </c>
    </row>
    <row r="470" spans="1:26" x14ac:dyDescent="0.3">
      <c r="A470" t="s">
        <v>495</v>
      </c>
      <c r="B470">
        <v>49804.648437999997</v>
      </c>
      <c r="C470">
        <v>51276</v>
      </c>
      <c r="D470">
        <v>51156</v>
      </c>
      <c r="E470">
        <v>51183</v>
      </c>
      <c r="F470">
        <v>51052</v>
      </c>
      <c r="G470">
        <v>51276</v>
      </c>
      <c r="H470">
        <v>50361</v>
      </c>
      <c r="I470">
        <v>50151</v>
      </c>
      <c r="J470">
        <v>50617</v>
      </c>
      <c r="L470" s="1" t="str">
        <f t="shared" si="94"/>
        <v>20MAY2023:13:00:00</v>
      </c>
      <c r="M470">
        <v>14</v>
      </c>
      <c r="N470">
        <f t="shared" si="88"/>
        <v>1471.3515620000035</v>
      </c>
      <c r="O470" t="str">
        <f t="shared" si="95"/>
        <v/>
      </c>
      <c r="P470">
        <f t="shared" si="96"/>
        <v>1471.3515620000035</v>
      </c>
      <c r="Q470" t="str">
        <f t="shared" si="97"/>
        <v/>
      </c>
      <c r="R470">
        <f t="shared" si="98"/>
        <v>1</v>
      </c>
      <c r="S470">
        <f t="shared" si="89"/>
        <v>2.9542454532765867</v>
      </c>
      <c r="V470">
        <f t="shared" si="99"/>
        <v>14</v>
      </c>
      <c r="W470" t="str">
        <f t="shared" si="90"/>
        <v/>
      </c>
      <c r="X470">
        <f t="shared" si="91"/>
        <v>1471.3515620000035</v>
      </c>
      <c r="Y470" t="str">
        <f t="shared" si="92"/>
        <v/>
      </c>
      <c r="Z470">
        <f t="shared" si="93"/>
        <v>1</v>
      </c>
    </row>
    <row r="471" spans="1:26" x14ac:dyDescent="0.3">
      <c r="A471" t="s">
        <v>496</v>
      </c>
      <c r="B471">
        <v>51264.144530999998</v>
      </c>
      <c r="C471">
        <v>52646</v>
      </c>
      <c r="D471">
        <v>52884</v>
      </c>
      <c r="E471">
        <v>52969</v>
      </c>
      <c r="F471">
        <v>52344</v>
      </c>
      <c r="G471">
        <v>52646</v>
      </c>
      <c r="H471">
        <v>51610</v>
      </c>
      <c r="I471">
        <v>51384</v>
      </c>
      <c r="J471">
        <v>51974</v>
      </c>
      <c r="L471" s="1" t="str">
        <f t="shared" si="94"/>
        <v>20MAY2023:14:00:00</v>
      </c>
      <c r="M471">
        <v>15</v>
      </c>
      <c r="N471">
        <f t="shared" si="88"/>
        <v>1381.8554690000019</v>
      </c>
      <c r="O471" t="str">
        <f t="shared" si="95"/>
        <v/>
      </c>
      <c r="P471">
        <f t="shared" si="96"/>
        <v>1381.8554690000019</v>
      </c>
      <c r="Q471" t="str">
        <f t="shared" si="97"/>
        <v/>
      </c>
      <c r="R471">
        <f t="shared" si="98"/>
        <v>1</v>
      </c>
      <c r="S471">
        <f t="shared" si="89"/>
        <v>2.6955594044183817</v>
      </c>
      <c r="V471">
        <f t="shared" si="99"/>
        <v>15</v>
      </c>
      <c r="W471" t="str">
        <f t="shared" si="90"/>
        <v/>
      </c>
      <c r="X471">
        <f t="shared" si="91"/>
        <v>1381.8554690000019</v>
      </c>
      <c r="Y471" t="str">
        <f t="shared" si="92"/>
        <v/>
      </c>
      <c r="Z471">
        <f t="shared" si="93"/>
        <v>1</v>
      </c>
    </row>
    <row r="472" spans="1:26" x14ac:dyDescent="0.3">
      <c r="A472" t="s">
        <v>497</v>
      </c>
      <c r="B472">
        <v>52787.589844000002</v>
      </c>
      <c r="C472">
        <v>54046</v>
      </c>
      <c r="D472">
        <v>54207</v>
      </c>
      <c r="E472">
        <v>54459</v>
      </c>
      <c r="F472">
        <v>53780</v>
      </c>
      <c r="G472">
        <v>54046</v>
      </c>
      <c r="H472">
        <v>53125</v>
      </c>
      <c r="I472">
        <v>52888</v>
      </c>
      <c r="J472">
        <v>53428</v>
      </c>
      <c r="L472" s="1" t="str">
        <f t="shared" si="94"/>
        <v>20MAY2023:15:00:00</v>
      </c>
      <c r="M472">
        <v>16</v>
      </c>
      <c r="N472">
        <f t="shared" si="88"/>
        <v>1258.4101559999981</v>
      </c>
      <c r="O472" t="str">
        <f t="shared" si="95"/>
        <v/>
      </c>
      <c r="P472">
        <f t="shared" si="96"/>
        <v>1258.4101559999981</v>
      </c>
      <c r="Q472" t="str">
        <f t="shared" si="97"/>
        <v/>
      </c>
      <c r="R472">
        <f t="shared" si="98"/>
        <v>1</v>
      </c>
      <c r="S472">
        <f t="shared" si="89"/>
        <v>2.3839128850529114</v>
      </c>
      <c r="V472">
        <f t="shared" si="99"/>
        <v>16</v>
      </c>
      <c r="W472" t="str">
        <f t="shared" si="90"/>
        <v/>
      </c>
      <c r="X472">
        <f t="shared" si="91"/>
        <v>1258.4101559999981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498</v>
      </c>
      <c r="B473">
        <v>53983.945312999997</v>
      </c>
      <c r="C473">
        <v>54847</v>
      </c>
      <c r="D473">
        <v>55375</v>
      </c>
      <c r="E473">
        <v>55993</v>
      </c>
      <c r="F473">
        <v>54679</v>
      </c>
      <c r="G473">
        <v>54847</v>
      </c>
      <c r="H473">
        <v>54003</v>
      </c>
      <c r="I473">
        <v>53437</v>
      </c>
      <c r="J473">
        <v>54259</v>
      </c>
      <c r="L473" s="1" t="str">
        <f t="shared" si="94"/>
        <v>20MAY2023:16:00:00</v>
      </c>
      <c r="M473">
        <v>17</v>
      </c>
      <c r="N473">
        <f t="shared" si="88"/>
        <v>863.05468700000347</v>
      </c>
      <c r="O473" t="str">
        <f t="shared" si="95"/>
        <v/>
      </c>
      <c r="P473">
        <f t="shared" si="96"/>
        <v>863.05468700000347</v>
      </c>
      <c r="Q473" t="str">
        <f t="shared" si="97"/>
        <v/>
      </c>
      <c r="R473">
        <f t="shared" si="98"/>
        <v>1</v>
      </c>
      <c r="S473">
        <f t="shared" si="89"/>
        <v>1.598724735652415</v>
      </c>
      <c r="V473">
        <f t="shared" si="99"/>
        <v>17</v>
      </c>
      <c r="W473" t="str">
        <f t="shared" si="90"/>
        <v/>
      </c>
      <c r="X473">
        <f t="shared" si="91"/>
        <v>863.05468700000347</v>
      </c>
      <c r="Y473" t="str">
        <f t="shared" si="92"/>
        <v/>
      </c>
      <c r="Z473">
        <f t="shared" si="93"/>
        <v>1</v>
      </c>
    </row>
    <row r="474" spans="1:26" x14ac:dyDescent="0.3">
      <c r="A474" t="s">
        <v>499</v>
      </c>
      <c r="B474">
        <v>54812.710937999997</v>
      </c>
      <c r="C474">
        <v>55699</v>
      </c>
      <c r="D474">
        <v>55996</v>
      </c>
      <c r="E474">
        <v>56700</v>
      </c>
      <c r="F474">
        <v>55718</v>
      </c>
      <c r="G474">
        <v>55699</v>
      </c>
      <c r="H474">
        <v>54873</v>
      </c>
      <c r="I474">
        <v>53920</v>
      </c>
      <c r="J474">
        <v>54979</v>
      </c>
      <c r="L474" s="1" t="str">
        <f t="shared" si="94"/>
        <v>20MAY2023:17:00:00</v>
      </c>
      <c r="M474">
        <v>18</v>
      </c>
      <c r="N474">
        <f t="shared" si="88"/>
        <v>886.28906200000347</v>
      </c>
      <c r="O474" t="str">
        <f t="shared" si="95"/>
        <v/>
      </c>
      <c r="P474">
        <f t="shared" si="96"/>
        <v>886.28906200000347</v>
      </c>
      <c r="Q474" t="str">
        <f t="shared" si="97"/>
        <v/>
      </c>
      <c r="R474">
        <f t="shared" si="98"/>
        <v>1</v>
      </c>
      <c r="S474">
        <f t="shared" si="89"/>
        <v>1.6169407548597747</v>
      </c>
      <c r="V474">
        <f t="shared" si="99"/>
        <v>18</v>
      </c>
      <c r="W474" t="str">
        <f t="shared" si="90"/>
        <v/>
      </c>
      <c r="X474">
        <f t="shared" si="91"/>
        <v>886.28906200000347</v>
      </c>
      <c r="Y474" t="str">
        <f t="shared" si="92"/>
        <v/>
      </c>
      <c r="Z474">
        <f t="shared" si="93"/>
        <v>1</v>
      </c>
    </row>
    <row r="475" spans="1:26" x14ac:dyDescent="0.3">
      <c r="A475" t="s">
        <v>500</v>
      </c>
      <c r="B475">
        <v>54669.921875</v>
      </c>
      <c r="C475">
        <v>55600</v>
      </c>
      <c r="D475">
        <v>55576</v>
      </c>
      <c r="E475">
        <v>56207</v>
      </c>
      <c r="F475">
        <v>55654</v>
      </c>
      <c r="G475">
        <v>55600</v>
      </c>
      <c r="H475">
        <v>54792</v>
      </c>
      <c r="I475">
        <v>53383</v>
      </c>
      <c r="J475">
        <v>54693</v>
      </c>
      <c r="L475" s="1" t="str">
        <f t="shared" si="94"/>
        <v>20MAY2023:18:00:00</v>
      </c>
      <c r="M475">
        <v>19</v>
      </c>
      <c r="N475">
        <f t="shared" si="88"/>
        <v>930.078125</v>
      </c>
      <c r="O475" t="str">
        <f t="shared" si="95"/>
        <v/>
      </c>
      <c r="P475">
        <f t="shared" si="96"/>
        <v>930.078125</v>
      </c>
      <c r="Q475" t="str">
        <f t="shared" si="97"/>
        <v/>
      </c>
      <c r="R475">
        <f t="shared" si="98"/>
        <v>1</v>
      </c>
      <c r="S475">
        <f t="shared" si="89"/>
        <v>1.7012611196456005</v>
      </c>
      <c r="V475">
        <f t="shared" si="99"/>
        <v>19</v>
      </c>
      <c r="W475" t="str">
        <f t="shared" si="90"/>
        <v/>
      </c>
      <c r="X475">
        <f t="shared" si="91"/>
        <v>930.078125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501</v>
      </c>
      <c r="B476">
        <v>53854.035155999998</v>
      </c>
      <c r="C476">
        <v>55062</v>
      </c>
      <c r="D476">
        <v>54032</v>
      </c>
      <c r="E476">
        <v>54566</v>
      </c>
      <c r="F476">
        <v>55177</v>
      </c>
      <c r="G476">
        <v>55062</v>
      </c>
      <c r="H476">
        <v>54146</v>
      </c>
      <c r="I476">
        <v>52899</v>
      </c>
      <c r="J476">
        <v>53944</v>
      </c>
      <c r="L476" s="1" t="str">
        <f t="shared" si="94"/>
        <v>20MAY2023:19:00:00</v>
      </c>
      <c r="M476">
        <v>20</v>
      </c>
      <c r="N476">
        <f t="shared" si="88"/>
        <v>1207.9648440000019</v>
      </c>
      <c r="O476" t="str">
        <f t="shared" si="95"/>
        <v/>
      </c>
      <c r="P476">
        <f t="shared" si="96"/>
        <v>1207.9648440000019</v>
      </c>
      <c r="Q476" t="str">
        <f t="shared" si="97"/>
        <v/>
      </c>
      <c r="R476">
        <f t="shared" si="98"/>
        <v>1</v>
      </c>
      <c r="S476">
        <f t="shared" si="89"/>
        <v>2.243034975003948</v>
      </c>
      <c r="V476">
        <f t="shared" si="99"/>
        <v>20</v>
      </c>
      <c r="W476" t="str">
        <f t="shared" si="90"/>
        <v/>
      </c>
      <c r="X476">
        <f t="shared" si="91"/>
        <v>1207.9648440000019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502</v>
      </c>
      <c r="B477">
        <v>52041.089844000002</v>
      </c>
      <c r="C477">
        <v>53430</v>
      </c>
      <c r="D477">
        <v>52357</v>
      </c>
      <c r="E477">
        <v>52380</v>
      </c>
      <c r="F477">
        <v>53641</v>
      </c>
      <c r="G477">
        <v>53430</v>
      </c>
      <c r="H477">
        <v>52541</v>
      </c>
      <c r="I477">
        <v>51358</v>
      </c>
      <c r="J477">
        <v>52348</v>
      </c>
      <c r="L477" s="1" t="str">
        <f t="shared" si="94"/>
        <v>20MAY2023:20:00:00</v>
      </c>
      <c r="M477">
        <v>21</v>
      </c>
      <c r="N477">
        <f t="shared" si="88"/>
        <v>1388.9101559999981</v>
      </c>
      <c r="O477" t="str">
        <f t="shared" si="95"/>
        <v/>
      </c>
      <c r="P477">
        <f t="shared" si="96"/>
        <v>1388.9101559999981</v>
      </c>
      <c r="Q477" t="str">
        <f t="shared" si="97"/>
        <v/>
      </c>
      <c r="R477">
        <f t="shared" si="98"/>
        <v>1</v>
      </c>
      <c r="S477">
        <f t="shared" si="89"/>
        <v>2.6688721549902943</v>
      </c>
      <c r="V477">
        <f t="shared" si="99"/>
        <v>21</v>
      </c>
      <c r="W477" t="str">
        <f t="shared" si="90"/>
        <v/>
      </c>
      <c r="X477">
        <f t="shared" si="91"/>
        <v>1388.9101559999981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503</v>
      </c>
      <c r="B478">
        <v>50902.214844000002</v>
      </c>
      <c r="C478">
        <v>52753</v>
      </c>
      <c r="D478">
        <v>51469</v>
      </c>
      <c r="E478">
        <v>51426</v>
      </c>
      <c r="F478">
        <v>52756</v>
      </c>
      <c r="G478">
        <v>52753</v>
      </c>
      <c r="H478">
        <v>51558</v>
      </c>
      <c r="I478">
        <v>50320</v>
      </c>
      <c r="J478">
        <v>51408</v>
      </c>
      <c r="L478" s="1" t="str">
        <f t="shared" si="94"/>
        <v>20MAY2023:21:00:00</v>
      </c>
      <c r="M478">
        <v>22</v>
      </c>
      <c r="N478">
        <f t="shared" si="88"/>
        <v>1850.7851559999981</v>
      </c>
      <c r="O478" t="str">
        <f t="shared" si="95"/>
        <v/>
      </c>
      <c r="P478">
        <f t="shared" si="96"/>
        <v>1850.7851559999981</v>
      </c>
      <c r="Q478" t="str">
        <f t="shared" si="97"/>
        <v/>
      </c>
      <c r="R478">
        <f t="shared" si="98"/>
        <v>1</v>
      </c>
      <c r="S478">
        <f t="shared" si="89"/>
        <v>3.6359619353933788</v>
      </c>
      <c r="V478">
        <f t="shared" si="99"/>
        <v>22</v>
      </c>
      <c r="W478" t="str">
        <f t="shared" si="90"/>
        <v/>
      </c>
      <c r="X478">
        <f t="shared" si="91"/>
        <v>1850.7851559999981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504</v>
      </c>
      <c r="B479">
        <v>50064.421875</v>
      </c>
      <c r="C479">
        <v>51845</v>
      </c>
      <c r="D479">
        <v>50437</v>
      </c>
      <c r="E479">
        <v>50478</v>
      </c>
      <c r="F479">
        <v>51838</v>
      </c>
      <c r="G479">
        <v>51845</v>
      </c>
      <c r="H479">
        <v>50619</v>
      </c>
      <c r="I479">
        <v>49300</v>
      </c>
      <c r="J479">
        <v>50431</v>
      </c>
      <c r="L479" s="1" t="str">
        <f t="shared" si="94"/>
        <v>20MAY2023:22:00:00</v>
      </c>
      <c r="M479">
        <v>23</v>
      </c>
      <c r="N479">
        <f t="shared" si="88"/>
        <v>1780.578125</v>
      </c>
      <c r="O479" t="str">
        <f t="shared" si="95"/>
        <v/>
      </c>
      <c r="P479">
        <f t="shared" si="96"/>
        <v>1780.578125</v>
      </c>
      <c r="Q479" t="str">
        <f t="shared" si="97"/>
        <v/>
      </c>
      <c r="R479">
        <f t="shared" si="98"/>
        <v>1</v>
      </c>
      <c r="S479">
        <f t="shared" si="89"/>
        <v>3.556573826909891</v>
      </c>
      <c r="V479">
        <f t="shared" si="99"/>
        <v>23</v>
      </c>
      <c r="W479" t="str">
        <f t="shared" si="90"/>
        <v/>
      </c>
      <c r="X479">
        <f t="shared" si="91"/>
        <v>1780.578125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505</v>
      </c>
      <c r="B480">
        <v>47817.253905999998</v>
      </c>
      <c r="C480">
        <v>49111</v>
      </c>
      <c r="D480">
        <v>48429</v>
      </c>
      <c r="E480">
        <v>48067</v>
      </c>
      <c r="F480">
        <v>49177</v>
      </c>
      <c r="G480">
        <v>49111</v>
      </c>
      <c r="H480">
        <v>48241</v>
      </c>
      <c r="I480">
        <v>47028</v>
      </c>
      <c r="J480">
        <v>48095</v>
      </c>
      <c r="L480" s="1" t="str">
        <f t="shared" si="94"/>
        <v>20MAY2023:23:00:00</v>
      </c>
      <c r="M480">
        <v>24</v>
      </c>
      <c r="N480">
        <f t="shared" si="88"/>
        <v>1293.7460940000019</v>
      </c>
      <c r="O480" t="str">
        <f t="shared" si="95"/>
        <v/>
      </c>
      <c r="P480">
        <f t="shared" si="96"/>
        <v>1293.7460940000019</v>
      </c>
      <c r="Q480" t="str">
        <f t="shared" si="97"/>
        <v/>
      </c>
      <c r="R480">
        <f t="shared" si="98"/>
        <v>1</v>
      </c>
      <c r="S480">
        <f t="shared" si="89"/>
        <v>2.7056051703497461</v>
      </c>
      <c r="V480">
        <f t="shared" si="99"/>
        <v>24</v>
      </c>
      <c r="W480" t="str">
        <f t="shared" si="90"/>
        <v/>
      </c>
      <c r="X480">
        <f t="shared" si="91"/>
        <v>1293.7460940000019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506</v>
      </c>
      <c r="B481">
        <v>45050.199219000002</v>
      </c>
      <c r="C481">
        <v>45963</v>
      </c>
      <c r="D481">
        <v>45563</v>
      </c>
      <c r="E481">
        <v>45153</v>
      </c>
      <c r="F481">
        <v>45962</v>
      </c>
      <c r="G481">
        <v>45963</v>
      </c>
      <c r="H481">
        <v>45426</v>
      </c>
      <c r="I481">
        <v>44348</v>
      </c>
      <c r="J481">
        <v>45237</v>
      </c>
      <c r="L481" s="1" t="str">
        <f t="shared" si="94"/>
        <v>21MAY2023:00:00:00</v>
      </c>
      <c r="M481">
        <v>1</v>
      </c>
      <c r="N481">
        <f t="shared" si="88"/>
        <v>912.8007809999981</v>
      </c>
      <c r="O481" t="str">
        <f t="shared" si="95"/>
        <v/>
      </c>
      <c r="P481">
        <f t="shared" si="96"/>
        <v>912.8007809999981</v>
      </c>
      <c r="Q481" t="str">
        <f t="shared" si="97"/>
        <v/>
      </c>
      <c r="R481">
        <f t="shared" si="98"/>
        <v>1</v>
      </c>
      <c r="S481">
        <f t="shared" si="89"/>
        <v>2.0261858922369043</v>
      </c>
      <c r="V481">
        <f t="shared" si="99"/>
        <v>1</v>
      </c>
      <c r="W481" t="str">
        <f t="shared" si="90"/>
        <v/>
      </c>
      <c r="X481">
        <f t="shared" si="91"/>
        <v>912.8007809999981</v>
      </c>
      <c r="Y481" t="str">
        <f t="shared" si="92"/>
        <v/>
      </c>
      <c r="Z481">
        <f t="shared" si="93"/>
        <v>1</v>
      </c>
    </row>
    <row r="482" spans="1:26" x14ac:dyDescent="0.3">
      <c r="A482" t="s">
        <v>507</v>
      </c>
      <c r="B482">
        <v>42390.304687999997</v>
      </c>
      <c r="C482">
        <v>42447</v>
      </c>
      <c r="D482">
        <v>42235</v>
      </c>
      <c r="E482">
        <v>41987</v>
      </c>
      <c r="F482">
        <v>42510</v>
      </c>
      <c r="G482">
        <v>42298</v>
      </c>
      <c r="H482">
        <v>42447</v>
      </c>
      <c r="I482">
        <v>43104</v>
      </c>
      <c r="J482">
        <v>42593</v>
      </c>
      <c r="L482" s="1" t="str">
        <f t="shared" si="94"/>
        <v>21MAY2023:01:00:00</v>
      </c>
      <c r="M482">
        <v>2</v>
      </c>
      <c r="N482">
        <f t="shared" ref="N482:N545" si="100">C482-B482</f>
        <v>56.695312000003469</v>
      </c>
      <c r="O482" t="str">
        <f t="shared" si="95"/>
        <v/>
      </c>
      <c r="P482">
        <f t="shared" si="96"/>
        <v>56.695312000003469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0.13374594124125977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56.695312000003469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508</v>
      </c>
      <c r="B483">
        <v>40545.09375</v>
      </c>
      <c r="C483">
        <v>39760</v>
      </c>
      <c r="D483">
        <v>40227</v>
      </c>
      <c r="E483">
        <v>40097</v>
      </c>
      <c r="F483">
        <v>39778</v>
      </c>
      <c r="G483">
        <v>39583</v>
      </c>
      <c r="H483">
        <v>39760</v>
      </c>
      <c r="I483">
        <v>40467</v>
      </c>
      <c r="J483">
        <v>40050</v>
      </c>
      <c r="L483" s="1" t="str">
        <f t="shared" si="94"/>
        <v>21MAY2023:02:00:00</v>
      </c>
      <c r="M483">
        <v>3</v>
      </c>
      <c r="N483">
        <f t="shared" si="100"/>
        <v>-785.09375</v>
      </c>
      <c r="O483">
        <f t="shared" si="95"/>
        <v>-785.09375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1.9363471073488392</v>
      </c>
      <c r="V483">
        <f t="shared" si="99"/>
        <v>3</v>
      </c>
      <c r="W483">
        <f t="shared" si="102"/>
        <v>-785.09375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509</v>
      </c>
      <c r="B484">
        <v>39071.863280999998</v>
      </c>
      <c r="C484">
        <v>37693</v>
      </c>
      <c r="D484">
        <v>38614</v>
      </c>
      <c r="E484">
        <v>38484</v>
      </c>
      <c r="F484">
        <v>37623</v>
      </c>
      <c r="G484">
        <v>37579</v>
      </c>
      <c r="H484">
        <v>37693</v>
      </c>
      <c r="I484">
        <v>38079</v>
      </c>
      <c r="J484">
        <v>37974</v>
      </c>
      <c r="L484" s="1" t="str">
        <f t="shared" si="94"/>
        <v>21MAY2023:03:00:00</v>
      </c>
      <c r="M484">
        <v>4</v>
      </c>
      <c r="N484">
        <f t="shared" si="100"/>
        <v>-1378.8632809999981</v>
      </c>
      <c r="O484">
        <f t="shared" si="95"/>
        <v>-1378.8632809999981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3.5290440875148037</v>
      </c>
      <c r="V484">
        <f t="shared" si="99"/>
        <v>4</v>
      </c>
      <c r="W484">
        <f t="shared" si="102"/>
        <v>-1378.8632809999981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510</v>
      </c>
      <c r="B485">
        <v>38127.027344000002</v>
      </c>
      <c r="C485">
        <v>36425</v>
      </c>
      <c r="D485">
        <v>37677</v>
      </c>
      <c r="E485">
        <v>37490</v>
      </c>
      <c r="F485">
        <v>36537</v>
      </c>
      <c r="G485">
        <v>36598</v>
      </c>
      <c r="H485">
        <v>36425</v>
      </c>
      <c r="I485">
        <v>36589</v>
      </c>
      <c r="J485">
        <v>36753</v>
      </c>
      <c r="L485" s="1" t="str">
        <f t="shared" si="94"/>
        <v>21MAY2023:04:00:00</v>
      </c>
      <c r="M485">
        <v>5</v>
      </c>
      <c r="N485">
        <f t="shared" si="100"/>
        <v>-1702.0273440000019</v>
      </c>
      <c r="O485">
        <f t="shared" si="95"/>
        <v>-1702.0273440000019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4.4640966331927991</v>
      </c>
      <c r="V485">
        <f t="shared" si="99"/>
        <v>5</v>
      </c>
      <c r="W485">
        <f t="shared" si="102"/>
        <v>-1702.0273440000019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511</v>
      </c>
      <c r="B486">
        <v>37520.902344000002</v>
      </c>
      <c r="C486">
        <v>35587</v>
      </c>
      <c r="D486">
        <v>37166</v>
      </c>
      <c r="E486">
        <v>37085</v>
      </c>
      <c r="F486">
        <v>35784</v>
      </c>
      <c r="G486">
        <v>35869</v>
      </c>
      <c r="H486">
        <v>35587</v>
      </c>
      <c r="I486">
        <v>35519</v>
      </c>
      <c r="J486">
        <v>35930</v>
      </c>
      <c r="L486" s="1" t="str">
        <f t="shared" si="94"/>
        <v>21MAY2023:05:00:00</v>
      </c>
      <c r="M486">
        <v>6</v>
      </c>
      <c r="N486">
        <f t="shared" si="100"/>
        <v>-1933.9023440000019</v>
      </c>
      <c r="O486">
        <f t="shared" si="95"/>
        <v>-1933.9023440000019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5.1541999877016655</v>
      </c>
      <c r="V486">
        <f t="shared" si="99"/>
        <v>6</v>
      </c>
      <c r="W486">
        <f t="shared" si="102"/>
        <v>-1933.9023440000019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512</v>
      </c>
      <c r="B487">
        <v>37281.660155999998</v>
      </c>
      <c r="C487">
        <v>35561</v>
      </c>
      <c r="D487">
        <v>37018</v>
      </c>
      <c r="E487">
        <v>36975</v>
      </c>
      <c r="F487">
        <v>35843</v>
      </c>
      <c r="G487">
        <v>35940</v>
      </c>
      <c r="H487">
        <v>35561</v>
      </c>
      <c r="I487">
        <v>35416</v>
      </c>
      <c r="J487">
        <v>35875</v>
      </c>
      <c r="L487" s="1" t="str">
        <f t="shared" si="94"/>
        <v>21MAY2023:06:00:00</v>
      </c>
      <c r="M487">
        <v>7</v>
      </c>
      <c r="N487">
        <f t="shared" si="100"/>
        <v>-1720.6601559999981</v>
      </c>
      <c r="O487">
        <f t="shared" si="95"/>
        <v>-1720.6601559999981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4.6152991814209221</v>
      </c>
      <c r="V487">
        <f t="shared" si="99"/>
        <v>7</v>
      </c>
      <c r="W487">
        <f t="shared" si="102"/>
        <v>-1720.6601559999981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513</v>
      </c>
      <c r="B488">
        <v>37285.183594000002</v>
      </c>
      <c r="C488">
        <v>35876</v>
      </c>
      <c r="D488">
        <v>36939</v>
      </c>
      <c r="E488">
        <v>37009</v>
      </c>
      <c r="F488">
        <v>36183</v>
      </c>
      <c r="G488">
        <v>36372</v>
      </c>
      <c r="H488">
        <v>35876</v>
      </c>
      <c r="I488">
        <v>35756</v>
      </c>
      <c r="J488">
        <v>36133</v>
      </c>
      <c r="L488" s="1" t="str">
        <f t="shared" si="94"/>
        <v>21MAY2023:07:00:00</v>
      </c>
      <c r="M488">
        <v>8</v>
      </c>
      <c r="N488">
        <f t="shared" si="100"/>
        <v>-1409.1835940000019</v>
      </c>
      <c r="O488">
        <f t="shared" si="95"/>
        <v>-1409.1835940000019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3.779473394431053</v>
      </c>
      <c r="V488">
        <f t="shared" si="99"/>
        <v>8</v>
      </c>
      <c r="W488">
        <f t="shared" si="102"/>
        <v>-1409.1835940000019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514</v>
      </c>
      <c r="B489">
        <v>37661.949219000002</v>
      </c>
      <c r="C489">
        <v>36405</v>
      </c>
      <c r="D489">
        <v>37621</v>
      </c>
      <c r="E489">
        <v>37776</v>
      </c>
      <c r="F489">
        <v>36615</v>
      </c>
      <c r="G489">
        <v>36855</v>
      </c>
      <c r="H489">
        <v>36405</v>
      </c>
      <c r="I489">
        <v>36164</v>
      </c>
      <c r="J489">
        <v>36642</v>
      </c>
      <c r="L489" s="1" t="str">
        <f t="shared" si="94"/>
        <v>21MAY2023:08:00:00</v>
      </c>
      <c r="M489">
        <v>9</v>
      </c>
      <c r="N489">
        <f t="shared" si="100"/>
        <v>-1256.9492190000019</v>
      </c>
      <c r="O489">
        <f t="shared" si="95"/>
        <v>-1256.9492190000019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3.3374513137675996</v>
      </c>
      <c r="V489">
        <f t="shared" si="99"/>
        <v>9</v>
      </c>
      <c r="W489">
        <f t="shared" si="102"/>
        <v>-1256.9492190000019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515</v>
      </c>
      <c r="B490">
        <v>39187.3125</v>
      </c>
      <c r="C490">
        <v>37971</v>
      </c>
      <c r="D490">
        <v>39472</v>
      </c>
      <c r="E490">
        <v>39815</v>
      </c>
      <c r="F490">
        <v>38267</v>
      </c>
      <c r="G490">
        <v>38343</v>
      </c>
      <c r="H490">
        <v>37971</v>
      </c>
      <c r="I490">
        <v>37341</v>
      </c>
      <c r="J490">
        <v>38149</v>
      </c>
      <c r="L490" s="1" t="str">
        <f t="shared" si="94"/>
        <v>21MAY2023:09:00:00</v>
      </c>
      <c r="M490">
        <v>10</v>
      </c>
      <c r="N490">
        <f t="shared" si="100"/>
        <v>-1216.3125</v>
      </c>
      <c r="O490">
        <f t="shared" si="95"/>
        <v>-1216.3125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3.1038426021177132</v>
      </c>
      <c r="V490">
        <f t="shared" si="99"/>
        <v>10</v>
      </c>
      <c r="W490">
        <f t="shared" si="102"/>
        <v>-1216.3125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516</v>
      </c>
      <c r="B491">
        <v>40998.214844000002</v>
      </c>
      <c r="C491">
        <v>39777</v>
      </c>
      <c r="D491">
        <v>41292</v>
      </c>
      <c r="E491">
        <v>41716</v>
      </c>
      <c r="F491">
        <v>40303</v>
      </c>
      <c r="G491">
        <v>40197</v>
      </c>
      <c r="H491">
        <v>39777</v>
      </c>
      <c r="I491">
        <v>39159</v>
      </c>
      <c r="J491">
        <v>39989</v>
      </c>
      <c r="L491" s="1" t="str">
        <f t="shared" si="94"/>
        <v>21MAY2023:10:00:00</v>
      </c>
      <c r="M491">
        <v>11</v>
      </c>
      <c r="N491">
        <f t="shared" si="100"/>
        <v>-1221.2148440000019</v>
      </c>
      <c r="O491">
        <f t="shared" si="95"/>
        <v>-1221.2148440000019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2.9787024841124854</v>
      </c>
      <c r="V491">
        <f t="shared" si="99"/>
        <v>11</v>
      </c>
      <c r="W491">
        <f t="shared" si="102"/>
        <v>-1221.2148440000019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517</v>
      </c>
      <c r="B492">
        <v>42619.179687999997</v>
      </c>
      <c r="C492">
        <v>41096</v>
      </c>
      <c r="D492">
        <v>43101</v>
      </c>
      <c r="E492">
        <v>43510</v>
      </c>
      <c r="F492">
        <v>41839</v>
      </c>
      <c r="G492">
        <v>41671</v>
      </c>
      <c r="H492">
        <v>41096</v>
      </c>
      <c r="I492">
        <v>40436</v>
      </c>
      <c r="J492">
        <v>41431</v>
      </c>
      <c r="L492" s="1" t="str">
        <f t="shared" si="94"/>
        <v>21MAY2023:11:00:00</v>
      </c>
      <c r="M492">
        <v>12</v>
      </c>
      <c r="N492">
        <f t="shared" si="100"/>
        <v>-1523.1796879999965</v>
      </c>
      <c r="O492">
        <f t="shared" si="95"/>
        <v>-1523.1796879999965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3.5739300923918726</v>
      </c>
      <c r="V492">
        <f t="shared" si="99"/>
        <v>12</v>
      </c>
      <c r="W492">
        <f t="shared" si="102"/>
        <v>-1523.1796879999965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518</v>
      </c>
      <c r="B493">
        <v>44085.480469000002</v>
      </c>
      <c r="C493">
        <v>42379</v>
      </c>
      <c r="D493">
        <v>44534</v>
      </c>
      <c r="E493">
        <v>45110</v>
      </c>
      <c r="F493">
        <v>43224</v>
      </c>
      <c r="G493">
        <v>43097</v>
      </c>
      <c r="H493">
        <v>42379</v>
      </c>
      <c r="I493">
        <v>41835</v>
      </c>
      <c r="J493">
        <v>42803</v>
      </c>
      <c r="L493" s="1" t="str">
        <f t="shared" si="94"/>
        <v>21MAY2023:12:00:00</v>
      </c>
      <c r="M493">
        <v>13</v>
      </c>
      <c r="N493">
        <f t="shared" si="100"/>
        <v>-1706.4804690000019</v>
      </c>
      <c r="O493">
        <f t="shared" si="95"/>
        <v>-1706.4804690000019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3.8708446655128634</v>
      </c>
      <c r="V493">
        <f t="shared" si="99"/>
        <v>13</v>
      </c>
      <c r="W493">
        <f t="shared" si="102"/>
        <v>-1706.4804690000019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519</v>
      </c>
      <c r="B494">
        <v>45500.695312999997</v>
      </c>
      <c r="C494">
        <v>43764</v>
      </c>
      <c r="D494">
        <v>45897</v>
      </c>
      <c r="E494">
        <v>46646</v>
      </c>
      <c r="F494">
        <v>44584</v>
      </c>
      <c r="G494">
        <v>44493</v>
      </c>
      <c r="H494">
        <v>43764</v>
      </c>
      <c r="I494">
        <v>43134</v>
      </c>
      <c r="J494">
        <v>44156</v>
      </c>
      <c r="L494" s="1" t="str">
        <f t="shared" si="94"/>
        <v>21MAY2023:13:00:00</v>
      </c>
      <c r="M494">
        <v>14</v>
      </c>
      <c r="N494">
        <f t="shared" si="100"/>
        <v>-1736.6953129999965</v>
      </c>
      <c r="O494">
        <f t="shared" si="95"/>
        <v>-1736.6953129999965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3.8168544481644564</v>
      </c>
      <c r="V494">
        <f t="shared" si="99"/>
        <v>14</v>
      </c>
      <c r="W494">
        <f t="shared" si="102"/>
        <v>-1736.6953129999965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3">
      <c r="A495" t="s">
        <v>520</v>
      </c>
      <c r="B495">
        <v>46633.972655999998</v>
      </c>
      <c r="C495">
        <v>45148</v>
      </c>
      <c r="D495">
        <v>47497</v>
      </c>
      <c r="E495">
        <v>48338</v>
      </c>
      <c r="F495">
        <v>45814</v>
      </c>
      <c r="G495">
        <v>45838</v>
      </c>
      <c r="H495">
        <v>45148</v>
      </c>
      <c r="I495">
        <v>44584</v>
      </c>
      <c r="J495">
        <v>45584</v>
      </c>
      <c r="L495" s="1" t="str">
        <f t="shared" si="94"/>
        <v>21MAY2023:14:00:00</v>
      </c>
      <c r="M495">
        <v>15</v>
      </c>
      <c r="N495">
        <f t="shared" si="100"/>
        <v>-1485.9726559999981</v>
      </c>
      <c r="O495">
        <f t="shared" si="95"/>
        <v>-1485.9726559999981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3.1864595087393024</v>
      </c>
      <c r="V495">
        <f t="shared" si="99"/>
        <v>15</v>
      </c>
      <c r="W495">
        <f t="shared" si="102"/>
        <v>-1485.9726559999981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3">
      <c r="A496" t="s">
        <v>521</v>
      </c>
      <c r="B496">
        <v>47430.671875</v>
      </c>
      <c r="C496">
        <v>46357</v>
      </c>
      <c r="D496">
        <v>48440</v>
      </c>
      <c r="E496">
        <v>49503</v>
      </c>
      <c r="F496">
        <v>47033</v>
      </c>
      <c r="G496">
        <v>47057</v>
      </c>
      <c r="H496">
        <v>46357</v>
      </c>
      <c r="I496">
        <v>45691</v>
      </c>
      <c r="J496">
        <v>46711</v>
      </c>
      <c r="L496" s="1" t="str">
        <f t="shared" si="94"/>
        <v>21MAY2023:15:00:00</v>
      </c>
      <c r="M496">
        <v>16</v>
      </c>
      <c r="N496">
        <f t="shared" si="100"/>
        <v>-1073.671875</v>
      </c>
      <c r="O496">
        <f t="shared" si="95"/>
        <v>-1073.671875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2.2636657516249872</v>
      </c>
      <c r="V496">
        <f t="shared" si="99"/>
        <v>16</v>
      </c>
      <c r="W496">
        <f t="shared" si="102"/>
        <v>-1073.671875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522</v>
      </c>
      <c r="B497">
        <v>48178.199219000002</v>
      </c>
      <c r="C497">
        <v>47042</v>
      </c>
      <c r="D497">
        <v>49652</v>
      </c>
      <c r="E497">
        <v>50595</v>
      </c>
      <c r="F497">
        <v>47833</v>
      </c>
      <c r="G497">
        <v>47839</v>
      </c>
      <c r="H497">
        <v>47042</v>
      </c>
      <c r="I497">
        <v>46082</v>
      </c>
      <c r="J497">
        <v>47435</v>
      </c>
      <c r="L497" s="1" t="str">
        <f t="shared" si="94"/>
        <v>21MAY2023:16:00:00</v>
      </c>
      <c r="M497">
        <v>17</v>
      </c>
      <c r="N497">
        <f t="shared" si="100"/>
        <v>-1136.1992190000019</v>
      </c>
      <c r="O497">
        <f t="shared" si="95"/>
        <v>-1136.1992190000019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2.358326457647923</v>
      </c>
      <c r="V497">
        <f t="shared" si="99"/>
        <v>17</v>
      </c>
      <c r="W497">
        <f t="shared" si="102"/>
        <v>-1136.1992190000019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523</v>
      </c>
      <c r="B498">
        <v>48562.523437999997</v>
      </c>
      <c r="C498">
        <v>47805</v>
      </c>
      <c r="D498">
        <v>50385</v>
      </c>
      <c r="E498">
        <v>51396</v>
      </c>
      <c r="F498">
        <v>48833</v>
      </c>
      <c r="G498">
        <v>48622</v>
      </c>
      <c r="H498">
        <v>47805</v>
      </c>
      <c r="I498">
        <v>46557</v>
      </c>
      <c r="J498">
        <v>48131</v>
      </c>
      <c r="L498" s="1" t="str">
        <f t="shared" si="94"/>
        <v>21MAY2023:17:00:00</v>
      </c>
      <c r="M498">
        <v>18</v>
      </c>
      <c r="N498">
        <f t="shared" si="100"/>
        <v>-757.52343799999653</v>
      </c>
      <c r="O498">
        <f t="shared" si="95"/>
        <v>-757.52343799999653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1.5598930705632097</v>
      </c>
      <c r="V498">
        <f t="shared" si="99"/>
        <v>18</v>
      </c>
      <c r="W498">
        <f t="shared" si="102"/>
        <v>-757.52343799999653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3">
      <c r="A499" t="s">
        <v>524</v>
      </c>
      <c r="B499">
        <v>48926.578125</v>
      </c>
      <c r="C499">
        <v>48118</v>
      </c>
      <c r="D499">
        <v>50704</v>
      </c>
      <c r="E499">
        <v>51605</v>
      </c>
      <c r="F499">
        <v>49408</v>
      </c>
      <c r="G499">
        <v>49278</v>
      </c>
      <c r="H499">
        <v>48118</v>
      </c>
      <c r="I499">
        <v>46403</v>
      </c>
      <c r="J499">
        <v>48366</v>
      </c>
      <c r="L499" s="1" t="str">
        <f t="shared" si="94"/>
        <v>21MAY2023:18:00:00</v>
      </c>
      <c r="M499">
        <v>19</v>
      </c>
      <c r="N499">
        <f t="shared" si="100"/>
        <v>-808.578125</v>
      </c>
      <c r="O499">
        <f t="shared" si="95"/>
        <v>-808.578125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1.6526357574694992</v>
      </c>
      <c r="V499">
        <f t="shared" si="99"/>
        <v>19</v>
      </c>
      <c r="W499">
        <f t="shared" si="102"/>
        <v>-808.578125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525</v>
      </c>
      <c r="B500">
        <v>49315.648437999997</v>
      </c>
      <c r="C500">
        <v>48258</v>
      </c>
      <c r="D500">
        <v>50526</v>
      </c>
      <c r="E500">
        <v>51390</v>
      </c>
      <c r="F500">
        <v>49605</v>
      </c>
      <c r="G500">
        <v>49321</v>
      </c>
      <c r="H500">
        <v>48258</v>
      </c>
      <c r="I500">
        <v>46695</v>
      </c>
      <c r="J500">
        <v>48484</v>
      </c>
      <c r="L500" s="1" t="str">
        <f t="shared" si="94"/>
        <v>21MAY2023:19:00:00</v>
      </c>
      <c r="M500">
        <v>20</v>
      </c>
      <c r="N500">
        <f t="shared" si="100"/>
        <v>-1057.6484379999965</v>
      </c>
      <c r="O500">
        <f t="shared" si="95"/>
        <v>-1057.6484379999965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2.1446507782001087</v>
      </c>
      <c r="V500">
        <f t="shared" si="99"/>
        <v>20</v>
      </c>
      <c r="W500">
        <f t="shared" si="102"/>
        <v>-1057.6484379999965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526</v>
      </c>
      <c r="B501">
        <v>48904.875</v>
      </c>
      <c r="C501">
        <v>47883</v>
      </c>
      <c r="D501">
        <v>49733</v>
      </c>
      <c r="E501">
        <v>50405</v>
      </c>
      <c r="F501">
        <v>49268</v>
      </c>
      <c r="G501">
        <v>48993</v>
      </c>
      <c r="H501">
        <v>47883</v>
      </c>
      <c r="I501">
        <v>46391</v>
      </c>
      <c r="J501">
        <v>48055</v>
      </c>
      <c r="L501" s="1" t="str">
        <f t="shared" si="94"/>
        <v>21MAY2023:20:00:00</v>
      </c>
      <c r="M501">
        <v>21</v>
      </c>
      <c r="N501">
        <f t="shared" si="100"/>
        <v>-1021.875</v>
      </c>
      <c r="O501">
        <f t="shared" si="95"/>
        <v>-1021.875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2.0895156157745012</v>
      </c>
      <c r="V501">
        <f t="shared" si="99"/>
        <v>21</v>
      </c>
      <c r="W501">
        <f t="shared" si="102"/>
        <v>-1021.875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527</v>
      </c>
      <c r="B502">
        <v>49128.976562999997</v>
      </c>
      <c r="C502">
        <v>48118</v>
      </c>
      <c r="D502">
        <v>49787</v>
      </c>
      <c r="E502">
        <v>50250</v>
      </c>
      <c r="F502">
        <v>49139</v>
      </c>
      <c r="G502">
        <v>49095</v>
      </c>
      <c r="H502">
        <v>48118</v>
      </c>
      <c r="I502">
        <v>46900</v>
      </c>
      <c r="J502">
        <v>48286</v>
      </c>
      <c r="L502" s="1" t="str">
        <f t="shared" si="94"/>
        <v>21MAY2023:21:00:00</v>
      </c>
      <c r="M502">
        <v>22</v>
      </c>
      <c r="N502">
        <f t="shared" si="100"/>
        <v>-1010.9765629999965</v>
      </c>
      <c r="O502">
        <f t="shared" si="95"/>
        <v>-1010.9765629999965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2.0578009837098521</v>
      </c>
      <c r="V502">
        <f t="shared" si="99"/>
        <v>22</v>
      </c>
      <c r="W502">
        <f t="shared" si="102"/>
        <v>-1010.9765629999965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528</v>
      </c>
      <c r="B503">
        <v>48607.1875</v>
      </c>
      <c r="C503">
        <v>47627</v>
      </c>
      <c r="D503">
        <v>49409</v>
      </c>
      <c r="E503">
        <v>49688</v>
      </c>
      <c r="F503">
        <v>48514</v>
      </c>
      <c r="G503">
        <v>48604</v>
      </c>
      <c r="H503">
        <v>47627</v>
      </c>
      <c r="I503">
        <v>46480</v>
      </c>
      <c r="J503">
        <v>47826</v>
      </c>
      <c r="L503" s="1" t="str">
        <f t="shared" si="94"/>
        <v>21MAY2023:22:00:00</v>
      </c>
      <c r="M503">
        <v>23</v>
      </c>
      <c r="N503">
        <f t="shared" si="100"/>
        <v>-980.1875</v>
      </c>
      <c r="O503">
        <f t="shared" si="95"/>
        <v>-980.1875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2.0165484785557695</v>
      </c>
      <c r="V503">
        <f t="shared" si="99"/>
        <v>23</v>
      </c>
      <c r="W503">
        <f t="shared" si="102"/>
        <v>-980.1875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529</v>
      </c>
      <c r="B504">
        <v>46139.585937999997</v>
      </c>
      <c r="C504">
        <v>45303</v>
      </c>
      <c r="D504">
        <v>46892</v>
      </c>
      <c r="E504">
        <v>47003</v>
      </c>
      <c r="F504">
        <v>45964</v>
      </c>
      <c r="G504">
        <v>46153</v>
      </c>
      <c r="H504">
        <v>45303</v>
      </c>
      <c r="I504">
        <v>44258</v>
      </c>
      <c r="J504">
        <v>45459</v>
      </c>
      <c r="L504" s="1" t="str">
        <f t="shared" si="94"/>
        <v>21MAY2023:23:00:00</v>
      </c>
      <c r="M504">
        <v>24</v>
      </c>
      <c r="N504">
        <f t="shared" si="100"/>
        <v>-836.58593799999653</v>
      </c>
      <c r="O504">
        <f t="shared" si="95"/>
        <v>-836.58593799999653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1.813163081099509</v>
      </c>
      <c r="V504">
        <f t="shared" si="99"/>
        <v>24</v>
      </c>
      <c r="W504">
        <f t="shared" si="102"/>
        <v>-836.58593799999653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530</v>
      </c>
      <c r="B505">
        <v>43024.570312999997</v>
      </c>
      <c r="C505">
        <v>42308</v>
      </c>
      <c r="D505">
        <v>43613</v>
      </c>
      <c r="E505">
        <v>43467</v>
      </c>
      <c r="F505">
        <v>42805</v>
      </c>
      <c r="G505">
        <v>43044</v>
      </c>
      <c r="H505">
        <v>42308</v>
      </c>
      <c r="I505">
        <v>41564</v>
      </c>
      <c r="J505">
        <v>42469</v>
      </c>
      <c r="L505" s="1" t="str">
        <f t="shared" si="94"/>
        <v>22MAY2023:00:00:00</v>
      </c>
      <c r="M505">
        <v>1</v>
      </c>
      <c r="N505">
        <f t="shared" si="100"/>
        <v>-716.57031299999653</v>
      </c>
      <c r="O505">
        <f t="shared" si="95"/>
        <v>-716.57031299999653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1.6654909224822236</v>
      </c>
      <c r="V505">
        <f t="shared" si="99"/>
        <v>1</v>
      </c>
      <c r="W505">
        <f t="shared" si="102"/>
        <v>-716.57031299999653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531</v>
      </c>
      <c r="B506">
        <v>40291.652344000002</v>
      </c>
      <c r="C506">
        <v>40132</v>
      </c>
      <c r="D506">
        <v>39941</v>
      </c>
      <c r="E506">
        <v>39982</v>
      </c>
      <c r="F506">
        <v>40073</v>
      </c>
      <c r="G506">
        <v>40132</v>
      </c>
      <c r="H506">
        <v>39775</v>
      </c>
      <c r="I506">
        <v>39828</v>
      </c>
      <c r="J506">
        <v>39889</v>
      </c>
      <c r="L506" s="1" t="str">
        <f t="shared" si="94"/>
        <v>22MAY2023:01:00:00</v>
      </c>
      <c r="M506">
        <v>2</v>
      </c>
      <c r="N506">
        <f t="shared" si="100"/>
        <v>-159.6523440000019</v>
      </c>
      <c r="O506">
        <f t="shared" si="95"/>
        <v>-159.6523440000019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0.39624173919930189</v>
      </c>
      <c r="V506">
        <f t="shared" si="99"/>
        <v>2</v>
      </c>
      <c r="W506">
        <f t="shared" si="102"/>
        <v>-159.6523440000019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532</v>
      </c>
      <c r="B507">
        <v>38614.359375</v>
      </c>
      <c r="C507">
        <v>37852</v>
      </c>
      <c r="D507">
        <v>37939</v>
      </c>
      <c r="E507">
        <v>37726</v>
      </c>
      <c r="F507">
        <v>37765</v>
      </c>
      <c r="G507">
        <v>37852</v>
      </c>
      <c r="H507">
        <v>37484</v>
      </c>
      <c r="I507">
        <v>37635</v>
      </c>
      <c r="J507">
        <v>37685</v>
      </c>
      <c r="L507" s="1" t="str">
        <f t="shared" si="94"/>
        <v>22MAY2023:02:00:00</v>
      </c>
      <c r="M507">
        <v>3</v>
      </c>
      <c r="N507">
        <f t="shared" si="100"/>
        <v>-762.359375</v>
      </c>
      <c r="O507">
        <f t="shared" si="95"/>
        <v>-762.359375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1.974289842792452</v>
      </c>
      <c r="V507">
        <f t="shared" si="99"/>
        <v>3</v>
      </c>
      <c r="W507">
        <f t="shared" si="102"/>
        <v>-762.359375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533</v>
      </c>
      <c r="B508">
        <v>37476.289062999997</v>
      </c>
      <c r="C508">
        <v>36020</v>
      </c>
      <c r="D508">
        <v>36728</v>
      </c>
      <c r="E508">
        <v>36516</v>
      </c>
      <c r="F508">
        <v>35838</v>
      </c>
      <c r="G508">
        <v>36020</v>
      </c>
      <c r="H508">
        <v>35603</v>
      </c>
      <c r="I508">
        <v>36160</v>
      </c>
      <c r="J508">
        <v>36060</v>
      </c>
      <c r="L508" s="1" t="str">
        <f t="shared" si="94"/>
        <v>22MAY2023:03:00:00</v>
      </c>
      <c r="M508">
        <v>4</v>
      </c>
      <c r="N508">
        <f t="shared" si="100"/>
        <v>-1456.2890629999965</v>
      </c>
      <c r="O508">
        <f t="shared" si="95"/>
        <v>-1456.2890629999965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3.8858945200040567</v>
      </c>
      <c r="V508">
        <f t="shared" si="99"/>
        <v>4</v>
      </c>
      <c r="W508">
        <f t="shared" si="102"/>
        <v>-1456.2890629999965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534</v>
      </c>
      <c r="B509">
        <v>37156.765625</v>
      </c>
      <c r="C509">
        <v>35343</v>
      </c>
      <c r="D509">
        <v>36166</v>
      </c>
      <c r="E509">
        <v>35981</v>
      </c>
      <c r="F509">
        <v>35040</v>
      </c>
      <c r="G509">
        <v>35343</v>
      </c>
      <c r="H509">
        <v>34955</v>
      </c>
      <c r="I509">
        <v>35106</v>
      </c>
      <c r="J509">
        <v>35290</v>
      </c>
      <c r="L509" s="1" t="str">
        <f t="shared" si="94"/>
        <v>22MAY2023:04:00:00</v>
      </c>
      <c r="M509">
        <v>5</v>
      </c>
      <c r="N509">
        <f t="shared" si="100"/>
        <v>-1813.765625</v>
      </c>
      <c r="O509">
        <f t="shared" si="95"/>
        <v>-1813.765625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4.8813872641801019</v>
      </c>
      <c r="V509">
        <f t="shared" si="99"/>
        <v>5</v>
      </c>
      <c r="W509">
        <f t="shared" si="102"/>
        <v>-1813.765625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535</v>
      </c>
      <c r="B510">
        <v>37589.484375</v>
      </c>
      <c r="C510">
        <v>35411</v>
      </c>
      <c r="D510">
        <v>36396</v>
      </c>
      <c r="E510">
        <v>36472</v>
      </c>
      <c r="F510">
        <v>35105</v>
      </c>
      <c r="G510">
        <v>35411</v>
      </c>
      <c r="H510">
        <v>35000</v>
      </c>
      <c r="I510">
        <v>34938</v>
      </c>
      <c r="J510">
        <v>35312</v>
      </c>
      <c r="L510" s="1" t="str">
        <f t="shared" si="94"/>
        <v>22MAY2023:05:00:00</v>
      </c>
      <c r="M510">
        <v>6</v>
      </c>
      <c r="N510">
        <f t="shared" si="100"/>
        <v>-2178.484375</v>
      </c>
      <c r="O510">
        <f t="shared" si="95"/>
        <v>-2178.484375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5.7954622448848099</v>
      </c>
      <c r="V510">
        <f t="shared" si="99"/>
        <v>6</v>
      </c>
      <c r="W510">
        <f t="shared" si="102"/>
        <v>-2178.484375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536</v>
      </c>
      <c r="B511">
        <v>39126.179687999997</v>
      </c>
      <c r="C511">
        <v>37043</v>
      </c>
      <c r="D511">
        <v>37666</v>
      </c>
      <c r="E511">
        <v>37822</v>
      </c>
      <c r="F511">
        <v>36734</v>
      </c>
      <c r="G511">
        <v>37043</v>
      </c>
      <c r="H511">
        <v>36554</v>
      </c>
      <c r="I511">
        <v>36369</v>
      </c>
      <c r="J511">
        <v>36788</v>
      </c>
      <c r="L511" s="1" t="str">
        <f t="shared" si="94"/>
        <v>22MAY2023:06:00:00</v>
      </c>
      <c r="M511">
        <v>7</v>
      </c>
      <c r="N511">
        <f t="shared" si="100"/>
        <v>-2083.1796879999965</v>
      </c>
      <c r="O511">
        <f t="shared" si="95"/>
        <v>-2083.1796879999965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5.324260391920931</v>
      </c>
      <c r="V511">
        <f t="shared" si="99"/>
        <v>7</v>
      </c>
      <c r="W511">
        <f t="shared" si="102"/>
        <v>-2083.1796879999965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537</v>
      </c>
      <c r="B512">
        <v>41383.523437999997</v>
      </c>
      <c r="C512">
        <v>39433</v>
      </c>
      <c r="D512">
        <v>39831</v>
      </c>
      <c r="E512">
        <v>40089</v>
      </c>
      <c r="F512">
        <v>39102</v>
      </c>
      <c r="G512">
        <v>39433</v>
      </c>
      <c r="H512">
        <v>38855</v>
      </c>
      <c r="I512">
        <v>38634</v>
      </c>
      <c r="J512">
        <v>39066</v>
      </c>
      <c r="L512" s="1" t="str">
        <f t="shared" si="94"/>
        <v>22MAY2023:07:00:00</v>
      </c>
      <c r="M512">
        <v>8</v>
      </c>
      <c r="N512">
        <f t="shared" si="100"/>
        <v>-1950.5234379999965</v>
      </c>
      <c r="O512">
        <f t="shared" si="95"/>
        <v>-1950.5234379999965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4.7132850853606838</v>
      </c>
      <c r="V512">
        <f t="shared" si="99"/>
        <v>8</v>
      </c>
      <c r="W512">
        <f t="shared" si="102"/>
        <v>-1950.5234379999965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538</v>
      </c>
      <c r="B513">
        <v>42371.917969000002</v>
      </c>
      <c r="C513">
        <v>40695</v>
      </c>
      <c r="D513">
        <v>41416</v>
      </c>
      <c r="E513">
        <v>41375</v>
      </c>
      <c r="F513">
        <v>40305</v>
      </c>
      <c r="G513">
        <v>40695</v>
      </c>
      <c r="H513">
        <v>40123</v>
      </c>
      <c r="I513">
        <v>39723</v>
      </c>
      <c r="J513">
        <v>40337</v>
      </c>
      <c r="L513" s="1" t="str">
        <f t="shared" si="94"/>
        <v>22MAY2023:08:00:00</v>
      </c>
      <c r="M513">
        <v>9</v>
      </c>
      <c r="N513">
        <f t="shared" si="100"/>
        <v>-1676.9179690000019</v>
      </c>
      <c r="O513">
        <f t="shared" si="95"/>
        <v>-1676.9179690000019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3.9576163869354768</v>
      </c>
      <c r="V513">
        <f t="shared" si="99"/>
        <v>9</v>
      </c>
      <c r="W513">
        <f t="shared" si="102"/>
        <v>-1676.9179690000019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539</v>
      </c>
      <c r="B514">
        <v>43567.53125</v>
      </c>
      <c r="C514">
        <v>42285</v>
      </c>
      <c r="D514">
        <v>42798</v>
      </c>
      <c r="E514">
        <v>42830</v>
      </c>
      <c r="F514">
        <v>41955</v>
      </c>
      <c r="G514">
        <v>42285</v>
      </c>
      <c r="H514">
        <v>41652</v>
      </c>
      <c r="I514">
        <v>41244</v>
      </c>
      <c r="J514">
        <v>41852</v>
      </c>
      <c r="L514" s="1" t="str">
        <f t="shared" si="94"/>
        <v>22MAY2023:09:00:00</v>
      </c>
      <c r="M514">
        <v>10</v>
      </c>
      <c r="N514">
        <f t="shared" si="100"/>
        <v>-1282.53125</v>
      </c>
      <c r="O514">
        <f t="shared" si="95"/>
        <v>-1282.53125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2.9437776555218518</v>
      </c>
      <c r="V514">
        <f t="shared" si="99"/>
        <v>10</v>
      </c>
      <c r="W514">
        <f t="shared" si="102"/>
        <v>-1282.53125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3">
      <c r="A515" t="s">
        <v>540</v>
      </c>
      <c r="B515">
        <v>45129.804687999997</v>
      </c>
      <c r="C515">
        <v>44167</v>
      </c>
      <c r="D515">
        <v>44522</v>
      </c>
      <c r="E515">
        <v>44760</v>
      </c>
      <c r="F515">
        <v>43943</v>
      </c>
      <c r="G515">
        <v>44167</v>
      </c>
      <c r="H515">
        <v>43659</v>
      </c>
      <c r="I515">
        <v>43329</v>
      </c>
      <c r="J515">
        <v>43812</v>
      </c>
      <c r="L515" s="1" t="str">
        <f t="shared" ref="L515:L578" si="106">A515</f>
        <v>22MAY2023:10:00:00</v>
      </c>
      <c r="M515">
        <v>11</v>
      </c>
      <c r="N515">
        <f t="shared" si="100"/>
        <v>-962.80468799999653</v>
      </c>
      <c r="O515">
        <f t="shared" ref="O515:O578" si="107">IF(N515&lt;0,N515,"")</f>
        <v>-962.80468799999653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2.133412042565312</v>
      </c>
      <c r="V515">
        <f t="shared" ref="V515:V578" si="111">M515</f>
        <v>11</v>
      </c>
      <c r="W515">
        <f t="shared" si="102"/>
        <v>-962.80468799999653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541</v>
      </c>
      <c r="B516">
        <v>47455.027344000002</v>
      </c>
      <c r="C516">
        <v>46305</v>
      </c>
      <c r="D516">
        <v>47052</v>
      </c>
      <c r="E516">
        <v>47134</v>
      </c>
      <c r="F516">
        <v>46100</v>
      </c>
      <c r="G516">
        <v>46305</v>
      </c>
      <c r="H516">
        <v>45977</v>
      </c>
      <c r="I516">
        <v>45666</v>
      </c>
      <c r="J516">
        <v>46144</v>
      </c>
      <c r="L516" s="1" t="str">
        <f t="shared" si="106"/>
        <v>22MAY2023:11:00:00</v>
      </c>
      <c r="M516">
        <v>12</v>
      </c>
      <c r="N516">
        <f t="shared" si="100"/>
        <v>-1150.0273440000019</v>
      </c>
      <c r="O516">
        <f t="shared" si="107"/>
        <v>-1150.0273440000019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2.4234046598761596</v>
      </c>
      <c r="V516">
        <f t="shared" si="111"/>
        <v>12</v>
      </c>
      <c r="W516">
        <f t="shared" si="102"/>
        <v>-1150.0273440000019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542</v>
      </c>
      <c r="B517">
        <v>50137.796875</v>
      </c>
      <c r="C517">
        <v>48144</v>
      </c>
      <c r="D517">
        <v>49578</v>
      </c>
      <c r="E517">
        <v>49554</v>
      </c>
      <c r="F517">
        <v>47942</v>
      </c>
      <c r="G517">
        <v>48144</v>
      </c>
      <c r="H517">
        <v>47976</v>
      </c>
      <c r="I517">
        <v>47863</v>
      </c>
      <c r="J517">
        <v>48276</v>
      </c>
      <c r="L517" s="1" t="str">
        <f t="shared" si="106"/>
        <v>22MAY2023:12:00:00</v>
      </c>
      <c r="M517">
        <v>13</v>
      </c>
      <c r="N517">
        <f t="shared" si="100"/>
        <v>-1993.796875</v>
      </c>
      <c r="O517">
        <f t="shared" si="107"/>
        <v>-1993.796875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3.9766343941493738</v>
      </c>
      <c r="V517">
        <f t="shared" si="111"/>
        <v>13</v>
      </c>
      <c r="W517">
        <f t="shared" si="102"/>
        <v>-1993.796875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543</v>
      </c>
      <c r="B518">
        <v>52542.957030999998</v>
      </c>
      <c r="C518">
        <v>49962</v>
      </c>
      <c r="D518">
        <v>51931</v>
      </c>
      <c r="E518">
        <v>51754</v>
      </c>
      <c r="F518">
        <v>49841</v>
      </c>
      <c r="G518">
        <v>49962</v>
      </c>
      <c r="H518">
        <v>49951</v>
      </c>
      <c r="I518">
        <v>50225</v>
      </c>
      <c r="J518">
        <v>50419</v>
      </c>
      <c r="L518" s="1" t="str">
        <f t="shared" si="106"/>
        <v>22MAY2023:13:00:00</v>
      </c>
      <c r="M518">
        <v>14</v>
      </c>
      <c r="N518">
        <f t="shared" si="100"/>
        <v>-2580.9570309999981</v>
      </c>
      <c r="O518">
        <f t="shared" si="107"/>
        <v>-2580.9570309999981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4.912089415670402</v>
      </c>
      <c r="V518">
        <f t="shared" si="111"/>
        <v>14</v>
      </c>
      <c r="W518">
        <f t="shared" si="102"/>
        <v>-2580.9570309999981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544</v>
      </c>
      <c r="B519">
        <v>55081.699219000002</v>
      </c>
      <c r="C519">
        <v>52150</v>
      </c>
      <c r="D519">
        <v>54121</v>
      </c>
      <c r="E519">
        <v>54055</v>
      </c>
      <c r="F519">
        <v>52013</v>
      </c>
      <c r="G519">
        <v>52150</v>
      </c>
      <c r="H519">
        <v>52327</v>
      </c>
      <c r="I519">
        <v>52913</v>
      </c>
      <c r="J519">
        <v>52812</v>
      </c>
      <c r="L519" s="1" t="str">
        <f t="shared" si="106"/>
        <v>22MAY2023:14:00:00</v>
      </c>
      <c r="M519">
        <v>15</v>
      </c>
      <c r="N519">
        <f t="shared" si="100"/>
        <v>-2931.6992190000019</v>
      </c>
      <c r="O519">
        <f t="shared" si="107"/>
        <v>-2931.6992190000019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5.3224560254465336</v>
      </c>
      <c r="V519">
        <f t="shared" si="111"/>
        <v>15</v>
      </c>
      <c r="W519">
        <f t="shared" si="102"/>
        <v>-2931.6992190000019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545</v>
      </c>
      <c r="B520">
        <v>57358.1875</v>
      </c>
      <c r="C520">
        <v>54290</v>
      </c>
      <c r="D520">
        <v>56294</v>
      </c>
      <c r="E520">
        <v>55962</v>
      </c>
      <c r="F520">
        <v>54134</v>
      </c>
      <c r="G520">
        <v>54290</v>
      </c>
      <c r="H520">
        <v>54855</v>
      </c>
      <c r="I520">
        <v>55391</v>
      </c>
      <c r="J520">
        <v>55175</v>
      </c>
      <c r="L520" s="1" t="str">
        <f t="shared" si="106"/>
        <v>22MAY2023:15:00:00</v>
      </c>
      <c r="M520">
        <v>16</v>
      </c>
      <c r="N520">
        <f t="shared" si="100"/>
        <v>-3068.1875</v>
      </c>
      <c r="O520">
        <f t="shared" si="107"/>
        <v>-3068.1875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5.3491709444270708</v>
      </c>
      <c r="V520">
        <f t="shared" si="111"/>
        <v>16</v>
      </c>
      <c r="W520">
        <f t="shared" si="102"/>
        <v>-3068.1875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3">
      <c r="A521" t="s">
        <v>546</v>
      </c>
      <c r="B521">
        <v>59163.523437999997</v>
      </c>
      <c r="C521">
        <v>56376</v>
      </c>
      <c r="D521">
        <v>57765</v>
      </c>
      <c r="E521">
        <v>57512</v>
      </c>
      <c r="F521">
        <v>56111</v>
      </c>
      <c r="G521">
        <v>56376</v>
      </c>
      <c r="H521">
        <v>57051</v>
      </c>
      <c r="I521">
        <v>57208</v>
      </c>
      <c r="J521">
        <v>57079</v>
      </c>
      <c r="L521" s="1" t="str">
        <f t="shared" si="106"/>
        <v>22MAY2023:16:00:00</v>
      </c>
      <c r="M521">
        <v>17</v>
      </c>
      <c r="N521">
        <f t="shared" si="100"/>
        <v>-2787.5234379999965</v>
      </c>
      <c r="O521">
        <f t="shared" si="107"/>
        <v>-2787.5234379999965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4.7115575206083911</v>
      </c>
      <c r="V521">
        <f t="shared" si="111"/>
        <v>17</v>
      </c>
      <c r="W521">
        <f t="shared" si="102"/>
        <v>-2787.5234379999965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547</v>
      </c>
      <c r="B522">
        <v>60611.320312999997</v>
      </c>
      <c r="C522">
        <v>58245</v>
      </c>
      <c r="D522">
        <v>59148</v>
      </c>
      <c r="E522">
        <v>58628</v>
      </c>
      <c r="F522">
        <v>57845</v>
      </c>
      <c r="G522">
        <v>58245</v>
      </c>
      <c r="H522">
        <v>58910</v>
      </c>
      <c r="I522">
        <v>58731</v>
      </c>
      <c r="J522">
        <v>58731</v>
      </c>
      <c r="L522" s="1" t="str">
        <f t="shared" si="106"/>
        <v>22MAY2023:17:00:00</v>
      </c>
      <c r="M522">
        <v>18</v>
      </c>
      <c r="N522">
        <f t="shared" si="100"/>
        <v>-2366.3203129999965</v>
      </c>
      <c r="O522">
        <f t="shared" si="107"/>
        <v>-2366.3203129999965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3.9040896993832104</v>
      </c>
      <c r="V522">
        <f t="shared" si="111"/>
        <v>18</v>
      </c>
      <c r="W522">
        <f t="shared" si="102"/>
        <v>-2366.3203129999965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3">
      <c r="A523" t="s">
        <v>548</v>
      </c>
      <c r="B523">
        <v>61087.039062999997</v>
      </c>
      <c r="C523">
        <v>59174</v>
      </c>
      <c r="D523">
        <v>59770</v>
      </c>
      <c r="E523">
        <v>59049</v>
      </c>
      <c r="F523">
        <v>58742</v>
      </c>
      <c r="G523">
        <v>59174</v>
      </c>
      <c r="H523">
        <v>59591</v>
      </c>
      <c r="I523">
        <v>58579</v>
      </c>
      <c r="J523">
        <v>59197</v>
      </c>
      <c r="L523" s="1" t="str">
        <f t="shared" si="106"/>
        <v>22MAY2023:18:00:00</v>
      </c>
      <c r="M523">
        <v>19</v>
      </c>
      <c r="N523">
        <f t="shared" si="100"/>
        <v>-1913.0390629999965</v>
      </c>
      <c r="O523">
        <f t="shared" si="107"/>
        <v>-1913.0390629999965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3.1316611385060749</v>
      </c>
      <c r="V523">
        <f t="shared" si="111"/>
        <v>19</v>
      </c>
      <c r="W523">
        <f t="shared" si="102"/>
        <v>-1913.0390629999965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549</v>
      </c>
      <c r="B524">
        <v>60472.761719000002</v>
      </c>
      <c r="C524">
        <v>58165</v>
      </c>
      <c r="D524">
        <v>58821</v>
      </c>
      <c r="E524">
        <v>58588</v>
      </c>
      <c r="F524">
        <v>57569</v>
      </c>
      <c r="G524">
        <v>58165</v>
      </c>
      <c r="H524">
        <v>58290</v>
      </c>
      <c r="I524">
        <v>57087</v>
      </c>
      <c r="J524">
        <v>57951</v>
      </c>
      <c r="L524" s="1" t="str">
        <f t="shared" si="106"/>
        <v>22MAY2023:19:00:00</v>
      </c>
      <c r="M524">
        <v>20</v>
      </c>
      <c r="N524">
        <f t="shared" si="100"/>
        <v>-2307.7617190000019</v>
      </c>
      <c r="O524">
        <f t="shared" si="107"/>
        <v>-2307.7617190000019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3.8162003080387246</v>
      </c>
      <c r="V524">
        <f t="shared" si="111"/>
        <v>20</v>
      </c>
      <c r="W524">
        <f t="shared" si="102"/>
        <v>-2307.7617190000019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3">
      <c r="A525" t="s">
        <v>550</v>
      </c>
      <c r="B525">
        <v>58503.582030999998</v>
      </c>
      <c r="C525">
        <v>56161</v>
      </c>
      <c r="D525">
        <v>57232</v>
      </c>
      <c r="E525">
        <v>57054</v>
      </c>
      <c r="F525">
        <v>55454</v>
      </c>
      <c r="G525">
        <v>56161</v>
      </c>
      <c r="H525">
        <v>55910</v>
      </c>
      <c r="I525">
        <v>54224</v>
      </c>
      <c r="J525">
        <v>55648</v>
      </c>
      <c r="L525" s="1" t="str">
        <f t="shared" si="106"/>
        <v>22MAY2023:20:00:00</v>
      </c>
      <c r="M525">
        <v>21</v>
      </c>
      <c r="N525">
        <f t="shared" si="100"/>
        <v>-2342.5820309999981</v>
      </c>
      <c r="O525">
        <f t="shared" si="107"/>
        <v>-2342.5820309999981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4.0041685477629487</v>
      </c>
      <c r="V525">
        <f t="shared" si="111"/>
        <v>21</v>
      </c>
      <c r="W525">
        <f t="shared" si="102"/>
        <v>-2342.5820309999981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551</v>
      </c>
      <c r="B526">
        <v>56569.042969000002</v>
      </c>
      <c r="C526">
        <v>54916</v>
      </c>
      <c r="D526">
        <v>56398</v>
      </c>
      <c r="E526">
        <v>56241</v>
      </c>
      <c r="F526">
        <v>53931</v>
      </c>
      <c r="G526">
        <v>54916</v>
      </c>
      <c r="H526">
        <v>54421</v>
      </c>
      <c r="I526">
        <v>52906</v>
      </c>
      <c r="J526">
        <v>54362</v>
      </c>
      <c r="L526" s="1" t="str">
        <f t="shared" si="106"/>
        <v>22MAY2023:21:00:00</v>
      </c>
      <c r="M526">
        <v>22</v>
      </c>
      <c r="N526">
        <f t="shared" si="100"/>
        <v>-1653.0429690000019</v>
      </c>
      <c r="O526">
        <f t="shared" si="107"/>
        <v>-1653.0429690000019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2.9221688793743148</v>
      </c>
      <c r="V526">
        <f t="shared" si="111"/>
        <v>22</v>
      </c>
      <c r="W526">
        <f t="shared" si="102"/>
        <v>-1653.0429690000019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552</v>
      </c>
      <c r="B527">
        <v>54641.4375</v>
      </c>
      <c r="C527">
        <v>53132</v>
      </c>
      <c r="D527">
        <v>54967</v>
      </c>
      <c r="E527">
        <v>55055</v>
      </c>
      <c r="F527">
        <v>52175</v>
      </c>
      <c r="G527">
        <v>53132</v>
      </c>
      <c r="H527">
        <v>52430</v>
      </c>
      <c r="I527">
        <v>51158</v>
      </c>
      <c r="J527">
        <v>52600</v>
      </c>
      <c r="L527" s="1" t="str">
        <f t="shared" si="106"/>
        <v>22MAY2023:22:00:00</v>
      </c>
      <c r="M527">
        <v>23</v>
      </c>
      <c r="N527">
        <f t="shared" si="100"/>
        <v>-1509.4375</v>
      </c>
      <c r="O527">
        <f t="shared" si="107"/>
        <v>-1509.4375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2.7624410503475501</v>
      </c>
      <c r="V527">
        <f t="shared" si="111"/>
        <v>23</v>
      </c>
      <c r="W527">
        <f t="shared" si="102"/>
        <v>-1509.4375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553</v>
      </c>
      <c r="B528">
        <v>51037.964844000002</v>
      </c>
      <c r="C528">
        <v>49587</v>
      </c>
      <c r="D528">
        <v>51244</v>
      </c>
      <c r="E528">
        <v>51462</v>
      </c>
      <c r="F528">
        <v>48809</v>
      </c>
      <c r="G528">
        <v>49587</v>
      </c>
      <c r="H528">
        <v>49020</v>
      </c>
      <c r="I528">
        <v>47835</v>
      </c>
      <c r="J528">
        <v>49145</v>
      </c>
      <c r="L528" s="1" t="str">
        <f t="shared" si="106"/>
        <v>22MAY2023:23:00:00</v>
      </c>
      <c r="M528">
        <v>24</v>
      </c>
      <c r="N528">
        <f t="shared" si="100"/>
        <v>-1450.9648440000019</v>
      </c>
      <c r="O528">
        <f t="shared" si="107"/>
        <v>-1450.9648440000019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2.8429128168314426</v>
      </c>
      <c r="V528">
        <f t="shared" si="111"/>
        <v>24</v>
      </c>
      <c r="W528">
        <f t="shared" si="102"/>
        <v>-1450.9648440000019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554</v>
      </c>
      <c r="B529">
        <v>47015.207030999998</v>
      </c>
      <c r="C529">
        <v>45641</v>
      </c>
      <c r="D529">
        <v>47038</v>
      </c>
      <c r="E529">
        <v>47222</v>
      </c>
      <c r="F529">
        <v>45022</v>
      </c>
      <c r="G529">
        <v>45641</v>
      </c>
      <c r="H529">
        <v>45259</v>
      </c>
      <c r="I529">
        <v>44218</v>
      </c>
      <c r="J529">
        <v>45317</v>
      </c>
      <c r="L529" s="1" t="str">
        <f t="shared" si="106"/>
        <v>23MAY2023:00:00:00</v>
      </c>
      <c r="M529">
        <v>1</v>
      </c>
      <c r="N529">
        <f t="shared" si="100"/>
        <v>-1374.2070309999981</v>
      </c>
      <c r="O529">
        <f t="shared" si="107"/>
        <v>-1374.2070309999981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2.9228990315705712</v>
      </c>
      <c r="V529">
        <f t="shared" si="111"/>
        <v>1</v>
      </c>
      <c r="W529">
        <f t="shared" si="102"/>
        <v>-1374.2070309999981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555</v>
      </c>
      <c r="B530">
        <v>43597.460937999997</v>
      </c>
      <c r="C530">
        <v>43188</v>
      </c>
      <c r="D530">
        <v>43583</v>
      </c>
      <c r="E530">
        <v>43719</v>
      </c>
      <c r="F530">
        <v>42105</v>
      </c>
      <c r="G530">
        <v>42530</v>
      </c>
      <c r="H530">
        <v>43446</v>
      </c>
      <c r="I530">
        <v>43188</v>
      </c>
      <c r="J530">
        <v>43171</v>
      </c>
      <c r="L530" s="1" t="str">
        <f t="shared" si="106"/>
        <v>23MAY2023:01:00:00</v>
      </c>
      <c r="M530">
        <v>2</v>
      </c>
      <c r="N530">
        <f t="shared" si="100"/>
        <v>-409.46093799999653</v>
      </c>
      <c r="O530">
        <f t="shared" si="107"/>
        <v>-409.46093799999653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0.93918528554287006</v>
      </c>
      <c r="V530">
        <f t="shared" si="111"/>
        <v>2</v>
      </c>
      <c r="W530">
        <f t="shared" si="102"/>
        <v>-409.46093799999653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556</v>
      </c>
      <c r="B531">
        <v>41371.617187999997</v>
      </c>
      <c r="C531">
        <v>40932</v>
      </c>
      <c r="D531">
        <v>41287</v>
      </c>
      <c r="E531">
        <v>41321</v>
      </c>
      <c r="F531">
        <v>39868</v>
      </c>
      <c r="G531">
        <v>40194</v>
      </c>
      <c r="H531">
        <v>41292</v>
      </c>
      <c r="I531">
        <v>40932</v>
      </c>
      <c r="J531">
        <v>40931</v>
      </c>
      <c r="L531" s="1" t="str">
        <f t="shared" si="106"/>
        <v>23MAY2023:02:00:00</v>
      </c>
      <c r="M531">
        <v>3</v>
      </c>
      <c r="N531">
        <f t="shared" si="100"/>
        <v>-439.61718799999653</v>
      </c>
      <c r="O531">
        <f t="shared" si="107"/>
        <v>-439.61718799999653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1.0626057618253058</v>
      </c>
      <c r="V531">
        <f t="shared" si="111"/>
        <v>3</v>
      </c>
      <c r="W531">
        <f t="shared" si="102"/>
        <v>-439.61718799999653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557</v>
      </c>
      <c r="B532">
        <v>40090.371094000002</v>
      </c>
      <c r="C532">
        <v>38953</v>
      </c>
      <c r="D532">
        <v>39724</v>
      </c>
      <c r="E532">
        <v>39727</v>
      </c>
      <c r="F532">
        <v>37784</v>
      </c>
      <c r="G532">
        <v>38114</v>
      </c>
      <c r="H532">
        <v>39256</v>
      </c>
      <c r="I532">
        <v>38953</v>
      </c>
      <c r="J532">
        <v>38997</v>
      </c>
      <c r="L532" s="1" t="str">
        <f t="shared" si="106"/>
        <v>23MAY2023:03:00:00</v>
      </c>
      <c r="M532">
        <v>4</v>
      </c>
      <c r="N532">
        <f t="shared" si="100"/>
        <v>-1137.3710940000019</v>
      </c>
      <c r="O532">
        <f t="shared" si="107"/>
        <v>-1137.3710940000019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2.8370181242104366</v>
      </c>
      <c r="V532">
        <f t="shared" si="111"/>
        <v>4</v>
      </c>
      <c r="W532">
        <f t="shared" si="102"/>
        <v>-1137.3710940000019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558</v>
      </c>
      <c r="B533">
        <v>39369.867187999997</v>
      </c>
      <c r="C533">
        <v>37496</v>
      </c>
      <c r="D533">
        <v>38788</v>
      </c>
      <c r="E533">
        <v>38765</v>
      </c>
      <c r="F533">
        <v>36987</v>
      </c>
      <c r="G533">
        <v>37283</v>
      </c>
      <c r="H533">
        <v>37799</v>
      </c>
      <c r="I533">
        <v>37496</v>
      </c>
      <c r="J533">
        <v>37773</v>
      </c>
      <c r="L533" s="1" t="str">
        <f t="shared" si="106"/>
        <v>23MAY2023:04:00:00</v>
      </c>
      <c r="M533">
        <v>5</v>
      </c>
      <c r="N533">
        <f t="shared" si="100"/>
        <v>-1873.8671879999965</v>
      </c>
      <c r="O533">
        <f t="shared" si="107"/>
        <v>-1873.8671879999965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4.7596482331318466</v>
      </c>
      <c r="V533">
        <f t="shared" si="111"/>
        <v>5</v>
      </c>
      <c r="W533">
        <f t="shared" si="102"/>
        <v>-1873.8671879999965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559</v>
      </c>
      <c r="B534">
        <v>39416.515625</v>
      </c>
      <c r="C534">
        <v>37092</v>
      </c>
      <c r="D534">
        <v>38533</v>
      </c>
      <c r="E534">
        <v>38594</v>
      </c>
      <c r="F534">
        <v>36886</v>
      </c>
      <c r="G534">
        <v>37177</v>
      </c>
      <c r="H534">
        <v>37418</v>
      </c>
      <c r="I534">
        <v>37092</v>
      </c>
      <c r="J534">
        <v>37466</v>
      </c>
      <c r="L534" s="1" t="str">
        <f t="shared" si="106"/>
        <v>23MAY2023:05:00:00</v>
      </c>
      <c r="M534">
        <v>6</v>
      </c>
      <c r="N534">
        <f t="shared" si="100"/>
        <v>-2324.515625</v>
      </c>
      <c r="O534">
        <f t="shared" si="107"/>
        <v>-2324.515625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5.8973138242733754</v>
      </c>
      <c r="V534">
        <f t="shared" si="111"/>
        <v>6</v>
      </c>
      <c r="W534">
        <f t="shared" si="102"/>
        <v>-2324.515625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560</v>
      </c>
      <c r="B535">
        <v>40497.828125</v>
      </c>
      <c r="C535">
        <v>38451</v>
      </c>
      <c r="D535">
        <v>39625</v>
      </c>
      <c r="E535">
        <v>39611</v>
      </c>
      <c r="F535">
        <v>38522</v>
      </c>
      <c r="G535">
        <v>38793</v>
      </c>
      <c r="H535">
        <v>38793</v>
      </c>
      <c r="I535">
        <v>38451</v>
      </c>
      <c r="J535">
        <v>38830</v>
      </c>
      <c r="L535" s="1" t="str">
        <f t="shared" si="106"/>
        <v>23MAY2023:06:00:00</v>
      </c>
      <c r="M535">
        <v>7</v>
      </c>
      <c r="N535">
        <f t="shared" si="100"/>
        <v>-2046.828125</v>
      </c>
      <c r="O535">
        <f t="shared" si="107"/>
        <v>-2046.828125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5.0541676424777409</v>
      </c>
      <c r="V535">
        <f t="shared" si="111"/>
        <v>7</v>
      </c>
      <c r="W535">
        <f t="shared" si="102"/>
        <v>-2046.828125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561</v>
      </c>
      <c r="B536">
        <v>42473.375</v>
      </c>
      <c r="C536">
        <v>40688</v>
      </c>
      <c r="D536">
        <v>41700</v>
      </c>
      <c r="E536">
        <v>41692</v>
      </c>
      <c r="F536">
        <v>40919</v>
      </c>
      <c r="G536">
        <v>41154</v>
      </c>
      <c r="H536">
        <v>40966</v>
      </c>
      <c r="I536">
        <v>40688</v>
      </c>
      <c r="J536">
        <v>41044</v>
      </c>
      <c r="L536" s="1" t="str">
        <f t="shared" si="106"/>
        <v>23MAY2023:07:00:00</v>
      </c>
      <c r="M536">
        <v>8</v>
      </c>
      <c r="N536">
        <f t="shared" si="100"/>
        <v>-1785.375</v>
      </c>
      <c r="O536">
        <f t="shared" si="107"/>
        <v>-1785.375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4.2035157319144059</v>
      </c>
      <c r="V536">
        <f t="shared" si="111"/>
        <v>8</v>
      </c>
      <c r="W536">
        <f t="shared" si="102"/>
        <v>-1785.375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562</v>
      </c>
      <c r="B537">
        <v>43887.664062999997</v>
      </c>
      <c r="C537">
        <v>41780</v>
      </c>
      <c r="D537">
        <v>43052</v>
      </c>
      <c r="E537">
        <v>42921</v>
      </c>
      <c r="F537">
        <v>42192</v>
      </c>
      <c r="G537">
        <v>42351</v>
      </c>
      <c r="H537">
        <v>42039</v>
      </c>
      <c r="I537">
        <v>41780</v>
      </c>
      <c r="J537">
        <v>42210</v>
      </c>
      <c r="L537" s="1" t="str">
        <f t="shared" si="106"/>
        <v>23MAY2023:08:00:00</v>
      </c>
      <c r="M537">
        <v>9</v>
      </c>
      <c r="N537">
        <f t="shared" si="100"/>
        <v>-2107.6640629999965</v>
      </c>
      <c r="O537">
        <f t="shared" si="107"/>
        <v>-2107.6640629999965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4.8024065714103186</v>
      </c>
      <c r="V537">
        <f t="shared" si="111"/>
        <v>9</v>
      </c>
      <c r="W537">
        <f t="shared" si="102"/>
        <v>-2107.6640629999965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563</v>
      </c>
      <c r="B538">
        <v>45568.980469000002</v>
      </c>
      <c r="C538">
        <v>43838</v>
      </c>
      <c r="D538">
        <v>44645</v>
      </c>
      <c r="E538">
        <v>44296</v>
      </c>
      <c r="F538">
        <v>44050</v>
      </c>
      <c r="G538">
        <v>44077</v>
      </c>
      <c r="H538">
        <v>43895</v>
      </c>
      <c r="I538">
        <v>43838</v>
      </c>
      <c r="J538">
        <v>44062</v>
      </c>
      <c r="L538" s="1" t="str">
        <f t="shared" si="106"/>
        <v>23MAY2023:09:00:00</v>
      </c>
      <c r="M538">
        <v>10</v>
      </c>
      <c r="N538">
        <f t="shared" si="100"/>
        <v>-1730.9804690000019</v>
      </c>
      <c r="O538">
        <f t="shared" si="107"/>
        <v>-1730.9804690000019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3.7985938047869339</v>
      </c>
      <c r="V538">
        <f t="shared" si="111"/>
        <v>10</v>
      </c>
      <c r="W538">
        <f t="shared" si="102"/>
        <v>-1730.9804690000019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564</v>
      </c>
      <c r="B539">
        <v>48009.128905999998</v>
      </c>
      <c r="C539">
        <v>46466</v>
      </c>
      <c r="D539">
        <v>46805</v>
      </c>
      <c r="E539">
        <v>46361</v>
      </c>
      <c r="F539">
        <v>46280</v>
      </c>
      <c r="G539">
        <v>46288</v>
      </c>
      <c r="H539">
        <v>46481</v>
      </c>
      <c r="I539">
        <v>46466</v>
      </c>
      <c r="J539">
        <v>46502</v>
      </c>
      <c r="L539" s="1" t="str">
        <f t="shared" si="106"/>
        <v>23MAY2023:10:00:00</v>
      </c>
      <c r="M539">
        <v>11</v>
      </c>
      <c r="N539">
        <f t="shared" si="100"/>
        <v>-1543.1289059999981</v>
      </c>
      <c r="O539">
        <f t="shared" si="107"/>
        <v>-1543.1289059999981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3.2142405854132123</v>
      </c>
      <c r="V539">
        <f t="shared" si="111"/>
        <v>11</v>
      </c>
      <c r="W539">
        <f t="shared" si="102"/>
        <v>-1543.1289059999981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565</v>
      </c>
      <c r="B540">
        <v>50694.972655999998</v>
      </c>
      <c r="C540">
        <v>49359</v>
      </c>
      <c r="D540">
        <v>49643</v>
      </c>
      <c r="E540">
        <v>49134</v>
      </c>
      <c r="F540">
        <v>48884</v>
      </c>
      <c r="G540">
        <v>48776</v>
      </c>
      <c r="H540">
        <v>49458</v>
      </c>
      <c r="I540">
        <v>49359</v>
      </c>
      <c r="J540">
        <v>49340</v>
      </c>
      <c r="L540" s="1" t="str">
        <f t="shared" si="106"/>
        <v>23MAY2023:11:00:00</v>
      </c>
      <c r="M540">
        <v>12</v>
      </c>
      <c r="N540">
        <f t="shared" si="100"/>
        <v>-1335.9726559999981</v>
      </c>
      <c r="O540">
        <f t="shared" si="107"/>
        <v>-1335.9726559999981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2.6353158627098678</v>
      </c>
      <c r="V540">
        <f t="shared" si="111"/>
        <v>12</v>
      </c>
      <c r="W540">
        <f t="shared" si="102"/>
        <v>-1335.9726559999981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566</v>
      </c>
      <c r="B541">
        <v>53570.136719000002</v>
      </c>
      <c r="C541">
        <v>52260</v>
      </c>
      <c r="D541">
        <v>52513</v>
      </c>
      <c r="E541">
        <v>51952</v>
      </c>
      <c r="F541">
        <v>51300</v>
      </c>
      <c r="G541">
        <v>51073</v>
      </c>
      <c r="H541">
        <v>52417</v>
      </c>
      <c r="I541">
        <v>52260</v>
      </c>
      <c r="J541">
        <v>52143</v>
      </c>
      <c r="L541" s="1" t="str">
        <f t="shared" si="106"/>
        <v>23MAY2023:12:00:00</v>
      </c>
      <c r="M541">
        <v>13</v>
      </c>
      <c r="N541">
        <f t="shared" si="100"/>
        <v>-1310.1367190000019</v>
      </c>
      <c r="O541">
        <f t="shared" si="107"/>
        <v>-1310.1367190000019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2.4456475178927977</v>
      </c>
      <c r="V541">
        <f t="shared" si="111"/>
        <v>13</v>
      </c>
      <c r="W541">
        <f t="shared" si="102"/>
        <v>-1310.1367190000019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567</v>
      </c>
      <c r="B542">
        <v>55822.679687999997</v>
      </c>
      <c r="C542">
        <v>55266</v>
      </c>
      <c r="D542">
        <v>55400</v>
      </c>
      <c r="E542">
        <v>54696</v>
      </c>
      <c r="F542">
        <v>53872</v>
      </c>
      <c r="G542">
        <v>53481</v>
      </c>
      <c r="H542">
        <v>55461</v>
      </c>
      <c r="I542">
        <v>55266</v>
      </c>
      <c r="J542">
        <v>55033</v>
      </c>
      <c r="L542" s="1" t="str">
        <f t="shared" si="106"/>
        <v>23MAY2023:13:00:00</v>
      </c>
      <c r="M542">
        <v>14</v>
      </c>
      <c r="N542">
        <f t="shared" si="100"/>
        <v>-556.67968799999653</v>
      </c>
      <c r="O542">
        <f t="shared" si="107"/>
        <v>-556.67968799999653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0.99722852989385236</v>
      </c>
      <c r="V542">
        <f t="shared" si="111"/>
        <v>14</v>
      </c>
      <c r="W542">
        <f t="shared" si="102"/>
        <v>-556.67968799999653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3">
      <c r="A543" t="s">
        <v>568</v>
      </c>
      <c r="B543">
        <v>58683.335937999997</v>
      </c>
      <c r="C543">
        <v>58396</v>
      </c>
      <c r="D543">
        <v>57892</v>
      </c>
      <c r="E543">
        <v>57205</v>
      </c>
      <c r="F543">
        <v>56599</v>
      </c>
      <c r="G543">
        <v>56048</v>
      </c>
      <c r="H543">
        <v>58628</v>
      </c>
      <c r="I543">
        <v>58396</v>
      </c>
      <c r="J543">
        <v>57950</v>
      </c>
      <c r="L543" s="1" t="str">
        <f t="shared" si="106"/>
        <v>23MAY2023:14:00:00</v>
      </c>
      <c r="M543">
        <v>15</v>
      </c>
      <c r="N543">
        <f t="shared" si="100"/>
        <v>-287.33593799999653</v>
      </c>
      <c r="O543">
        <f t="shared" si="107"/>
        <v>-287.33593799999653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0.48963804358970342</v>
      </c>
      <c r="V543">
        <f t="shared" si="111"/>
        <v>15</v>
      </c>
      <c r="W543">
        <f t="shared" si="102"/>
        <v>-287.33593799999653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569</v>
      </c>
      <c r="B544">
        <v>61043.46875</v>
      </c>
      <c r="C544">
        <v>60993</v>
      </c>
      <c r="D544">
        <v>60090</v>
      </c>
      <c r="E544">
        <v>59114</v>
      </c>
      <c r="F544">
        <v>58803</v>
      </c>
      <c r="G544">
        <v>58389</v>
      </c>
      <c r="H544">
        <v>61287</v>
      </c>
      <c r="I544">
        <v>60993</v>
      </c>
      <c r="J544">
        <v>60421</v>
      </c>
      <c r="L544" s="1" t="str">
        <f t="shared" si="106"/>
        <v>23MAY2023:15:00:00</v>
      </c>
      <c r="M544">
        <v>16</v>
      </c>
      <c r="N544">
        <f t="shared" si="100"/>
        <v>-50.46875</v>
      </c>
      <c r="O544">
        <f t="shared" si="107"/>
        <v>-50.46875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8.2676740089413739E-2</v>
      </c>
      <c r="V544">
        <f t="shared" si="111"/>
        <v>16</v>
      </c>
      <c r="W544">
        <f t="shared" si="102"/>
        <v>-50.46875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3">
      <c r="A545" t="s">
        <v>570</v>
      </c>
      <c r="B545">
        <v>62896.203125</v>
      </c>
      <c r="C545">
        <v>62769</v>
      </c>
      <c r="D545">
        <v>61728</v>
      </c>
      <c r="E545">
        <v>60891</v>
      </c>
      <c r="F545">
        <v>60657</v>
      </c>
      <c r="G545">
        <v>60465</v>
      </c>
      <c r="H545">
        <v>63201</v>
      </c>
      <c r="I545">
        <v>62769</v>
      </c>
      <c r="J545">
        <v>62249</v>
      </c>
      <c r="L545" s="1" t="str">
        <f t="shared" si="106"/>
        <v>23MAY2023:16:00:00</v>
      </c>
      <c r="M545">
        <v>17</v>
      </c>
      <c r="N545">
        <f t="shared" si="100"/>
        <v>-127.203125</v>
      </c>
      <c r="O545">
        <f t="shared" si="107"/>
        <v>-127.203125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0.20224293149651074</v>
      </c>
      <c r="V545">
        <f t="shared" si="111"/>
        <v>17</v>
      </c>
      <c r="W545">
        <f t="shared" si="102"/>
        <v>-127.203125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3">
      <c r="A546" t="s">
        <v>571</v>
      </c>
      <c r="B546">
        <v>64065.609375</v>
      </c>
      <c r="C546">
        <v>64158</v>
      </c>
      <c r="D546">
        <v>63000</v>
      </c>
      <c r="E546">
        <v>62010</v>
      </c>
      <c r="F546">
        <v>62084</v>
      </c>
      <c r="G546">
        <v>62174</v>
      </c>
      <c r="H546">
        <v>64655</v>
      </c>
      <c r="I546">
        <v>64158</v>
      </c>
      <c r="J546">
        <v>63670</v>
      </c>
      <c r="L546" s="1" t="str">
        <f t="shared" si="106"/>
        <v>23MAY2023:17:00:00</v>
      </c>
      <c r="M546">
        <v>18</v>
      </c>
      <c r="N546">
        <f t="shared" ref="N546:N609" si="112">C546-B546</f>
        <v>92.390625</v>
      </c>
      <c r="O546" t="str">
        <f t="shared" si="107"/>
        <v/>
      </c>
      <c r="P546">
        <f t="shared" si="108"/>
        <v>92.390625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0.14421251261219273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92.390625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572</v>
      </c>
      <c r="B547">
        <v>64124.847655999998</v>
      </c>
      <c r="C547">
        <v>63973</v>
      </c>
      <c r="D547">
        <v>63337</v>
      </c>
      <c r="E547">
        <v>62358</v>
      </c>
      <c r="F547">
        <v>62417</v>
      </c>
      <c r="G547">
        <v>62810</v>
      </c>
      <c r="H547">
        <v>64537</v>
      </c>
      <c r="I547">
        <v>63973</v>
      </c>
      <c r="J547">
        <v>63743</v>
      </c>
      <c r="L547" s="1" t="str">
        <f t="shared" si="106"/>
        <v>23MAY2023:18:00:00</v>
      </c>
      <c r="M547">
        <v>19</v>
      </c>
      <c r="N547">
        <f t="shared" si="112"/>
        <v>-151.8476559999981</v>
      </c>
      <c r="O547">
        <f t="shared" si="107"/>
        <v>-151.8476559999981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0.23680002612184001</v>
      </c>
      <c r="V547">
        <f t="shared" si="111"/>
        <v>19</v>
      </c>
      <c r="W547">
        <f t="shared" si="114"/>
        <v>-151.8476559999981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573</v>
      </c>
      <c r="B548">
        <v>63121.03125</v>
      </c>
      <c r="C548">
        <v>62326</v>
      </c>
      <c r="D548">
        <v>62350</v>
      </c>
      <c r="E548">
        <v>62170</v>
      </c>
      <c r="F548">
        <v>60848</v>
      </c>
      <c r="G548">
        <v>61415</v>
      </c>
      <c r="H548">
        <v>62871</v>
      </c>
      <c r="I548">
        <v>62326</v>
      </c>
      <c r="J548">
        <v>62256</v>
      </c>
      <c r="L548" s="1" t="str">
        <f t="shared" si="106"/>
        <v>23MAY2023:19:00:00</v>
      </c>
      <c r="M548">
        <v>20</v>
      </c>
      <c r="N548">
        <f t="shared" si="112"/>
        <v>-795.03125</v>
      </c>
      <c r="O548">
        <f t="shared" si="107"/>
        <v>-795.03125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1.2595346341081841</v>
      </c>
      <c r="V548">
        <f t="shared" si="111"/>
        <v>20</v>
      </c>
      <c r="W548">
        <f t="shared" si="114"/>
        <v>-795.03125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3">
      <c r="A549" t="s">
        <v>574</v>
      </c>
      <c r="B549">
        <v>60851.796875</v>
      </c>
      <c r="C549">
        <v>59361</v>
      </c>
      <c r="D549">
        <v>60639</v>
      </c>
      <c r="E549">
        <v>60764</v>
      </c>
      <c r="F549">
        <v>58493</v>
      </c>
      <c r="G549">
        <v>59129</v>
      </c>
      <c r="H549">
        <v>59844</v>
      </c>
      <c r="I549">
        <v>59361</v>
      </c>
      <c r="J549">
        <v>59651</v>
      </c>
      <c r="L549" s="1" t="str">
        <f t="shared" si="106"/>
        <v>23MAY2023:20:00:00</v>
      </c>
      <c r="M549">
        <v>21</v>
      </c>
      <c r="N549">
        <f t="shared" si="112"/>
        <v>-1490.796875</v>
      </c>
      <c r="O549">
        <f t="shared" si="107"/>
        <v>-1490.796875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2.4498814358142154</v>
      </c>
      <c r="V549">
        <f t="shared" si="111"/>
        <v>21</v>
      </c>
      <c r="W549">
        <f t="shared" si="114"/>
        <v>-1490.796875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3">
      <c r="A550" t="s">
        <v>575</v>
      </c>
      <c r="B550">
        <v>58911.277344000002</v>
      </c>
      <c r="C550">
        <v>57473</v>
      </c>
      <c r="D550">
        <v>59619</v>
      </c>
      <c r="E550">
        <v>59753</v>
      </c>
      <c r="F550">
        <v>57115</v>
      </c>
      <c r="G550">
        <v>57614</v>
      </c>
      <c r="H550">
        <v>57893</v>
      </c>
      <c r="I550">
        <v>57473</v>
      </c>
      <c r="J550">
        <v>58006</v>
      </c>
      <c r="L550" s="1" t="str">
        <f t="shared" si="106"/>
        <v>23MAY2023:21:00:00</v>
      </c>
      <c r="M550">
        <v>22</v>
      </c>
      <c r="N550">
        <f t="shared" si="112"/>
        <v>-1438.2773440000019</v>
      </c>
      <c r="O550">
        <f t="shared" si="107"/>
        <v>-1438.2773440000019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2.4414295680629774</v>
      </c>
      <c r="V550">
        <f t="shared" si="111"/>
        <v>22</v>
      </c>
      <c r="W550">
        <f t="shared" si="114"/>
        <v>-1438.2773440000019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576</v>
      </c>
      <c r="B551">
        <v>56809.675780999998</v>
      </c>
      <c r="C551">
        <v>55303</v>
      </c>
      <c r="D551">
        <v>57962</v>
      </c>
      <c r="E551">
        <v>58119</v>
      </c>
      <c r="F551">
        <v>55191</v>
      </c>
      <c r="G551">
        <v>55795</v>
      </c>
      <c r="H551">
        <v>55725</v>
      </c>
      <c r="I551">
        <v>55303</v>
      </c>
      <c r="J551">
        <v>56000</v>
      </c>
      <c r="L551" s="1" t="str">
        <f t="shared" si="106"/>
        <v>23MAY2023:22:00:00</v>
      </c>
      <c r="M551">
        <v>23</v>
      </c>
      <c r="N551">
        <f t="shared" si="112"/>
        <v>-1506.6757809999981</v>
      </c>
      <c r="O551">
        <f t="shared" si="107"/>
        <v>-1506.6757809999981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2.6521464174662763</v>
      </c>
      <c r="V551">
        <f t="shared" si="111"/>
        <v>23</v>
      </c>
      <c r="W551">
        <f t="shared" si="114"/>
        <v>-1506.6757809999981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577</v>
      </c>
      <c r="B552">
        <v>53001.949219000002</v>
      </c>
      <c r="C552">
        <v>51416</v>
      </c>
      <c r="D552">
        <v>54035</v>
      </c>
      <c r="E552">
        <v>54008</v>
      </c>
      <c r="F552">
        <v>51360</v>
      </c>
      <c r="G552">
        <v>51943</v>
      </c>
      <c r="H552">
        <v>51887</v>
      </c>
      <c r="I552">
        <v>51416</v>
      </c>
      <c r="J552">
        <v>52128</v>
      </c>
      <c r="L552" s="1" t="str">
        <f t="shared" si="106"/>
        <v>23MAY2023:23:00:00</v>
      </c>
      <c r="M552">
        <v>24</v>
      </c>
      <c r="N552">
        <f t="shared" si="112"/>
        <v>-1585.9492190000019</v>
      </c>
      <c r="O552">
        <f t="shared" si="107"/>
        <v>-1585.9492190000019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2.9922469689689732</v>
      </c>
      <c r="V552">
        <f t="shared" si="111"/>
        <v>24</v>
      </c>
      <c r="W552">
        <f t="shared" si="114"/>
        <v>-1585.9492190000019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578</v>
      </c>
      <c r="B553">
        <v>49185.875</v>
      </c>
      <c r="C553">
        <v>47485</v>
      </c>
      <c r="D553">
        <v>49505</v>
      </c>
      <c r="E553">
        <v>49411</v>
      </c>
      <c r="F553">
        <v>47293</v>
      </c>
      <c r="G553">
        <v>47829</v>
      </c>
      <c r="H553">
        <v>48068</v>
      </c>
      <c r="I553">
        <v>47485</v>
      </c>
      <c r="J553">
        <v>48079</v>
      </c>
      <c r="L553" s="1" t="str">
        <f t="shared" si="106"/>
        <v>24MAY2023:00:00:00</v>
      </c>
      <c r="M553">
        <v>1</v>
      </c>
      <c r="N553">
        <f t="shared" si="112"/>
        <v>-1700.875</v>
      </c>
      <c r="O553">
        <f t="shared" si="107"/>
        <v>-1700.875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3.4580557934569627</v>
      </c>
      <c r="V553">
        <f t="shared" si="111"/>
        <v>1</v>
      </c>
      <c r="W553">
        <f t="shared" si="114"/>
        <v>-1700.875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579</v>
      </c>
      <c r="B554">
        <v>45554.652344000002</v>
      </c>
      <c r="C554">
        <v>45848</v>
      </c>
      <c r="D554">
        <v>46593</v>
      </c>
      <c r="E554">
        <v>46654</v>
      </c>
      <c r="F554">
        <v>44665</v>
      </c>
      <c r="G554">
        <v>45045</v>
      </c>
      <c r="H554">
        <v>45848</v>
      </c>
      <c r="I554">
        <v>43758</v>
      </c>
      <c r="J554">
        <v>45172</v>
      </c>
      <c r="L554" s="1" t="str">
        <f t="shared" si="106"/>
        <v>24MAY2023:01:00:00</v>
      </c>
      <c r="M554">
        <v>2</v>
      </c>
      <c r="N554">
        <f t="shared" si="112"/>
        <v>293.3476559999981</v>
      </c>
      <c r="O554" t="str">
        <f t="shared" si="107"/>
        <v/>
      </c>
      <c r="P554">
        <f t="shared" si="108"/>
        <v>293.3476559999981</v>
      </c>
      <c r="Q554" t="str">
        <f t="shared" si="109"/>
        <v/>
      </c>
      <c r="R554">
        <f t="shared" si="110"/>
        <v>1</v>
      </c>
      <c r="S554">
        <f t="shared" si="113"/>
        <v>0.64394664629382226</v>
      </c>
      <c r="V554">
        <f t="shared" si="111"/>
        <v>2</v>
      </c>
      <c r="W554" t="str">
        <f t="shared" si="114"/>
        <v/>
      </c>
      <c r="X554">
        <f t="shared" si="115"/>
        <v>293.3476559999981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580</v>
      </c>
      <c r="B555">
        <v>43112.914062999997</v>
      </c>
      <c r="C555">
        <v>43174</v>
      </c>
      <c r="D555">
        <v>44211</v>
      </c>
      <c r="E555">
        <v>44181</v>
      </c>
      <c r="F555">
        <v>41871</v>
      </c>
      <c r="G555">
        <v>42222</v>
      </c>
      <c r="H555">
        <v>43174</v>
      </c>
      <c r="I555">
        <v>41148</v>
      </c>
      <c r="J555">
        <v>42548</v>
      </c>
      <c r="L555" s="1" t="str">
        <f t="shared" si="106"/>
        <v>24MAY2023:02:00:00</v>
      </c>
      <c r="M555">
        <v>3</v>
      </c>
      <c r="N555">
        <f t="shared" si="112"/>
        <v>61.085937000003469</v>
      </c>
      <c r="O555" t="str">
        <f t="shared" si="107"/>
        <v/>
      </c>
      <c r="P555">
        <f t="shared" si="108"/>
        <v>61.085937000003469</v>
      </c>
      <c r="Q555" t="str">
        <f t="shared" si="109"/>
        <v/>
      </c>
      <c r="R555">
        <f t="shared" si="110"/>
        <v>1</v>
      </c>
      <c r="S555">
        <f t="shared" si="113"/>
        <v>0.14168825821130965</v>
      </c>
      <c r="V555">
        <f t="shared" si="111"/>
        <v>3</v>
      </c>
      <c r="W555" t="str">
        <f t="shared" si="114"/>
        <v/>
      </c>
      <c r="X555">
        <f t="shared" si="115"/>
        <v>61.085937000003469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581</v>
      </c>
      <c r="B556">
        <v>41375.953125</v>
      </c>
      <c r="C556">
        <v>40413</v>
      </c>
      <c r="D556">
        <v>42477</v>
      </c>
      <c r="E556">
        <v>42414</v>
      </c>
      <c r="F556">
        <v>39467</v>
      </c>
      <c r="G556">
        <v>39817</v>
      </c>
      <c r="H556">
        <v>40413</v>
      </c>
      <c r="I556">
        <v>39300</v>
      </c>
      <c r="J556">
        <v>40338</v>
      </c>
      <c r="L556" s="1" t="str">
        <f t="shared" si="106"/>
        <v>24MAY2023:03:00:00</v>
      </c>
      <c r="M556">
        <v>4</v>
      </c>
      <c r="N556">
        <f t="shared" si="112"/>
        <v>-962.953125</v>
      </c>
      <c r="O556">
        <f t="shared" si="107"/>
        <v>-962.953125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2.3273255412167617</v>
      </c>
      <c r="V556">
        <f t="shared" si="111"/>
        <v>4</v>
      </c>
      <c r="W556">
        <f t="shared" si="114"/>
        <v>-962.953125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582</v>
      </c>
      <c r="B557">
        <v>40458.050780999998</v>
      </c>
      <c r="C557">
        <v>39219</v>
      </c>
      <c r="D557">
        <v>41235</v>
      </c>
      <c r="E557">
        <v>41156</v>
      </c>
      <c r="F557">
        <v>38635</v>
      </c>
      <c r="G557">
        <v>39049</v>
      </c>
      <c r="H557">
        <v>39219</v>
      </c>
      <c r="I557">
        <v>38333</v>
      </c>
      <c r="J557">
        <v>39281</v>
      </c>
      <c r="L557" s="1" t="str">
        <f t="shared" si="106"/>
        <v>24MAY2023:04:00:00</v>
      </c>
      <c r="M557">
        <v>5</v>
      </c>
      <c r="N557">
        <f t="shared" si="112"/>
        <v>-1239.0507809999981</v>
      </c>
      <c r="O557">
        <f t="shared" si="107"/>
        <v>-1239.0507809999981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3.0625567892704408</v>
      </c>
      <c r="V557">
        <f t="shared" si="111"/>
        <v>5</v>
      </c>
      <c r="W557">
        <f t="shared" si="114"/>
        <v>-1239.0507809999981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583</v>
      </c>
      <c r="B558">
        <v>40205.691405999998</v>
      </c>
      <c r="C558">
        <v>38923</v>
      </c>
      <c r="D558">
        <v>40904</v>
      </c>
      <c r="E558">
        <v>40778</v>
      </c>
      <c r="F558">
        <v>38512</v>
      </c>
      <c r="G558">
        <v>38930</v>
      </c>
      <c r="H558">
        <v>38923</v>
      </c>
      <c r="I558">
        <v>38134</v>
      </c>
      <c r="J558">
        <v>39042</v>
      </c>
      <c r="L558" s="1" t="str">
        <f t="shared" si="106"/>
        <v>24MAY2023:05:00:00</v>
      </c>
      <c r="M558">
        <v>6</v>
      </c>
      <c r="N558">
        <f t="shared" si="112"/>
        <v>-1282.6914059999981</v>
      </c>
      <c r="O558">
        <f t="shared" si="107"/>
        <v>-1282.6914059999981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3.1903229645954525</v>
      </c>
      <c r="V558">
        <f t="shared" si="111"/>
        <v>6</v>
      </c>
      <c r="W558">
        <f t="shared" si="114"/>
        <v>-1282.6914059999981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584</v>
      </c>
      <c r="B559">
        <v>41136.503905999998</v>
      </c>
      <c r="C559">
        <v>40320</v>
      </c>
      <c r="D559">
        <v>41897</v>
      </c>
      <c r="E559">
        <v>41666</v>
      </c>
      <c r="F559">
        <v>40004</v>
      </c>
      <c r="G559">
        <v>40394</v>
      </c>
      <c r="H559">
        <v>40320</v>
      </c>
      <c r="I559">
        <v>39364</v>
      </c>
      <c r="J559">
        <v>40324</v>
      </c>
      <c r="L559" s="1" t="str">
        <f t="shared" si="106"/>
        <v>24MAY2023:06:00:00</v>
      </c>
      <c r="M559">
        <v>7</v>
      </c>
      <c r="N559">
        <f t="shared" si="112"/>
        <v>-816.5039059999981</v>
      </c>
      <c r="O559">
        <f t="shared" si="107"/>
        <v>-816.5039059999981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1.9848646055721479</v>
      </c>
      <c r="V559">
        <f t="shared" si="111"/>
        <v>7</v>
      </c>
      <c r="W559">
        <f t="shared" si="114"/>
        <v>-816.5039059999981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585</v>
      </c>
      <c r="B560">
        <v>43338.371094000002</v>
      </c>
      <c r="C560">
        <v>42632</v>
      </c>
      <c r="D560">
        <v>43940</v>
      </c>
      <c r="E560">
        <v>43718</v>
      </c>
      <c r="F560">
        <v>42345</v>
      </c>
      <c r="G560">
        <v>42676</v>
      </c>
      <c r="H560">
        <v>42632</v>
      </c>
      <c r="I560">
        <v>41681</v>
      </c>
      <c r="J560">
        <v>42584</v>
      </c>
      <c r="L560" s="1" t="str">
        <f t="shared" si="106"/>
        <v>24MAY2023:07:00:00</v>
      </c>
      <c r="M560">
        <v>8</v>
      </c>
      <c r="N560">
        <f t="shared" si="112"/>
        <v>-706.3710940000019</v>
      </c>
      <c r="O560">
        <f t="shared" si="107"/>
        <v>-706.3710940000019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1.6298976545931967</v>
      </c>
      <c r="V560">
        <f t="shared" si="111"/>
        <v>8</v>
      </c>
      <c r="W560">
        <f t="shared" si="114"/>
        <v>-706.3710940000019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586</v>
      </c>
      <c r="B561">
        <v>44673.464844000002</v>
      </c>
      <c r="C561">
        <v>43749</v>
      </c>
      <c r="D561">
        <v>45173</v>
      </c>
      <c r="E561">
        <v>44854</v>
      </c>
      <c r="F561">
        <v>43635</v>
      </c>
      <c r="G561">
        <v>43833</v>
      </c>
      <c r="H561">
        <v>43749</v>
      </c>
      <c r="I561">
        <v>42999</v>
      </c>
      <c r="J561">
        <v>43806</v>
      </c>
      <c r="L561" s="1" t="str">
        <f t="shared" si="106"/>
        <v>24MAY2023:08:00:00</v>
      </c>
      <c r="M561">
        <v>9</v>
      </c>
      <c r="N561">
        <f t="shared" si="112"/>
        <v>-924.4648440000019</v>
      </c>
      <c r="O561">
        <f t="shared" si="107"/>
        <v>-924.4648440000019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2.0693824560692535</v>
      </c>
      <c r="V561">
        <f t="shared" si="111"/>
        <v>9</v>
      </c>
      <c r="W561">
        <f t="shared" si="114"/>
        <v>-924.4648440000019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587</v>
      </c>
      <c r="B562">
        <v>45572.839844000002</v>
      </c>
      <c r="C562">
        <v>45474</v>
      </c>
      <c r="D562">
        <v>46538</v>
      </c>
      <c r="E562">
        <v>46036</v>
      </c>
      <c r="F562">
        <v>45405</v>
      </c>
      <c r="G562">
        <v>45552</v>
      </c>
      <c r="H562">
        <v>45474</v>
      </c>
      <c r="I562">
        <v>44892</v>
      </c>
      <c r="J562">
        <v>45513</v>
      </c>
      <c r="L562" s="1" t="str">
        <f t="shared" si="106"/>
        <v>24MAY2023:09:00:00</v>
      </c>
      <c r="M562">
        <v>10</v>
      </c>
      <c r="N562">
        <f t="shared" si="112"/>
        <v>-98.839844000001904</v>
      </c>
      <c r="O562">
        <f t="shared" si="107"/>
        <v>-98.839844000001904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0.21688322329339083</v>
      </c>
      <c r="V562">
        <f t="shared" si="111"/>
        <v>10</v>
      </c>
      <c r="W562">
        <f t="shared" si="114"/>
        <v>-98.839844000001904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588</v>
      </c>
      <c r="B563">
        <v>47419.28125</v>
      </c>
      <c r="C563">
        <v>47630</v>
      </c>
      <c r="D563">
        <v>48599</v>
      </c>
      <c r="E563">
        <v>48002</v>
      </c>
      <c r="F563">
        <v>47494</v>
      </c>
      <c r="G563">
        <v>47565</v>
      </c>
      <c r="H563">
        <v>47630</v>
      </c>
      <c r="I563">
        <v>46967</v>
      </c>
      <c r="J563">
        <v>47605</v>
      </c>
      <c r="L563" s="1" t="str">
        <f t="shared" si="106"/>
        <v>24MAY2023:10:00:00</v>
      </c>
      <c r="M563">
        <v>11</v>
      </c>
      <c r="N563">
        <f t="shared" si="112"/>
        <v>210.71875</v>
      </c>
      <c r="O563" t="str">
        <f t="shared" si="107"/>
        <v/>
      </c>
      <c r="P563">
        <f t="shared" si="108"/>
        <v>210.71875</v>
      </c>
      <c r="Q563" t="str">
        <f t="shared" si="109"/>
        <v/>
      </c>
      <c r="R563">
        <f t="shared" si="110"/>
        <v>1</v>
      </c>
      <c r="S563">
        <f t="shared" si="113"/>
        <v>0.44437356375999476</v>
      </c>
      <c r="V563">
        <f t="shared" si="111"/>
        <v>11</v>
      </c>
      <c r="W563" t="str">
        <f t="shared" si="114"/>
        <v/>
      </c>
      <c r="X563">
        <f t="shared" si="115"/>
        <v>210.71875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589</v>
      </c>
      <c r="B564">
        <v>49677.125</v>
      </c>
      <c r="C564">
        <v>50162</v>
      </c>
      <c r="D564">
        <v>50985</v>
      </c>
      <c r="E564">
        <v>50715</v>
      </c>
      <c r="F564">
        <v>49757</v>
      </c>
      <c r="G564">
        <v>49882</v>
      </c>
      <c r="H564">
        <v>50162</v>
      </c>
      <c r="I564">
        <v>49359</v>
      </c>
      <c r="J564">
        <v>50017</v>
      </c>
      <c r="L564" s="1" t="str">
        <f t="shared" si="106"/>
        <v>24MAY2023:11:00:00</v>
      </c>
      <c r="M564">
        <v>12</v>
      </c>
      <c r="N564">
        <f t="shared" si="112"/>
        <v>484.875</v>
      </c>
      <c r="O564" t="str">
        <f t="shared" si="107"/>
        <v/>
      </c>
      <c r="P564">
        <f t="shared" si="108"/>
        <v>484.875</v>
      </c>
      <c r="Q564" t="str">
        <f t="shared" si="109"/>
        <v/>
      </c>
      <c r="R564">
        <f t="shared" si="110"/>
        <v>1</v>
      </c>
      <c r="S564">
        <f t="shared" si="113"/>
        <v>0.97605286135218172</v>
      </c>
      <c r="V564">
        <f t="shared" si="111"/>
        <v>12</v>
      </c>
      <c r="W564" t="str">
        <f t="shared" si="114"/>
        <v/>
      </c>
      <c r="X564">
        <f t="shared" si="115"/>
        <v>484.875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590</v>
      </c>
      <c r="B565">
        <v>52140.84375</v>
      </c>
      <c r="C565">
        <v>52657</v>
      </c>
      <c r="D565">
        <v>53543</v>
      </c>
      <c r="E565">
        <v>53491</v>
      </c>
      <c r="F565">
        <v>51915</v>
      </c>
      <c r="G565">
        <v>52059</v>
      </c>
      <c r="H565">
        <v>52657</v>
      </c>
      <c r="I565">
        <v>51758</v>
      </c>
      <c r="J565">
        <v>52430</v>
      </c>
      <c r="L565" s="1" t="str">
        <f t="shared" si="106"/>
        <v>24MAY2023:12:00:00</v>
      </c>
      <c r="M565">
        <v>13</v>
      </c>
      <c r="N565">
        <f t="shared" si="112"/>
        <v>516.15625</v>
      </c>
      <c r="O565" t="str">
        <f t="shared" si="107"/>
        <v/>
      </c>
      <c r="P565">
        <f t="shared" si="108"/>
        <v>516.15625</v>
      </c>
      <c r="Q565" t="str">
        <f t="shared" si="109"/>
        <v/>
      </c>
      <c r="R565">
        <f t="shared" si="110"/>
        <v>1</v>
      </c>
      <c r="S565">
        <f t="shared" si="113"/>
        <v>0.98992692269196347</v>
      </c>
      <c r="V565">
        <f t="shared" si="111"/>
        <v>13</v>
      </c>
      <c r="W565" t="str">
        <f t="shared" si="114"/>
        <v/>
      </c>
      <c r="X565">
        <f t="shared" si="115"/>
        <v>516.15625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591</v>
      </c>
      <c r="B566">
        <v>54385.71875</v>
      </c>
      <c r="C566">
        <v>55594</v>
      </c>
      <c r="D566">
        <v>55846</v>
      </c>
      <c r="E566">
        <v>55817</v>
      </c>
      <c r="F566">
        <v>54179</v>
      </c>
      <c r="G566">
        <v>54194</v>
      </c>
      <c r="H566">
        <v>55594</v>
      </c>
      <c r="I566">
        <v>54604</v>
      </c>
      <c r="J566">
        <v>55066</v>
      </c>
      <c r="L566" s="1" t="str">
        <f t="shared" si="106"/>
        <v>24MAY2023:13:00:00</v>
      </c>
      <c r="M566">
        <v>14</v>
      </c>
      <c r="N566">
        <f t="shared" si="112"/>
        <v>1208.28125</v>
      </c>
      <c r="O566" t="str">
        <f t="shared" si="107"/>
        <v/>
      </c>
      <c r="P566">
        <f t="shared" si="108"/>
        <v>1208.28125</v>
      </c>
      <c r="Q566" t="str">
        <f t="shared" si="109"/>
        <v/>
      </c>
      <c r="R566">
        <f t="shared" si="110"/>
        <v>1</v>
      </c>
      <c r="S566">
        <f t="shared" si="113"/>
        <v>2.2216884832472679</v>
      </c>
      <c r="V566">
        <f t="shared" si="111"/>
        <v>14</v>
      </c>
      <c r="W566" t="str">
        <f t="shared" si="114"/>
        <v/>
      </c>
      <c r="X566">
        <f t="shared" si="115"/>
        <v>1208.28125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592</v>
      </c>
      <c r="B567">
        <v>57154.703125</v>
      </c>
      <c r="C567">
        <v>58582</v>
      </c>
      <c r="D567">
        <v>58055</v>
      </c>
      <c r="E567">
        <v>58043</v>
      </c>
      <c r="F567">
        <v>56599</v>
      </c>
      <c r="G567">
        <v>56503</v>
      </c>
      <c r="H567">
        <v>58582</v>
      </c>
      <c r="I567">
        <v>57568</v>
      </c>
      <c r="J567">
        <v>57766</v>
      </c>
      <c r="L567" s="1" t="str">
        <f t="shared" si="106"/>
        <v>24MAY2023:14:00:00</v>
      </c>
      <c r="M567">
        <v>15</v>
      </c>
      <c r="N567">
        <f t="shared" si="112"/>
        <v>1427.296875</v>
      </c>
      <c r="O567" t="str">
        <f t="shared" si="107"/>
        <v/>
      </c>
      <c r="P567">
        <f t="shared" si="108"/>
        <v>1427.296875</v>
      </c>
      <c r="Q567" t="str">
        <f t="shared" si="109"/>
        <v/>
      </c>
      <c r="R567">
        <f t="shared" si="110"/>
        <v>1</v>
      </c>
      <c r="S567">
        <f t="shared" si="113"/>
        <v>2.4972518392378582</v>
      </c>
      <c r="V567">
        <f t="shared" si="111"/>
        <v>15</v>
      </c>
      <c r="W567" t="str">
        <f t="shared" si="114"/>
        <v/>
      </c>
      <c r="X567">
        <f t="shared" si="115"/>
        <v>1427.296875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593</v>
      </c>
      <c r="B568">
        <v>59358.945312999997</v>
      </c>
      <c r="C568">
        <v>60797</v>
      </c>
      <c r="D568">
        <v>60142</v>
      </c>
      <c r="E568">
        <v>60103</v>
      </c>
      <c r="F568">
        <v>58454</v>
      </c>
      <c r="G568">
        <v>58364</v>
      </c>
      <c r="H568">
        <v>60797</v>
      </c>
      <c r="I568">
        <v>59733</v>
      </c>
      <c r="J568">
        <v>59869</v>
      </c>
      <c r="L568" s="1" t="str">
        <f t="shared" si="106"/>
        <v>24MAY2023:15:00:00</v>
      </c>
      <c r="M568">
        <v>16</v>
      </c>
      <c r="N568">
        <f t="shared" si="112"/>
        <v>1438.0546870000035</v>
      </c>
      <c r="O568" t="str">
        <f t="shared" si="107"/>
        <v/>
      </c>
      <c r="P568">
        <f t="shared" si="108"/>
        <v>1438.0546870000035</v>
      </c>
      <c r="Q568" t="str">
        <f t="shared" si="109"/>
        <v/>
      </c>
      <c r="R568">
        <f t="shared" si="110"/>
        <v>1</v>
      </c>
      <c r="S568">
        <f t="shared" si="113"/>
        <v>2.4226419108647135</v>
      </c>
      <c r="V568">
        <f t="shared" si="111"/>
        <v>16</v>
      </c>
      <c r="W568" t="str">
        <f t="shared" si="114"/>
        <v/>
      </c>
      <c r="X568">
        <f t="shared" si="115"/>
        <v>1438.0546870000035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594</v>
      </c>
      <c r="B569">
        <v>60983.707030999998</v>
      </c>
      <c r="C569">
        <v>62181</v>
      </c>
      <c r="D569">
        <v>61533</v>
      </c>
      <c r="E569">
        <v>61624</v>
      </c>
      <c r="F569">
        <v>59889</v>
      </c>
      <c r="G569">
        <v>59811</v>
      </c>
      <c r="H569">
        <v>62181</v>
      </c>
      <c r="I569">
        <v>61218</v>
      </c>
      <c r="J569">
        <v>61296</v>
      </c>
      <c r="L569" s="1" t="str">
        <f t="shared" si="106"/>
        <v>24MAY2023:16:00:00</v>
      </c>
      <c r="M569">
        <v>17</v>
      </c>
      <c r="N569">
        <f t="shared" si="112"/>
        <v>1197.2929690000019</v>
      </c>
      <c r="O569" t="str">
        <f t="shared" si="107"/>
        <v/>
      </c>
      <c r="P569">
        <f t="shared" si="108"/>
        <v>1197.2929690000019</v>
      </c>
      <c r="Q569" t="str">
        <f t="shared" si="109"/>
        <v/>
      </c>
      <c r="R569">
        <f t="shared" si="110"/>
        <v>1</v>
      </c>
      <c r="S569">
        <f t="shared" si="113"/>
        <v>1.9632997521639328</v>
      </c>
      <c r="V569">
        <f t="shared" si="111"/>
        <v>17</v>
      </c>
      <c r="W569" t="str">
        <f t="shared" si="114"/>
        <v/>
      </c>
      <c r="X569">
        <f t="shared" si="115"/>
        <v>1197.2929690000019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595</v>
      </c>
      <c r="B570">
        <v>62285.03125</v>
      </c>
      <c r="C570">
        <v>63067</v>
      </c>
      <c r="D570">
        <v>62427</v>
      </c>
      <c r="E570">
        <v>62173</v>
      </c>
      <c r="F570">
        <v>60803</v>
      </c>
      <c r="G570">
        <v>60944</v>
      </c>
      <c r="H570">
        <v>63067</v>
      </c>
      <c r="I570">
        <v>62367</v>
      </c>
      <c r="J570">
        <v>62290</v>
      </c>
      <c r="L570" s="1" t="str">
        <f t="shared" si="106"/>
        <v>24MAY2023:17:00:00</v>
      </c>
      <c r="M570">
        <v>18</v>
      </c>
      <c r="N570">
        <f t="shared" si="112"/>
        <v>781.96875</v>
      </c>
      <c r="O570" t="str">
        <f t="shared" si="107"/>
        <v/>
      </c>
      <c r="P570">
        <f t="shared" si="108"/>
        <v>781.96875</v>
      </c>
      <c r="Q570" t="str">
        <f t="shared" si="109"/>
        <v/>
      </c>
      <c r="R570">
        <f t="shared" si="110"/>
        <v>1</v>
      </c>
      <c r="S570">
        <f t="shared" si="113"/>
        <v>1.2554681828147916</v>
      </c>
      <c r="V570">
        <f t="shared" si="111"/>
        <v>18</v>
      </c>
      <c r="W570" t="str">
        <f t="shared" si="114"/>
        <v/>
      </c>
      <c r="X570">
        <f t="shared" si="115"/>
        <v>781.96875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596</v>
      </c>
      <c r="B571">
        <v>62414.371094000002</v>
      </c>
      <c r="C571">
        <v>62817</v>
      </c>
      <c r="D571">
        <v>62483</v>
      </c>
      <c r="E571">
        <v>62321</v>
      </c>
      <c r="F571">
        <v>60936</v>
      </c>
      <c r="G571">
        <v>61350</v>
      </c>
      <c r="H571">
        <v>62817</v>
      </c>
      <c r="I571">
        <v>61907</v>
      </c>
      <c r="J571">
        <v>62142</v>
      </c>
      <c r="L571" s="1" t="str">
        <f t="shared" si="106"/>
        <v>24MAY2023:18:00:00</v>
      </c>
      <c r="M571">
        <v>19</v>
      </c>
      <c r="N571">
        <f t="shared" si="112"/>
        <v>402.6289059999981</v>
      </c>
      <c r="O571" t="str">
        <f t="shared" si="107"/>
        <v/>
      </c>
      <c r="P571">
        <f t="shared" si="108"/>
        <v>402.6289059999981</v>
      </c>
      <c r="Q571" t="str">
        <f t="shared" si="109"/>
        <v/>
      </c>
      <c r="R571">
        <f t="shared" si="110"/>
        <v>1</v>
      </c>
      <c r="S571">
        <f t="shared" si="113"/>
        <v>0.6450900633022697</v>
      </c>
      <c r="V571">
        <f t="shared" si="111"/>
        <v>19</v>
      </c>
      <c r="W571" t="str">
        <f t="shared" si="114"/>
        <v/>
      </c>
      <c r="X571">
        <f t="shared" si="115"/>
        <v>402.6289059999981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597</v>
      </c>
      <c r="B572">
        <v>61342.179687999997</v>
      </c>
      <c r="C572">
        <v>61274</v>
      </c>
      <c r="D572">
        <v>61137</v>
      </c>
      <c r="E572">
        <v>61334</v>
      </c>
      <c r="F572">
        <v>59428</v>
      </c>
      <c r="G572">
        <v>59937</v>
      </c>
      <c r="H572">
        <v>61274</v>
      </c>
      <c r="I572">
        <v>59923</v>
      </c>
      <c r="J572">
        <v>60523</v>
      </c>
      <c r="L572" s="1" t="str">
        <f t="shared" si="106"/>
        <v>24MAY2023:19:00:00</v>
      </c>
      <c r="M572">
        <v>20</v>
      </c>
      <c r="N572">
        <f t="shared" si="112"/>
        <v>-68.179687999996531</v>
      </c>
      <c r="O572">
        <f t="shared" si="107"/>
        <v>-68.179687999996531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0.11114650367295982</v>
      </c>
      <c r="V572">
        <f t="shared" si="111"/>
        <v>20</v>
      </c>
      <c r="W572">
        <f t="shared" si="114"/>
        <v>-68.179687999996531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3">
      <c r="A573" t="s">
        <v>598</v>
      </c>
      <c r="B573">
        <v>59309.761719000002</v>
      </c>
      <c r="C573">
        <v>58615</v>
      </c>
      <c r="D573">
        <v>59174</v>
      </c>
      <c r="E573">
        <v>59211</v>
      </c>
      <c r="F573">
        <v>57315</v>
      </c>
      <c r="G573">
        <v>57858</v>
      </c>
      <c r="H573">
        <v>58615</v>
      </c>
      <c r="I573">
        <v>56887</v>
      </c>
      <c r="J573">
        <v>58002</v>
      </c>
      <c r="L573" s="1" t="str">
        <f t="shared" si="106"/>
        <v>24MAY2023:20:00:00</v>
      </c>
      <c r="M573">
        <v>21</v>
      </c>
      <c r="N573">
        <f t="shared" si="112"/>
        <v>-694.7617190000019</v>
      </c>
      <c r="O573">
        <f t="shared" si="107"/>
        <v>-694.7617190000019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1.171412089449406</v>
      </c>
      <c r="V573">
        <f t="shared" si="111"/>
        <v>21</v>
      </c>
      <c r="W573">
        <f t="shared" si="114"/>
        <v>-694.7617190000019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3">
      <c r="A574" t="s">
        <v>599</v>
      </c>
      <c r="B574">
        <v>57002.804687999997</v>
      </c>
      <c r="C574">
        <v>57285</v>
      </c>
      <c r="D574">
        <v>58285</v>
      </c>
      <c r="E574">
        <v>58132</v>
      </c>
      <c r="F574">
        <v>56275</v>
      </c>
      <c r="G574">
        <v>56788</v>
      </c>
      <c r="H574">
        <v>57285</v>
      </c>
      <c r="I574">
        <v>55708</v>
      </c>
      <c r="J574">
        <v>56861</v>
      </c>
      <c r="L574" s="1" t="str">
        <f t="shared" si="106"/>
        <v>24MAY2023:21:00:00</v>
      </c>
      <c r="M574">
        <v>22</v>
      </c>
      <c r="N574">
        <f t="shared" si="112"/>
        <v>282.19531200000347</v>
      </c>
      <c r="O574" t="str">
        <f t="shared" si="107"/>
        <v/>
      </c>
      <c r="P574">
        <f t="shared" si="108"/>
        <v>282.19531200000347</v>
      </c>
      <c r="Q574" t="str">
        <f t="shared" si="109"/>
        <v/>
      </c>
      <c r="R574">
        <f t="shared" si="110"/>
        <v>1</v>
      </c>
      <c r="S574">
        <f t="shared" si="113"/>
        <v>0.49505513552284924</v>
      </c>
      <c r="V574">
        <f t="shared" si="111"/>
        <v>22</v>
      </c>
      <c r="W574" t="str">
        <f t="shared" si="114"/>
        <v/>
      </c>
      <c r="X574">
        <f t="shared" si="115"/>
        <v>282.19531200000347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600</v>
      </c>
      <c r="B575">
        <v>55458.386719000002</v>
      </c>
      <c r="C575">
        <v>55488</v>
      </c>
      <c r="D575">
        <v>56821</v>
      </c>
      <c r="E575">
        <v>56622</v>
      </c>
      <c r="F575">
        <v>54515</v>
      </c>
      <c r="G575">
        <v>55161</v>
      </c>
      <c r="H575">
        <v>55488</v>
      </c>
      <c r="I575">
        <v>54014</v>
      </c>
      <c r="J575">
        <v>55182</v>
      </c>
      <c r="L575" s="1" t="str">
        <f t="shared" si="106"/>
        <v>24MAY2023:22:00:00</v>
      </c>
      <c r="M575">
        <v>23</v>
      </c>
      <c r="N575">
        <f t="shared" si="112"/>
        <v>29.613280999998096</v>
      </c>
      <c r="O575" t="str">
        <f t="shared" si="107"/>
        <v/>
      </c>
      <c r="P575">
        <f t="shared" si="108"/>
        <v>29.613280999998096</v>
      </c>
      <c r="Q575" t="str">
        <f t="shared" si="109"/>
        <v/>
      </c>
      <c r="R575">
        <f t="shared" si="110"/>
        <v>1</v>
      </c>
      <c r="S575">
        <f t="shared" si="113"/>
        <v>5.3397299762873579E-2</v>
      </c>
      <c r="V575">
        <f t="shared" si="111"/>
        <v>23</v>
      </c>
      <c r="W575" t="str">
        <f t="shared" si="114"/>
        <v/>
      </c>
      <c r="X575">
        <f t="shared" si="115"/>
        <v>29.613280999998096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601</v>
      </c>
      <c r="B576">
        <v>52320.695312999997</v>
      </c>
      <c r="C576">
        <v>51711</v>
      </c>
      <c r="D576">
        <v>53037</v>
      </c>
      <c r="E576">
        <v>52645</v>
      </c>
      <c r="F576">
        <v>50859</v>
      </c>
      <c r="G576">
        <v>51558</v>
      </c>
      <c r="H576">
        <v>51711</v>
      </c>
      <c r="I576">
        <v>50276</v>
      </c>
      <c r="J576">
        <v>51445</v>
      </c>
      <c r="L576" s="1" t="str">
        <f t="shared" si="106"/>
        <v>24MAY2023:23:00:00</v>
      </c>
      <c r="M576">
        <v>24</v>
      </c>
      <c r="N576">
        <f t="shared" si="112"/>
        <v>-609.69531299999653</v>
      </c>
      <c r="O576">
        <f t="shared" si="107"/>
        <v>-609.69531299999653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1.1653043013908628</v>
      </c>
      <c r="V576">
        <f t="shared" si="111"/>
        <v>24</v>
      </c>
      <c r="W576">
        <f t="shared" si="114"/>
        <v>-609.69531299999653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602</v>
      </c>
      <c r="B577">
        <v>48495.097655999998</v>
      </c>
      <c r="C577">
        <v>47679</v>
      </c>
      <c r="D577">
        <v>48682</v>
      </c>
      <c r="E577">
        <v>48583</v>
      </c>
      <c r="F577">
        <v>46828</v>
      </c>
      <c r="G577">
        <v>47501</v>
      </c>
      <c r="H577">
        <v>47679</v>
      </c>
      <c r="I577">
        <v>46186</v>
      </c>
      <c r="J577">
        <v>47329</v>
      </c>
      <c r="L577" s="1" t="str">
        <f t="shared" si="106"/>
        <v>25MAY2023:00:00:00</v>
      </c>
      <c r="M577">
        <v>1</v>
      </c>
      <c r="N577">
        <f t="shared" si="112"/>
        <v>-816.0976559999981</v>
      </c>
      <c r="O577">
        <f t="shared" si="107"/>
        <v>-816.0976559999981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1.6828456801736689</v>
      </c>
      <c r="V577">
        <f t="shared" si="111"/>
        <v>1</v>
      </c>
      <c r="W577">
        <f t="shared" si="114"/>
        <v>-816.0976559999981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603</v>
      </c>
      <c r="B578">
        <v>45368.386719000002</v>
      </c>
      <c r="C578">
        <v>43675</v>
      </c>
      <c r="D578">
        <v>45425</v>
      </c>
      <c r="E578">
        <v>45270</v>
      </c>
      <c r="F578">
        <v>43956</v>
      </c>
      <c r="G578">
        <v>44549</v>
      </c>
      <c r="H578">
        <v>44419</v>
      </c>
      <c r="I578">
        <v>43675</v>
      </c>
      <c r="J578">
        <v>44363</v>
      </c>
      <c r="L578" s="1" t="str">
        <f t="shared" si="106"/>
        <v>25MAY2023:01:00:00</v>
      </c>
      <c r="M578">
        <v>2</v>
      </c>
      <c r="N578">
        <f t="shared" si="112"/>
        <v>-1693.3867190000019</v>
      </c>
      <c r="O578">
        <f t="shared" si="107"/>
        <v>-1693.3867190000019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3.7325257551880764</v>
      </c>
      <c r="V578">
        <f t="shared" si="111"/>
        <v>2</v>
      </c>
      <c r="W578">
        <f t="shared" si="114"/>
        <v>-1693.3867190000019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604</v>
      </c>
      <c r="B579">
        <v>43047.644530999998</v>
      </c>
      <c r="C579">
        <v>41054</v>
      </c>
      <c r="D579">
        <v>43144</v>
      </c>
      <c r="E579">
        <v>43135</v>
      </c>
      <c r="F579">
        <v>41124</v>
      </c>
      <c r="G579">
        <v>41639</v>
      </c>
      <c r="H579">
        <v>41662</v>
      </c>
      <c r="I579">
        <v>41054</v>
      </c>
      <c r="J579">
        <v>41720</v>
      </c>
      <c r="L579" s="1" t="str">
        <f t="shared" ref="L579:L642" si="118">A579</f>
        <v>25MAY2023:02:00:00</v>
      </c>
      <c r="M579">
        <v>3</v>
      </c>
      <c r="N579">
        <f t="shared" si="112"/>
        <v>-1993.6445309999981</v>
      </c>
      <c r="O579">
        <f t="shared" ref="O579:O642" si="119">IF(N579&lt;0,N579,"")</f>
        <v>-1993.6445309999981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4.6312511467713646</v>
      </c>
      <c r="V579">
        <f t="shared" ref="V579:V642" si="123">M579</f>
        <v>3</v>
      </c>
      <c r="W579">
        <f t="shared" si="114"/>
        <v>-1993.6445309999981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605</v>
      </c>
      <c r="B580">
        <v>41431.644530999998</v>
      </c>
      <c r="C580">
        <v>38958</v>
      </c>
      <c r="D580">
        <v>41592</v>
      </c>
      <c r="E580">
        <v>41543</v>
      </c>
      <c r="F580">
        <v>38870</v>
      </c>
      <c r="G580">
        <v>39259</v>
      </c>
      <c r="H580">
        <v>39622</v>
      </c>
      <c r="I580">
        <v>38958</v>
      </c>
      <c r="J580">
        <v>39705</v>
      </c>
      <c r="L580" s="1" t="str">
        <f t="shared" si="118"/>
        <v>25MAY2023:03:00:00</v>
      </c>
      <c r="M580">
        <v>4</v>
      </c>
      <c r="N580">
        <f t="shared" si="112"/>
        <v>-2473.6445309999981</v>
      </c>
      <c r="O580">
        <f t="shared" si="119"/>
        <v>-2473.6445309999981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5.9704232332587406</v>
      </c>
      <c r="V580">
        <f t="shared" si="123"/>
        <v>4</v>
      </c>
      <c r="W580">
        <f t="shared" si="114"/>
        <v>-2473.6445309999981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606</v>
      </c>
      <c r="B581">
        <v>40388.574219000002</v>
      </c>
      <c r="C581">
        <v>37751</v>
      </c>
      <c r="D581">
        <v>40550</v>
      </c>
      <c r="E581">
        <v>40521</v>
      </c>
      <c r="F581">
        <v>37967</v>
      </c>
      <c r="G581">
        <v>38279</v>
      </c>
      <c r="H581">
        <v>38495</v>
      </c>
      <c r="I581">
        <v>37751</v>
      </c>
      <c r="J581">
        <v>38608</v>
      </c>
      <c r="L581" s="1" t="str">
        <f t="shared" si="118"/>
        <v>25MAY2023:04:00:00</v>
      </c>
      <c r="M581">
        <v>5</v>
      </c>
      <c r="N581">
        <f t="shared" si="112"/>
        <v>-2637.5742190000019</v>
      </c>
      <c r="O581">
        <f t="shared" si="119"/>
        <v>-2637.5742190000019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6.5304959880440823</v>
      </c>
      <c r="V581">
        <f t="shared" si="123"/>
        <v>5</v>
      </c>
      <c r="W581">
        <f t="shared" si="114"/>
        <v>-2637.5742190000019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607</v>
      </c>
      <c r="B582">
        <v>40145.0625</v>
      </c>
      <c r="C582">
        <v>37349</v>
      </c>
      <c r="D582">
        <v>40299</v>
      </c>
      <c r="E582">
        <v>40222</v>
      </c>
      <c r="F582">
        <v>37778</v>
      </c>
      <c r="G582">
        <v>38024</v>
      </c>
      <c r="H582">
        <v>38115</v>
      </c>
      <c r="I582">
        <v>37349</v>
      </c>
      <c r="J582">
        <v>38279</v>
      </c>
      <c r="L582" s="1" t="str">
        <f t="shared" si="118"/>
        <v>25MAY2023:05:00:00</v>
      </c>
      <c r="M582">
        <v>6</v>
      </c>
      <c r="N582">
        <f t="shared" si="112"/>
        <v>-2796.0625</v>
      </c>
      <c r="O582">
        <f t="shared" si="119"/>
        <v>-2796.0625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6.9648976134985467</v>
      </c>
      <c r="V582">
        <f t="shared" si="123"/>
        <v>6</v>
      </c>
      <c r="W582">
        <f t="shared" si="114"/>
        <v>-2796.0625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608</v>
      </c>
      <c r="B583">
        <v>41415.371094000002</v>
      </c>
      <c r="C583">
        <v>38272</v>
      </c>
      <c r="D583">
        <v>41467</v>
      </c>
      <c r="E583">
        <v>41335</v>
      </c>
      <c r="F583">
        <v>39006</v>
      </c>
      <c r="G583">
        <v>39178</v>
      </c>
      <c r="H583">
        <v>39008</v>
      </c>
      <c r="I583">
        <v>38272</v>
      </c>
      <c r="J583">
        <v>39296</v>
      </c>
      <c r="L583" s="1" t="str">
        <f t="shared" si="118"/>
        <v>25MAY2023:06:00:00</v>
      </c>
      <c r="M583">
        <v>7</v>
      </c>
      <c r="N583">
        <f t="shared" si="112"/>
        <v>-3143.3710940000019</v>
      </c>
      <c r="O583">
        <f t="shared" si="119"/>
        <v>-3143.3710940000019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7.5898658178518499</v>
      </c>
      <c r="V583">
        <f t="shared" si="123"/>
        <v>7</v>
      </c>
      <c r="W583">
        <f t="shared" si="114"/>
        <v>-3143.3710940000019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609</v>
      </c>
      <c r="B584">
        <v>43048.386719000002</v>
      </c>
      <c r="C584">
        <v>39823</v>
      </c>
      <c r="D584">
        <v>43510</v>
      </c>
      <c r="E584">
        <v>43283</v>
      </c>
      <c r="F584">
        <v>40828</v>
      </c>
      <c r="G584">
        <v>40873</v>
      </c>
      <c r="H584">
        <v>40493</v>
      </c>
      <c r="I584">
        <v>39823</v>
      </c>
      <c r="J584">
        <v>40967</v>
      </c>
      <c r="L584" s="1" t="str">
        <f t="shared" si="118"/>
        <v>25MAY2023:07:00:00</v>
      </c>
      <c r="M584">
        <v>8</v>
      </c>
      <c r="N584">
        <f t="shared" si="112"/>
        <v>-3225.3867190000019</v>
      </c>
      <c r="O584">
        <f t="shared" si="119"/>
        <v>-3225.3867190000019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7.4924682777402039</v>
      </c>
      <c r="V584">
        <f t="shared" si="123"/>
        <v>8</v>
      </c>
      <c r="W584">
        <f t="shared" si="114"/>
        <v>-3225.3867190000019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610</v>
      </c>
      <c r="B585">
        <v>44172.484375</v>
      </c>
      <c r="C585">
        <v>41205</v>
      </c>
      <c r="D585">
        <v>44718</v>
      </c>
      <c r="E585">
        <v>44430</v>
      </c>
      <c r="F585">
        <v>42403</v>
      </c>
      <c r="G585">
        <v>42318</v>
      </c>
      <c r="H585">
        <v>41743</v>
      </c>
      <c r="I585">
        <v>41205</v>
      </c>
      <c r="J585">
        <v>42300</v>
      </c>
      <c r="L585" s="1" t="str">
        <f t="shared" si="118"/>
        <v>25MAY2023:08:00:00</v>
      </c>
      <c r="M585">
        <v>9</v>
      </c>
      <c r="N585">
        <f t="shared" si="112"/>
        <v>-2967.484375</v>
      </c>
      <c r="O585">
        <f t="shared" si="119"/>
        <v>-2967.484375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6.7179476476978213</v>
      </c>
      <c r="V585">
        <f t="shared" si="123"/>
        <v>9</v>
      </c>
      <c r="W585">
        <f t="shared" si="114"/>
        <v>-2967.484375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611</v>
      </c>
      <c r="B586">
        <v>45875.121094000002</v>
      </c>
      <c r="C586">
        <v>43689</v>
      </c>
      <c r="D586">
        <v>46236</v>
      </c>
      <c r="E586">
        <v>45899</v>
      </c>
      <c r="F586">
        <v>44453</v>
      </c>
      <c r="G586">
        <v>44400</v>
      </c>
      <c r="H586">
        <v>43798</v>
      </c>
      <c r="I586">
        <v>43689</v>
      </c>
      <c r="J586">
        <v>44379</v>
      </c>
      <c r="L586" s="1" t="str">
        <f t="shared" si="118"/>
        <v>25MAY2023:09:00:00</v>
      </c>
      <c r="M586">
        <v>10</v>
      </c>
      <c r="N586">
        <f t="shared" si="112"/>
        <v>-2186.1210940000019</v>
      </c>
      <c r="O586">
        <f t="shared" si="119"/>
        <v>-2186.1210940000019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4.7653740020011073</v>
      </c>
      <c r="V586">
        <f t="shared" si="123"/>
        <v>10</v>
      </c>
      <c r="W586">
        <f t="shared" si="114"/>
        <v>-2186.1210940000019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612</v>
      </c>
      <c r="B587">
        <v>48055.429687999997</v>
      </c>
      <c r="C587">
        <v>46386</v>
      </c>
      <c r="D587">
        <v>48572</v>
      </c>
      <c r="E587">
        <v>48277</v>
      </c>
      <c r="F587">
        <v>46779</v>
      </c>
      <c r="G587">
        <v>46743</v>
      </c>
      <c r="H587">
        <v>46228</v>
      </c>
      <c r="I587">
        <v>46386</v>
      </c>
      <c r="J587">
        <v>46851</v>
      </c>
      <c r="L587" s="1" t="str">
        <f t="shared" si="118"/>
        <v>25MAY2023:10:00:00</v>
      </c>
      <c r="M587">
        <v>11</v>
      </c>
      <c r="N587">
        <f t="shared" si="112"/>
        <v>-1669.4296879999965</v>
      </c>
      <c r="O587">
        <f t="shared" si="119"/>
        <v>-1669.4296879999965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3.4739668313003818</v>
      </c>
      <c r="V587">
        <f t="shared" si="123"/>
        <v>11</v>
      </c>
      <c r="W587">
        <f t="shared" si="114"/>
        <v>-1669.4296879999965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613</v>
      </c>
      <c r="B588">
        <v>50468.746094000002</v>
      </c>
      <c r="C588">
        <v>49568</v>
      </c>
      <c r="D588">
        <v>51095</v>
      </c>
      <c r="E588">
        <v>51026</v>
      </c>
      <c r="F588">
        <v>49585</v>
      </c>
      <c r="G588">
        <v>49292</v>
      </c>
      <c r="H588">
        <v>49133</v>
      </c>
      <c r="I588">
        <v>49568</v>
      </c>
      <c r="J588">
        <v>49717</v>
      </c>
      <c r="L588" s="1" t="str">
        <f t="shared" si="118"/>
        <v>25MAY2023:11:00:00</v>
      </c>
      <c r="M588">
        <v>12</v>
      </c>
      <c r="N588">
        <f t="shared" si="112"/>
        <v>-900.7460940000019</v>
      </c>
      <c r="O588">
        <f t="shared" si="119"/>
        <v>-900.7460940000019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1.784760200545358</v>
      </c>
      <c r="V588">
        <f t="shared" si="123"/>
        <v>12</v>
      </c>
      <c r="W588">
        <f t="shared" si="114"/>
        <v>-900.7460940000019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614</v>
      </c>
      <c r="B589">
        <v>52946.457030999998</v>
      </c>
      <c r="C589">
        <v>52607</v>
      </c>
      <c r="D589">
        <v>53850</v>
      </c>
      <c r="E589">
        <v>53773</v>
      </c>
      <c r="F589">
        <v>52214</v>
      </c>
      <c r="G589">
        <v>51799</v>
      </c>
      <c r="H589">
        <v>52020</v>
      </c>
      <c r="I589">
        <v>52607</v>
      </c>
      <c r="J589">
        <v>52559</v>
      </c>
      <c r="L589" s="1" t="str">
        <f t="shared" si="118"/>
        <v>25MAY2023:12:00:00</v>
      </c>
      <c r="M589">
        <v>13</v>
      </c>
      <c r="N589">
        <f t="shared" si="112"/>
        <v>-339.4570309999981</v>
      </c>
      <c r="O589">
        <f t="shared" si="119"/>
        <v>-339.4570309999981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0.64113266502657007</v>
      </c>
      <c r="V589">
        <f t="shared" si="123"/>
        <v>13</v>
      </c>
      <c r="W589">
        <f t="shared" si="114"/>
        <v>-339.4570309999981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615</v>
      </c>
      <c r="B590">
        <v>55529.566405999998</v>
      </c>
      <c r="C590">
        <v>55513</v>
      </c>
      <c r="D590">
        <v>55854</v>
      </c>
      <c r="E590">
        <v>55838</v>
      </c>
      <c r="F590">
        <v>54528</v>
      </c>
      <c r="G590">
        <v>53995</v>
      </c>
      <c r="H590">
        <v>54775</v>
      </c>
      <c r="I590">
        <v>55513</v>
      </c>
      <c r="J590">
        <v>55109</v>
      </c>
      <c r="L590" s="1" t="str">
        <f t="shared" si="118"/>
        <v>25MAY2023:13:00:00</v>
      </c>
      <c r="M590">
        <v>14</v>
      </c>
      <c r="N590">
        <f t="shared" si="112"/>
        <v>-16.566405999998096</v>
      </c>
      <c r="O590">
        <f t="shared" si="119"/>
        <v>-16.566405999998096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2.9833487045215049E-2</v>
      </c>
      <c r="V590">
        <f t="shared" si="123"/>
        <v>14</v>
      </c>
      <c r="W590">
        <f t="shared" si="114"/>
        <v>-16.566405999998096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3">
      <c r="A591" t="s">
        <v>616</v>
      </c>
      <c r="B591">
        <v>57801.121094000002</v>
      </c>
      <c r="C591">
        <v>58625</v>
      </c>
      <c r="D591">
        <v>58246</v>
      </c>
      <c r="E591">
        <v>58313</v>
      </c>
      <c r="F591">
        <v>57071</v>
      </c>
      <c r="G591">
        <v>56421</v>
      </c>
      <c r="H591">
        <v>57909</v>
      </c>
      <c r="I591">
        <v>58625</v>
      </c>
      <c r="J591">
        <v>57959</v>
      </c>
      <c r="L591" s="1" t="str">
        <f t="shared" si="118"/>
        <v>25MAY2023:14:00:00</v>
      </c>
      <c r="M591">
        <v>15</v>
      </c>
      <c r="N591">
        <f t="shared" si="112"/>
        <v>823.8789059999981</v>
      </c>
      <c r="O591" t="str">
        <f t="shared" si="119"/>
        <v/>
      </c>
      <c r="P591">
        <f t="shared" si="120"/>
        <v>823.8789059999981</v>
      </c>
      <c r="Q591" t="str">
        <f t="shared" si="121"/>
        <v/>
      </c>
      <c r="R591">
        <f t="shared" si="122"/>
        <v>1</v>
      </c>
      <c r="S591">
        <f t="shared" si="113"/>
        <v>1.4253683845684442</v>
      </c>
      <c r="V591">
        <f t="shared" si="123"/>
        <v>15</v>
      </c>
      <c r="W591" t="str">
        <f t="shared" si="114"/>
        <v/>
      </c>
      <c r="X591">
        <f t="shared" si="115"/>
        <v>823.8789059999981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617</v>
      </c>
      <c r="B592">
        <v>59283.523437999997</v>
      </c>
      <c r="C592">
        <v>60841</v>
      </c>
      <c r="D592">
        <v>60666</v>
      </c>
      <c r="E592">
        <v>60696</v>
      </c>
      <c r="F592">
        <v>59013</v>
      </c>
      <c r="G592">
        <v>58483</v>
      </c>
      <c r="H592">
        <v>60067</v>
      </c>
      <c r="I592">
        <v>60841</v>
      </c>
      <c r="J592">
        <v>60155</v>
      </c>
      <c r="L592" s="1" t="str">
        <f t="shared" si="118"/>
        <v>25MAY2023:15:00:00</v>
      </c>
      <c r="M592">
        <v>16</v>
      </c>
      <c r="N592">
        <f t="shared" si="112"/>
        <v>1557.4765620000035</v>
      </c>
      <c r="O592" t="str">
        <f t="shared" si="119"/>
        <v/>
      </c>
      <c r="P592">
        <f t="shared" si="120"/>
        <v>1557.4765620000035</v>
      </c>
      <c r="Q592" t="str">
        <f t="shared" si="121"/>
        <v/>
      </c>
      <c r="R592">
        <f t="shared" si="122"/>
        <v>1</v>
      </c>
      <c r="S592">
        <f t="shared" si="113"/>
        <v>2.6271659842027546</v>
      </c>
      <c r="V592">
        <f t="shared" si="123"/>
        <v>16</v>
      </c>
      <c r="W592" t="str">
        <f t="shared" si="114"/>
        <v/>
      </c>
      <c r="X592">
        <f t="shared" si="115"/>
        <v>1557.4765620000035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618</v>
      </c>
      <c r="B593">
        <v>60277.769530999998</v>
      </c>
      <c r="C593">
        <v>62084</v>
      </c>
      <c r="D593">
        <v>62094</v>
      </c>
      <c r="E593">
        <v>62367</v>
      </c>
      <c r="F593">
        <v>60271</v>
      </c>
      <c r="G593">
        <v>60038</v>
      </c>
      <c r="H593">
        <v>61496</v>
      </c>
      <c r="I593">
        <v>62084</v>
      </c>
      <c r="J593">
        <v>61524</v>
      </c>
      <c r="L593" s="1" t="str">
        <f t="shared" si="118"/>
        <v>25MAY2023:16:00:00</v>
      </c>
      <c r="M593">
        <v>17</v>
      </c>
      <c r="N593">
        <f t="shared" si="112"/>
        <v>1806.2304690000019</v>
      </c>
      <c r="O593" t="str">
        <f t="shared" si="119"/>
        <v/>
      </c>
      <c r="P593">
        <f t="shared" si="120"/>
        <v>1806.2304690000019</v>
      </c>
      <c r="Q593" t="str">
        <f t="shared" si="121"/>
        <v/>
      </c>
      <c r="R593">
        <f t="shared" si="122"/>
        <v>1</v>
      </c>
      <c r="S593">
        <f t="shared" si="113"/>
        <v>2.9965117871043376</v>
      </c>
      <c r="V593">
        <f t="shared" si="123"/>
        <v>17</v>
      </c>
      <c r="W593" t="str">
        <f t="shared" si="114"/>
        <v/>
      </c>
      <c r="X593">
        <f t="shared" si="115"/>
        <v>1806.2304690000019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619</v>
      </c>
      <c r="B594">
        <v>61023.265625</v>
      </c>
      <c r="C594">
        <v>62645</v>
      </c>
      <c r="D594">
        <v>63018</v>
      </c>
      <c r="E594">
        <v>62999</v>
      </c>
      <c r="F594">
        <v>61096</v>
      </c>
      <c r="G594">
        <v>60980</v>
      </c>
      <c r="H594">
        <v>62252</v>
      </c>
      <c r="I594">
        <v>62645</v>
      </c>
      <c r="J594">
        <v>62280</v>
      </c>
      <c r="L594" s="1" t="str">
        <f t="shared" si="118"/>
        <v>25MAY2023:17:00:00</v>
      </c>
      <c r="M594">
        <v>18</v>
      </c>
      <c r="N594">
        <f t="shared" si="112"/>
        <v>1621.734375</v>
      </c>
      <c r="O594" t="str">
        <f t="shared" si="119"/>
        <v/>
      </c>
      <c r="P594">
        <f t="shared" si="120"/>
        <v>1621.734375</v>
      </c>
      <c r="Q594" t="str">
        <f t="shared" si="121"/>
        <v/>
      </c>
      <c r="R594">
        <f t="shared" si="122"/>
        <v>1</v>
      </c>
      <c r="S594">
        <f t="shared" si="113"/>
        <v>2.6575673366382548</v>
      </c>
      <c r="V594">
        <f t="shared" si="123"/>
        <v>18</v>
      </c>
      <c r="W594" t="str">
        <f t="shared" si="114"/>
        <v/>
      </c>
      <c r="X594">
        <f t="shared" si="115"/>
        <v>1621.734375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620</v>
      </c>
      <c r="B595">
        <v>61155.441405999998</v>
      </c>
      <c r="C595">
        <v>62043</v>
      </c>
      <c r="D595">
        <v>63265</v>
      </c>
      <c r="E595">
        <v>63852</v>
      </c>
      <c r="F595">
        <v>61075</v>
      </c>
      <c r="G595">
        <v>61341</v>
      </c>
      <c r="H595">
        <v>61742</v>
      </c>
      <c r="I595">
        <v>62043</v>
      </c>
      <c r="J595">
        <v>62030</v>
      </c>
      <c r="L595" s="1" t="str">
        <f t="shared" si="118"/>
        <v>25MAY2023:18:00:00</v>
      </c>
      <c r="M595">
        <v>19</v>
      </c>
      <c r="N595">
        <f t="shared" si="112"/>
        <v>887.5585940000019</v>
      </c>
      <c r="O595" t="str">
        <f t="shared" si="119"/>
        <v/>
      </c>
      <c r="P595">
        <f t="shared" si="120"/>
        <v>887.5585940000019</v>
      </c>
      <c r="Q595" t="str">
        <f t="shared" si="121"/>
        <v/>
      </c>
      <c r="R595">
        <f t="shared" si="122"/>
        <v>1</v>
      </c>
      <c r="S595">
        <f t="shared" si="113"/>
        <v>1.4513158168668259</v>
      </c>
      <c r="V595">
        <f t="shared" si="123"/>
        <v>19</v>
      </c>
      <c r="W595" t="str">
        <f t="shared" si="114"/>
        <v/>
      </c>
      <c r="X595">
        <f t="shared" si="115"/>
        <v>887.5585940000019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621</v>
      </c>
      <c r="B596">
        <v>60394.839844000002</v>
      </c>
      <c r="C596">
        <v>60690</v>
      </c>
      <c r="D596">
        <v>62144</v>
      </c>
      <c r="E596">
        <v>62735</v>
      </c>
      <c r="F596">
        <v>59885</v>
      </c>
      <c r="G596">
        <v>60397</v>
      </c>
      <c r="H596">
        <v>60550</v>
      </c>
      <c r="I596">
        <v>60690</v>
      </c>
      <c r="J596">
        <v>60829</v>
      </c>
      <c r="L596" s="1" t="str">
        <f t="shared" si="118"/>
        <v>25MAY2023:19:00:00</v>
      </c>
      <c r="M596">
        <v>20</v>
      </c>
      <c r="N596">
        <f t="shared" si="112"/>
        <v>295.1601559999981</v>
      </c>
      <c r="O596" t="str">
        <f t="shared" si="119"/>
        <v/>
      </c>
      <c r="P596">
        <f t="shared" si="120"/>
        <v>295.1601559999981</v>
      </c>
      <c r="Q596" t="str">
        <f t="shared" si="121"/>
        <v/>
      </c>
      <c r="R596">
        <f t="shared" si="122"/>
        <v>1</v>
      </c>
      <c r="S596">
        <f t="shared" si="113"/>
        <v>0.48871750759236621</v>
      </c>
      <c r="V596">
        <f t="shared" si="123"/>
        <v>20</v>
      </c>
      <c r="W596" t="str">
        <f t="shared" si="114"/>
        <v/>
      </c>
      <c r="X596">
        <f t="shared" si="115"/>
        <v>295.1601559999981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622</v>
      </c>
      <c r="B597">
        <v>58680.820312999997</v>
      </c>
      <c r="C597">
        <v>58002</v>
      </c>
      <c r="D597">
        <v>59957</v>
      </c>
      <c r="E597">
        <v>60381</v>
      </c>
      <c r="F597">
        <v>58032</v>
      </c>
      <c r="G597">
        <v>58470</v>
      </c>
      <c r="H597">
        <v>58251</v>
      </c>
      <c r="I597">
        <v>58002</v>
      </c>
      <c r="J597">
        <v>58517</v>
      </c>
      <c r="L597" s="1" t="str">
        <f t="shared" si="118"/>
        <v>25MAY2023:20:00:00</v>
      </c>
      <c r="M597">
        <v>21</v>
      </c>
      <c r="N597">
        <f t="shared" si="112"/>
        <v>-678.82031299999653</v>
      </c>
      <c r="O597">
        <f t="shared" si="119"/>
        <v>-678.82031299999653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1.1568009945655318</v>
      </c>
      <c r="V597">
        <f t="shared" si="123"/>
        <v>21</v>
      </c>
      <c r="W597">
        <f t="shared" si="114"/>
        <v>-678.82031299999653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623</v>
      </c>
      <c r="B598">
        <v>56851.875</v>
      </c>
      <c r="C598">
        <v>56208</v>
      </c>
      <c r="D598">
        <v>58688</v>
      </c>
      <c r="E598">
        <v>58872</v>
      </c>
      <c r="F598">
        <v>56500</v>
      </c>
      <c r="G598">
        <v>56835</v>
      </c>
      <c r="H598">
        <v>56750</v>
      </c>
      <c r="I598">
        <v>56208</v>
      </c>
      <c r="J598">
        <v>56958</v>
      </c>
      <c r="L598" s="1" t="str">
        <f t="shared" si="118"/>
        <v>25MAY2023:21:00:00</v>
      </c>
      <c r="M598">
        <v>22</v>
      </c>
      <c r="N598">
        <f t="shared" si="112"/>
        <v>-643.875</v>
      </c>
      <c r="O598">
        <f t="shared" si="119"/>
        <v>-643.875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1.132548398799512</v>
      </c>
      <c r="V598">
        <f t="shared" si="123"/>
        <v>22</v>
      </c>
      <c r="W598">
        <f t="shared" si="114"/>
        <v>-643.875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3">
      <c r="A599" t="s">
        <v>624</v>
      </c>
      <c r="B599">
        <v>55151.132812999997</v>
      </c>
      <c r="C599">
        <v>54393</v>
      </c>
      <c r="D599">
        <v>57235</v>
      </c>
      <c r="E599">
        <v>57236</v>
      </c>
      <c r="F599">
        <v>54906</v>
      </c>
      <c r="G599">
        <v>55191</v>
      </c>
      <c r="H599">
        <v>54871</v>
      </c>
      <c r="I599">
        <v>54393</v>
      </c>
      <c r="J599">
        <v>55236</v>
      </c>
      <c r="L599" s="1" t="str">
        <f t="shared" si="118"/>
        <v>25MAY2023:22:00:00</v>
      </c>
      <c r="M599">
        <v>23</v>
      </c>
      <c r="N599">
        <f t="shared" si="112"/>
        <v>-758.13281299999653</v>
      </c>
      <c r="O599">
        <f t="shared" si="119"/>
        <v>-758.13281299999653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1.3746459489247203</v>
      </c>
      <c r="V599">
        <f t="shared" si="123"/>
        <v>23</v>
      </c>
      <c r="W599">
        <f t="shared" si="114"/>
        <v>-758.13281299999653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3">
      <c r="A600" t="s">
        <v>625</v>
      </c>
      <c r="B600">
        <v>51915.519530999998</v>
      </c>
      <c r="C600">
        <v>50783</v>
      </c>
      <c r="D600">
        <v>53637</v>
      </c>
      <c r="E600">
        <v>53516</v>
      </c>
      <c r="F600">
        <v>51571</v>
      </c>
      <c r="G600">
        <v>51775</v>
      </c>
      <c r="H600">
        <v>51282</v>
      </c>
      <c r="I600">
        <v>50783</v>
      </c>
      <c r="J600">
        <v>51682</v>
      </c>
      <c r="L600" s="1" t="str">
        <f t="shared" si="118"/>
        <v>25MAY2023:23:00:00</v>
      </c>
      <c r="M600">
        <v>24</v>
      </c>
      <c r="N600">
        <f t="shared" si="112"/>
        <v>-1132.5195309999981</v>
      </c>
      <c r="O600">
        <f t="shared" si="119"/>
        <v>-1132.5195309999981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2.1814662382868835</v>
      </c>
      <c r="V600">
        <f t="shared" si="123"/>
        <v>24</v>
      </c>
      <c r="W600">
        <f t="shared" si="114"/>
        <v>-1132.5195309999981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3">
      <c r="A601" t="s">
        <v>626</v>
      </c>
      <c r="B601">
        <v>48264.300780999998</v>
      </c>
      <c r="C601">
        <v>47008</v>
      </c>
      <c r="D601">
        <v>49307</v>
      </c>
      <c r="E601">
        <v>49330</v>
      </c>
      <c r="F601">
        <v>47714</v>
      </c>
      <c r="G601">
        <v>47981</v>
      </c>
      <c r="H601">
        <v>47565</v>
      </c>
      <c r="I601">
        <v>47008</v>
      </c>
      <c r="J601">
        <v>47803</v>
      </c>
      <c r="L601" s="1" t="str">
        <f t="shared" si="118"/>
        <v>26MAY2023:00:00:00</v>
      </c>
      <c r="M601">
        <v>1</v>
      </c>
      <c r="N601">
        <f t="shared" si="112"/>
        <v>-1256.3007809999981</v>
      </c>
      <c r="O601">
        <f t="shared" si="119"/>
        <v>-1256.3007809999981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2.6029606990485203</v>
      </c>
      <c r="V601">
        <f t="shared" si="123"/>
        <v>1</v>
      </c>
      <c r="W601">
        <f t="shared" si="114"/>
        <v>-1256.3007809999981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3">
      <c r="A602" t="s">
        <v>627</v>
      </c>
      <c r="B602">
        <v>44971.3125</v>
      </c>
      <c r="C602">
        <v>44677</v>
      </c>
      <c r="D602">
        <v>45752</v>
      </c>
      <c r="E602">
        <v>45688</v>
      </c>
      <c r="F602">
        <v>44771</v>
      </c>
      <c r="G602">
        <v>44660</v>
      </c>
      <c r="H602">
        <v>44677</v>
      </c>
      <c r="I602">
        <v>44973</v>
      </c>
      <c r="J602">
        <v>44988</v>
      </c>
      <c r="L602" s="1" t="str">
        <f t="shared" si="118"/>
        <v>26MAY2023:01:00:00</v>
      </c>
      <c r="M602">
        <v>2</v>
      </c>
      <c r="N602">
        <f t="shared" si="112"/>
        <v>-294.3125</v>
      </c>
      <c r="O602">
        <f t="shared" si="119"/>
        <v>-294.3125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0.65444498645664395</v>
      </c>
      <c r="V602">
        <f t="shared" si="123"/>
        <v>2</v>
      </c>
      <c r="W602">
        <f t="shared" si="114"/>
        <v>-294.3125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628</v>
      </c>
      <c r="B603">
        <v>42461.277344000002</v>
      </c>
      <c r="C603">
        <v>41972</v>
      </c>
      <c r="D603">
        <v>43439</v>
      </c>
      <c r="E603">
        <v>43246</v>
      </c>
      <c r="F603">
        <v>41837</v>
      </c>
      <c r="G603">
        <v>41825</v>
      </c>
      <c r="H603">
        <v>41972</v>
      </c>
      <c r="I603">
        <v>42337</v>
      </c>
      <c r="J603">
        <v>42347</v>
      </c>
      <c r="L603" s="1" t="str">
        <f t="shared" si="118"/>
        <v>26MAY2023:02:00:00</v>
      </c>
      <c r="M603">
        <v>3</v>
      </c>
      <c r="N603">
        <f t="shared" si="112"/>
        <v>-489.2773440000019</v>
      </c>
      <c r="O603">
        <f t="shared" si="119"/>
        <v>-489.2773440000019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1.152290686019928</v>
      </c>
      <c r="V603">
        <f t="shared" si="123"/>
        <v>3</v>
      </c>
      <c r="W603">
        <f t="shared" si="114"/>
        <v>-489.2773440000019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629</v>
      </c>
      <c r="B604">
        <v>40852.570312999997</v>
      </c>
      <c r="C604">
        <v>39963</v>
      </c>
      <c r="D604">
        <v>41721</v>
      </c>
      <c r="E604">
        <v>41493</v>
      </c>
      <c r="F604">
        <v>39435</v>
      </c>
      <c r="G604">
        <v>39491</v>
      </c>
      <c r="H604">
        <v>39963</v>
      </c>
      <c r="I604">
        <v>40233</v>
      </c>
      <c r="J604">
        <v>40296</v>
      </c>
      <c r="L604" s="1" t="str">
        <f t="shared" si="118"/>
        <v>26MAY2023:03:00:00</v>
      </c>
      <c r="M604">
        <v>4</v>
      </c>
      <c r="N604">
        <f t="shared" si="112"/>
        <v>-889.57031299999653</v>
      </c>
      <c r="O604">
        <f t="shared" si="119"/>
        <v>-889.57031299999653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2.1775136942042539</v>
      </c>
      <c r="V604">
        <f t="shared" si="123"/>
        <v>4</v>
      </c>
      <c r="W604">
        <f t="shared" si="114"/>
        <v>-889.57031299999653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630</v>
      </c>
      <c r="B605">
        <v>39815.984375</v>
      </c>
      <c r="C605">
        <v>38948</v>
      </c>
      <c r="D605">
        <v>40645</v>
      </c>
      <c r="E605">
        <v>40356</v>
      </c>
      <c r="F605">
        <v>38430</v>
      </c>
      <c r="G605">
        <v>38564</v>
      </c>
      <c r="H605">
        <v>38948</v>
      </c>
      <c r="I605">
        <v>38907</v>
      </c>
      <c r="J605">
        <v>39185</v>
      </c>
      <c r="L605" s="1" t="str">
        <f t="shared" si="118"/>
        <v>26MAY2023:04:00:00</v>
      </c>
      <c r="M605">
        <v>5</v>
      </c>
      <c r="N605">
        <f t="shared" si="112"/>
        <v>-867.984375</v>
      </c>
      <c r="O605">
        <f t="shared" si="119"/>
        <v>-867.984375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2.1799897418711001</v>
      </c>
      <c r="V605">
        <f t="shared" si="123"/>
        <v>5</v>
      </c>
      <c r="W605">
        <f t="shared" si="114"/>
        <v>-867.984375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631</v>
      </c>
      <c r="B606">
        <v>39818.386719000002</v>
      </c>
      <c r="C606">
        <v>38492</v>
      </c>
      <c r="D606">
        <v>40419</v>
      </c>
      <c r="E606">
        <v>40070</v>
      </c>
      <c r="F606">
        <v>38093</v>
      </c>
      <c r="G606">
        <v>38283</v>
      </c>
      <c r="H606">
        <v>38492</v>
      </c>
      <c r="I606">
        <v>38409</v>
      </c>
      <c r="J606">
        <v>38792</v>
      </c>
      <c r="L606" s="1" t="str">
        <f t="shared" si="118"/>
        <v>26MAY2023:05:00:00</v>
      </c>
      <c r="M606">
        <v>6</v>
      </c>
      <c r="N606">
        <f t="shared" si="112"/>
        <v>-1326.3867190000019</v>
      </c>
      <c r="O606">
        <f t="shared" si="119"/>
        <v>-1326.3867190000019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3.3310910569038565</v>
      </c>
      <c r="V606">
        <f t="shared" si="123"/>
        <v>6</v>
      </c>
      <c r="W606">
        <f t="shared" si="114"/>
        <v>-1326.3867190000019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632</v>
      </c>
      <c r="B607">
        <v>40733.53125</v>
      </c>
      <c r="C607">
        <v>39279</v>
      </c>
      <c r="D607">
        <v>41336</v>
      </c>
      <c r="E607">
        <v>41107</v>
      </c>
      <c r="F607">
        <v>39085</v>
      </c>
      <c r="G607">
        <v>39302</v>
      </c>
      <c r="H607">
        <v>39279</v>
      </c>
      <c r="I607">
        <v>39106</v>
      </c>
      <c r="J607">
        <v>39621</v>
      </c>
      <c r="L607" s="1" t="str">
        <f t="shared" si="118"/>
        <v>26MAY2023:06:00:00</v>
      </c>
      <c r="M607">
        <v>7</v>
      </c>
      <c r="N607">
        <f t="shared" si="112"/>
        <v>-1454.53125</v>
      </c>
      <c r="O607">
        <f t="shared" si="119"/>
        <v>-1454.53125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3.5708449657185075</v>
      </c>
      <c r="V607">
        <f t="shared" si="123"/>
        <v>7</v>
      </c>
      <c r="W607">
        <f t="shared" si="114"/>
        <v>-1454.53125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633</v>
      </c>
      <c r="B608">
        <v>42309.835937999997</v>
      </c>
      <c r="C608">
        <v>40656</v>
      </c>
      <c r="D608">
        <v>43208</v>
      </c>
      <c r="E608">
        <v>42917</v>
      </c>
      <c r="F608">
        <v>40549</v>
      </c>
      <c r="G608">
        <v>40776</v>
      </c>
      <c r="H608">
        <v>40656</v>
      </c>
      <c r="I608">
        <v>40373</v>
      </c>
      <c r="J608">
        <v>41083</v>
      </c>
      <c r="L608" s="1" t="str">
        <f t="shared" si="118"/>
        <v>26MAY2023:07:00:00</v>
      </c>
      <c r="M608">
        <v>8</v>
      </c>
      <c r="N608">
        <f t="shared" si="112"/>
        <v>-1653.8359379999965</v>
      </c>
      <c r="O608">
        <f t="shared" si="119"/>
        <v>-1653.8359379999965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3.9088687094497256</v>
      </c>
      <c r="V608">
        <f t="shared" si="123"/>
        <v>8</v>
      </c>
      <c r="W608">
        <f t="shared" si="114"/>
        <v>-1653.8359379999965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634</v>
      </c>
      <c r="B609">
        <v>43704.824219000002</v>
      </c>
      <c r="C609">
        <v>42071</v>
      </c>
      <c r="D609">
        <v>44630</v>
      </c>
      <c r="E609">
        <v>44338</v>
      </c>
      <c r="F609">
        <v>41925</v>
      </c>
      <c r="G609">
        <v>42131</v>
      </c>
      <c r="H609">
        <v>42071</v>
      </c>
      <c r="I609">
        <v>41602</v>
      </c>
      <c r="J609">
        <v>42434</v>
      </c>
      <c r="L609" s="1" t="str">
        <f t="shared" si="118"/>
        <v>26MAY2023:08:00:00</v>
      </c>
      <c r="M609">
        <v>9</v>
      </c>
      <c r="N609">
        <f t="shared" si="112"/>
        <v>-1633.8242190000019</v>
      </c>
      <c r="O609">
        <f t="shared" si="119"/>
        <v>-1633.8242190000019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3.7383155022271479</v>
      </c>
      <c r="V609">
        <f t="shared" si="123"/>
        <v>9</v>
      </c>
      <c r="W609">
        <f t="shared" si="114"/>
        <v>-1633.8242190000019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635</v>
      </c>
      <c r="B610">
        <v>45899.824219000002</v>
      </c>
      <c r="C610">
        <v>44097</v>
      </c>
      <c r="D610">
        <v>46298</v>
      </c>
      <c r="E610">
        <v>45910</v>
      </c>
      <c r="F610">
        <v>44280</v>
      </c>
      <c r="G610">
        <v>44222</v>
      </c>
      <c r="H610">
        <v>44097</v>
      </c>
      <c r="I610">
        <v>43780</v>
      </c>
      <c r="J610">
        <v>44473</v>
      </c>
      <c r="L610" s="1" t="str">
        <f t="shared" si="118"/>
        <v>26MAY2023:09:00:00</v>
      </c>
      <c r="M610">
        <v>10</v>
      </c>
      <c r="N610">
        <f t="shared" ref="N610:N673" si="124">C610-B610</f>
        <v>-1802.8242190000019</v>
      </c>
      <c r="O610">
        <f t="shared" si="119"/>
        <v>-1802.8242190000019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3.9277366518840213</v>
      </c>
      <c r="V610">
        <f t="shared" si="123"/>
        <v>10</v>
      </c>
      <c r="W610">
        <f t="shared" ref="W610:W673" si="126">O610</f>
        <v>-1802.8242190000019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636</v>
      </c>
      <c r="B611">
        <v>48823.078125</v>
      </c>
      <c r="C611">
        <v>46334</v>
      </c>
      <c r="D611">
        <v>49093</v>
      </c>
      <c r="E611">
        <v>48671</v>
      </c>
      <c r="F611">
        <v>47105</v>
      </c>
      <c r="G611">
        <v>46783</v>
      </c>
      <c r="H611">
        <v>46334</v>
      </c>
      <c r="I611">
        <v>46387</v>
      </c>
      <c r="J611">
        <v>47024</v>
      </c>
      <c r="L611" s="1" t="str">
        <f t="shared" si="118"/>
        <v>26MAY2023:10:00:00</v>
      </c>
      <c r="M611">
        <v>11</v>
      </c>
      <c r="N611">
        <f t="shared" si="124"/>
        <v>-2489.078125</v>
      </c>
      <c r="O611">
        <f t="shared" si="119"/>
        <v>-2489.078125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5.0981589457086285</v>
      </c>
      <c r="V611">
        <f t="shared" si="123"/>
        <v>11</v>
      </c>
      <c r="W611">
        <f t="shared" si="126"/>
        <v>-2489.078125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637</v>
      </c>
      <c r="B612">
        <v>51680.507812999997</v>
      </c>
      <c r="C612">
        <v>49263</v>
      </c>
      <c r="D612">
        <v>52224</v>
      </c>
      <c r="E612">
        <v>51850</v>
      </c>
      <c r="F612">
        <v>50128</v>
      </c>
      <c r="G612">
        <v>49598</v>
      </c>
      <c r="H612">
        <v>49263</v>
      </c>
      <c r="I612">
        <v>49277</v>
      </c>
      <c r="J612">
        <v>49979</v>
      </c>
      <c r="L612" s="1" t="str">
        <f t="shared" si="118"/>
        <v>26MAY2023:11:00:00</v>
      </c>
      <c r="M612">
        <v>12</v>
      </c>
      <c r="N612">
        <f t="shared" si="124"/>
        <v>-2417.5078129999965</v>
      </c>
      <c r="O612">
        <f t="shared" si="119"/>
        <v>-2417.5078129999965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4.6777942309457794</v>
      </c>
      <c r="V612">
        <f t="shared" si="123"/>
        <v>12</v>
      </c>
      <c r="W612">
        <f t="shared" si="126"/>
        <v>-2417.5078129999965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638</v>
      </c>
      <c r="B613">
        <v>54536.542969000002</v>
      </c>
      <c r="C613">
        <v>52298</v>
      </c>
      <c r="D613">
        <v>55482</v>
      </c>
      <c r="E613">
        <v>55187</v>
      </c>
      <c r="F613">
        <v>52826</v>
      </c>
      <c r="G613">
        <v>52274</v>
      </c>
      <c r="H613">
        <v>52298</v>
      </c>
      <c r="I613">
        <v>52171</v>
      </c>
      <c r="J613">
        <v>52947</v>
      </c>
      <c r="L613" s="1" t="str">
        <f t="shared" si="118"/>
        <v>26MAY2023:12:00:00</v>
      </c>
      <c r="M613">
        <v>13</v>
      </c>
      <c r="N613">
        <f t="shared" si="124"/>
        <v>-2238.5429690000019</v>
      </c>
      <c r="O613">
        <f t="shared" si="119"/>
        <v>-2238.5429690000019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4.104666058999098</v>
      </c>
      <c r="V613">
        <f t="shared" si="123"/>
        <v>13</v>
      </c>
      <c r="W613">
        <f t="shared" si="126"/>
        <v>-2238.5429690000019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3">
      <c r="A614" t="s">
        <v>639</v>
      </c>
      <c r="B614">
        <v>57081.378905999998</v>
      </c>
      <c r="C614">
        <v>55271</v>
      </c>
      <c r="D614">
        <v>58088</v>
      </c>
      <c r="E614">
        <v>58135</v>
      </c>
      <c r="F614">
        <v>55338</v>
      </c>
      <c r="G614">
        <v>54747</v>
      </c>
      <c r="H614">
        <v>55271</v>
      </c>
      <c r="I614">
        <v>54863</v>
      </c>
      <c r="J614">
        <v>55666</v>
      </c>
      <c r="L614" s="1" t="str">
        <f t="shared" si="118"/>
        <v>26MAY2023:13:00:00</v>
      </c>
      <c r="M614">
        <v>14</v>
      </c>
      <c r="N614">
        <f t="shared" si="124"/>
        <v>-1810.3789059999981</v>
      </c>
      <c r="O614">
        <f t="shared" si="119"/>
        <v>-1810.3789059999981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3.1715752854907007</v>
      </c>
      <c r="V614">
        <f t="shared" si="123"/>
        <v>14</v>
      </c>
      <c r="W614">
        <f t="shared" si="126"/>
        <v>-1810.3789059999981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3">
      <c r="A615" t="s">
        <v>640</v>
      </c>
      <c r="B615">
        <v>59571.585937999997</v>
      </c>
      <c r="C615">
        <v>58552</v>
      </c>
      <c r="D615">
        <v>60658</v>
      </c>
      <c r="E615">
        <v>60421</v>
      </c>
      <c r="F615">
        <v>58250</v>
      </c>
      <c r="G615">
        <v>57441</v>
      </c>
      <c r="H615">
        <v>58552</v>
      </c>
      <c r="I615">
        <v>57817</v>
      </c>
      <c r="J615">
        <v>58611</v>
      </c>
      <c r="L615" s="1" t="str">
        <f t="shared" si="118"/>
        <v>26MAY2023:14:00:00</v>
      </c>
      <c r="M615">
        <v>15</v>
      </c>
      <c r="N615">
        <f t="shared" si="124"/>
        <v>-1019.5859379999965</v>
      </c>
      <c r="O615">
        <f t="shared" si="119"/>
        <v>-1019.5859379999965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1.7115306264653514</v>
      </c>
      <c r="V615">
        <f t="shared" si="123"/>
        <v>15</v>
      </c>
      <c r="W615">
        <f t="shared" si="126"/>
        <v>-1019.5859379999965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3">
      <c r="A616" t="s">
        <v>641</v>
      </c>
      <c r="B616">
        <v>61296.363280999998</v>
      </c>
      <c r="C616">
        <v>60995</v>
      </c>
      <c r="D616">
        <v>62532</v>
      </c>
      <c r="E616">
        <v>62757</v>
      </c>
      <c r="F616">
        <v>60478</v>
      </c>
      <c r="G616">
        <v>59697</v>
      </c>
      <c r="H616">
        <v>60995</v>
      </c>
      <c r="I616">
        <v>60104</v>
      </c>
      <c r="J616">
        <v>60854</v>
      </c>
      <c r="L616" s="1" t="str">
        <f t="shared" si="118"/>
        <v>26MAY2023:15:00:00</v>
      </c>
      <c r="M616">
        <v>16</v>
      </c>
      <c r="N616">
        <f t="shared" si="124"/>
        <v>-301.3632809999981</v>
      </c>
      <c r="O616">
        <f t="shared" si="119"/>
        <v>-301.3632809999981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0.49164952840425941</v>
      </c>
      <c r="V616">
        <f t="shared" si="123"/>
        <v>16</v>
      </c>
      <c r="W616">
        <f t="shared" si="126"/>
        <v>-301.3632809999981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3">
      <c r="A617" t="s">
        <v>642</v>
      </c>
      <c r="B617">
        <v>62407.15625</v>
      </c>
      <c r="C617">
        <v>62425</v>
      </c>
      <c r="D617">
        <v>63683</v>
      </c>
      <c r="E617">
        <v>64185</v>
      </c>
      <c r="F617">
        <v>61832</v>
      </c>
      <c r="G617">
        <v>61244</v>
      </c>
      <c r="H617">
        <v>62425</v>
      </c>
      <c r="I617">
        <v>61192</v>
      </c>
      <c r="J617">
        <v>62129</v>
      </c>
      <c r="L617" s="1" t="str">
        <f t="shared" si="118"/>
        <v>26MAY2023:16:00:00</v>
      </c>
      <c r="M617">
        <v>17</v>
      </c>
      <c r="N617">
        <f t="shared" si="124"/>
        <v>17.84375</v>
      </c>
      <c r="O617" t="str">
        <f t="shared" si="119"/>
        <v/>
      </c>
      <c r="P617">
        <f t="shared" si="120"/>
        <v>17.84375</v>
      </c>
      <c r="Q617" t="str">
        <f t="shared" si="121"/>
        <v/>
      </c>
      <c r="R617">
        <f t="shared" si="122"/>
        <v>1</v>
      </c>
      <c r="S617">
        <f t="shared" si="125"/>
        <v>2.8592474120305716E-2</v>
      </c>
      <c r="V617">
        <f t="shared" si="123"/>
        <v>17</v>
      </c>
      <c r="W617" t="str">
        <f t="shared" si="126"/>
        <v/>
      </c>
      <c r="X617">
        <f t="shared" si="127"/>
        <v>17.84375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643</v>
      </c>
      <c r="B618">
        <v>62466.472655999998</v>
      </c>
      <c r="C618">
        <v>63131</v>
      </c>
      <c r="D618">
        <v>64589</v>
      </c>
      <c r="E618">
        <v>65045</v>
      </c>
      <c r="F618">
        <v>62312</v>
      </c>
      <c r="G618">
        <v>62054</v>
      </c>
      <c r="H618">
        <v>63131</v>
      </c>
      <c r="I618">
        <v>61610</v>
      </c>
      <c r="J618">
        <v>62777</v>
      </c>
      <c r="L618" s="1" t="str">
        <f t="shared" si="118"/>
        <v>26MAY2023:17:00:00</v>
      </c>
      <c r="M618">
        <v>18</v>
      </c>
      <c r="N618">
        <f t="shared" si="124"/>
        <v>664.5273440000019</v>
      </c>
      <c r="O618" t="str">
        <f t="shared" si="119"/>
        <v/>
      </c>
      <c r="P618">
        <f t="shared" si="120"/>
        <v>664.5273440000019</v>
      </c>
      <c r="Q618" t="str">
        <f t="shared" si="121"/>
        <v/>
      </c>
      <c r="R618">
        <f t="shared" si="122"/>
        <v>1</v>
      </c>
      <c r="S618">
        <f t="shared" si="125"/>
        <v>1.0638144203523761</v>
      </c>
      <c r="V618">
        <f t="shared" si="123"/>
        <v>18</v>
      </c>
      <c r="W618" t="str">
        <f t="shared" si="126"/>
        <v/>
      </c>
      <c r="X618">
        <f t="shared" si="127"/>
        <v>664.5273440000019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644</v>
      </c>
      <c r="B619">
        <v>61828.679687999997</v>
      </c>
      <c r="C619">
        <v>62500</v>
      </c>
      <c r="D619">
        <v>64093</v>
      </c>
      <c r="E619">
        <v>64905</v>
      </c>
      <c r="F619">
        <v>61905</v>
      </c>
      <c r="G619">
        <v>61953</v>
      </c>
      <c r="H619">
        <v>62500</v>
      </c>
      <c r="I619">
        <v>60613</v>
      </c>
      <c r="J619">
        <v>62138</v>
      </c>
      <c r="L619" s="1" t="str">
        <f t="shared" si="118"/>
        <v>26MAY2023:18:00:00</v>
      </c>
      <c r="M619">
        <v>19</v>
      </c>
      <c r="N619">
        <f t="shared" si="124"/>
        <v>671.32031200000347</v>
      </c>
      <c r="O619" t="str">
        <f t="shared" si="119"/>
        <v/>
      </c>
      <c r="P619">
        <f t="shared" si="120"/>
        <v>671.32031200000347</v>
      </c>
      <c r="Q619" t="str">
        <f t="shared" si="121"/>
        <v/>
      </c>
      <c r="R619">
        <f t="shared" si="122"/>
        <v>1</v>
      </c>
      <c r="S619">
        <f t="shared" si="125"/>
        <v>1.0857749435822037</v>
      </c>
      <c r="V619">
        <f t="shared" si="123"/>
        <v>19</v>
      </c>
      <c r="W619" t="str">
        <f t="shared" si="126"/>
        <v/>
      </c>
      <c r="X619">
        <f t="shared" si="127"/>
        <v>671.32031200000347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645</v>
      </c>
      <c r="B620">
        <v>59834.222655999998</v>
      </c>
      <c r="C620">
        <v>60849</v>
      </c>
      <c r="D620">
        <v>62628</v>
      </c>
      <c r="E620">
        <v>63119</v>
      </c>
      <c r="F620">
        <v>60224</v>
      </c>
      <c r="G620">
        <v>60415</v>
      </c>
      <c r="H620">
        <v>60849</v>
      </c>
      <c r="I620">
        <v>58903</v>
      </c>
      <c r="J620">
        <v>60515</v>
      </c>
      <c r="L620" s="1" t="str">
        <f t="shared" si="118"/>
        <v>26MAY2023:19:00:00</v>
      </c>
      <c r="M620">
        <v>20</v>
      </c>
      <c r="N620">
        <f t="shared" si="124"/>
        <v>1014.7773440000019</v>
      </c>
      <c r="O620" t="str">
        <f t="shared" si="119"/>
        <v/>
      </c>
      <c r="P620">
        <f t="shared" si="120"/>
        <v>1014.7773440000019</v>
      </c>
      <c r="Q620" t="str">
        <f t="shared" si="121"/>
        <v/>
      </c>
      <c r="R620">
        <f t="shared" si="122"/>
        <v>1</v>
      </c>
      <c r="S620">
        <f t="shared" si="125"/>
        <v>1.6959814951289305</v>
      </c>
      <c r="V620">
        <f t="shared" si="123"/>
        <v>20</v>
      </c>
      <c r="W620" t="str">
        <f t="shared" si="126"/>
        <v/>
      </c>
      <c r="X620">
        <f t="shared" si="127"/>
        <v>1014.7773440000019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646</v>
      </c>
      <c r="B621">
        <v>57332.71875</v>
      </c>
      <c r="C621">
        <v>57887</v>
      </c>
      <c r="D621">
        <v>60113</v>
      </c>
      <c r="E621">
        <v>60582</v>
      </c>
      <c r="F621">
        <v>57946</v>
      </c>
      <c r="G621">
        <v>57908</v>
      </c>
      <c r="H621">
        <v>57887</v>
      </c>
      <c r="I621">
        <v>56002</v>
      </c>
      <c r="J621">
        <v>57775</v>
      </c>
      <c r="L621" s="1" t="str">
        <f t="shared" si="118"/>
        <v>26MAY2023:20:00:00</v>
      </c>
      <c r="M621">
        <v>21</v>
      </c>
      <c r="N621">
        <f t="shared" si="124"/>
        <v>554.28125</v>
      </c>
      <c r="O621" t="str">
        <f t="shared" si="119"/>
        <v/>
      </c>
      <c r="P621">
        <f t="shared" si="120"/>
        <v>554.28125</v>
      </c>
      <c r="Q621" t="str">
        <f t="shared" si="121"/>
        <v/>
      </c>
      <c r="R621">
        <f t="shared" si="122"/>
        <v>1</v>
      </c>
      <c r="S621">
        <f t="shared" si="125"/>
        <v>0.96677998546859434</v>
      </c>
      <c r="V621">
        <f t="shared" si="123"/>
        <v>21</v>
      </c>
      <c r="W621" t="str">
        <f t="shared" si="126"/>
        <v/>
      </c>
      <c r="X621">
        <f t="shared" si="127"/>
        <v>554.28125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647</v>
      </c>
      <c r="B622">
        <v>55336.148437999997</v>
      </c>
      <c r="C622">
        <v>55900</v>
      </c>
      <c r="D622">
        <v>58212</v>
      </c>
      <c r="E622">
        <v>58215</v>
      </c>
      <c r="F622">
        <v>55834</v>
      </c>
      <c r="G622">
        <v>55855</v>
      </c>
      <c r="H622">
        <v>55900</v>
      </c>
      <c r="I622">
        <v>53701</v>
      </c>
      <c r="J622">
        <v>55691</v>
      </c>
      <c r="L622" s="1" t="str">
        <f t="shared" si="118"/>
        <v>26MAY2023:21:00:00</v>
      </c>
      <c r="M622">
        <v>22</v>
      </c>
      <c r="N622">
        <f t="shared" si="124"/>
        <v>563.85156200000347</v>
      </c>
      <c r="O622" t="str">
        <f t="shared" si="119"/>
        <v/>
      </c>
      <c r="P622">
        <f t="shared" si="120"/>
        <v>563.85156200000347</v>
      </c>
      <c r="Q622" t="str">
        <f t="shared" si="121"/>
        <v/>
      </c>
      <c r="R622">
        <f t="shared" si="122"/>
        <v>1</v>
      </c>
      <c r="S622">
        <f t="shared" si="125"/>
        <v>1.0189570071573681</v>
      </c>
      <c r="V622">
        <f t="shared" si="123"/>
        <v>22</v>
      </c>
      <c r="W622" t="str">
        <f t="shared" si="126"/>
        <v/>
      </c>
      <c r="X622">
        <f t="shared" si="127"/>
        <v>563.85156200000347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648</v>
      </c>
      <c r="B623">
        <v>53683.738280999998</v>
      </c>
      <c r="C623">
        <v>54281</v>
      </c>
      <c r="D623">
        <v>56320</v>
      </c>
      <c r="E623">
        <v>56410</v>
      </c>
      <c r="F623">
        <v>54237</v>
      </c>
      <c r="G623">
        <v>54227</v>
      </c>
      <c r="H623">
        <v>54281</v>
      </c>
      <c r="I623">
        <v>52043</v>
      </c>
      <c r="J623">
        <v>54007</v>
      </c>
      <c r="L623" s="1" t="str">
        <f t="shared" si="118"/>
        <v>26MAY2023:22:00:00</v>
      </c>
      <c r="M623">
        <v>23</v>
      </c>
      <c r="N623">
        <f t="shared" si="124"/>
        <v>597.2617190000019</v>
      </c>
      <c r="O623" t="str">
        <f t="shared" si="119"/>
        <v/>
      </c>
      <c r="P623">
        <f t="shared" si="120"/>
        <v>597.2617190000019</v>
      </c>
      <c r="Q623" t="str">
        <f t="shared" si="121"/>
        <v/>
      </c>
      <c r="R623">
        <f t="shared" si="122"/>
        <v>1</v>
      </c>
      <c r="S623">
        <f t="shared" si="125"/>
        <v>1.112556126165654</v>
      </c>
      <c r="V623">
        <f t="shared" si="123"/>
        <v>23</v>
      </c>
      <c r="W623" t="str">
        <f t="shared" si="126"/>
        <v/>
      </c>
      <c r="X623">
        <f t="shared" si="127"/>
        <v>597.2617190000019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649</v>
      </c>
      <c r="B624">
        <v>50858.285155999998</v>
      </c>
      <c r="C624">
        <v>51031</v>
      </c>
      <c r="D624">
        <v>53085</v>
      </c>
      <c r="E624">
        <v>53441</v>
      </c>
      <c r="F624">
        <v>51404</v>
      </c>
      <c r="G624">
        <v>51192</v>
      </c>
      <c r="H624">
        <v>51031</v>
      </c>
      <c r="I624">
        <v>49410</v>
      </c>
      <c r="J624">
        <v>51009</v>
      </c>
      <c r="L624" s="1" t="str">
        <f t="shared" si="118"/>
        <v>26MAY2023:23:00:00</v>
      </c>
      <c r="M624">
        <v>24</v>
      </c>
      <c r="N624">
        <f t="shared" si="124"/>
        <v>172.7148440000019</v>
      </c>
      <c r="O624" t="str">
        <f t="shared" si="119"/>
        <v/>
      </c>
      <c r="P624">
        <f t="shared" si="120"/>
        <v>172.7148440000019</v>
      </c>
      <c r="Q624" t="str">
        <f t="shared" si="121"/>
        <v/>
      </c>
      <c r="R624">
        <f t="shared" si="122"/>
        <v>1</v>
      </c>
      <c r="S624">
        <f t="shared" si="125"/>
        <v>0.33960021158838838</v>
      </c>
      <c r="V624">
        <f t="shared" si="123"/>
        <v>24</v>
      </c>
      <c r="W624" t="str">
        <f t="shared" si="126"/>
        <v/>
      </c>
      <c r="X624">
        <f t="shared" si="127"/>
        <v>172.7148440000019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650</v>
      </c>
      <c r="B625">
        <v>47831.59375</v>
      </c>
      <c r="C625">
        <v>47692</v>
      </c>
      <c r="D625">
        <v>49697</v>
      </c>
      <c r="E625">
        <v>49943</v>
      </c>
      <c r="F625">
        <v>48031</v>
      </c>
      <c r="G625">
        <v>47799</v>
      </c>
      <c r="H625">
        <v>47692</v>
      </c>
      <c r="I625">
        <v>46532</v>
      </c>
      <c r="J625">
        <v>47790</v>
      </c>
      <c r="L625" s="1" t="str">
        <f t="shared" si="118"/>
        <v>27MAY2023:00:00:00</v>
      </c>
      <c r="M625">
        <v>1</v>
      </c>
      <c r="N625">
        <f t="shared" si="124"/>
        <v>-139.59375</v>
      </c>
      <c r="O625">
        <f t="shared" si="119"/>
        <v>-139.59375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0.29184423736664639</v>
      </c>
      <c r="V625">
        <f t="shared" si="123"/>
        <v>1</v>
      </c>
      <c r="W625">
        <f t="shared" si="126"/>
        <v>-139.59375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651</v>
      </c>
      <c r="B626">
        <v>44899.15625</v>
      </c>
      <c r="C626">
        <v>44614</v>
      </c>
      <c r="D626">
        <v>46275</v>
      </c>
      <c r="E626">
        <v>46082</v>
      </c>
      <c r="F626">
        <v>45059</v>
      </c>
      <c r="G626">
        <v>44881</v>
      </c>
      <c r="H626">
        <v>44128</v>
      </c>
      <c r="I626">
        <v>44614</v>
      </c>
      <c r="J626">
        <v>44871</v>
      </c>
      <c r="L626" s="1" t="str">
        <f t="shared" si="118"/>
        <v>27MAY2023:01:00:00</v>
      </c>
      <c r="M626">
        <v>2</v>
      </c>
      <c r="N626">
        <f t="shared" si="124"/>
        <v>-285.15625</v>
      </c>
      <c r="O626">
        <f t="shared" si="119"/>
        <v>-285.15625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0.63510380554200274</v>
      </c>
      <c r="V626">
        <f t="shared" si="123"/>
        <v>2</v>
      </c>
      <c r="W626">
        <f t="shared" si="126"/>
        <v>-285.15625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652</v>
      </c>
      <c r="B627">
        <v>42829.054687999997</v>
      </c>
      <c r="C627">
        <v>41929</v>
      </c>
      <c r="D627">
        <v>43475</v>
      </c>
      <c r="E627">
        <v>43348</v>
      </c>
      <c r="F627">
        <v>42198</v>
      </c>
      <c r="G627">
        <v>42118</v>
      </c>
      <c r="H627">
        <v>41361</v>
      </c>
      <c r="I627">
        <v>41929</v>
      </c>
      <c r="J627">
        <v>42113</v>
      </c>
      <c r="L627" s="1" t="str">
        <f t="shared" si="118"/>
        <v>27MAY2023:02:00:00</v>
      </c>
      <c r="M627">
        <v>3</v>
      </c>
      <c r="N627">
        <f t="shared" si="124"/>
        <v>-900.05468799999653</v>
      </c>
      <c r="O627">
        <f t="shared" si="119"/>
        <v>-900.05468799999653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2.1015049119264759</v>
      </c>
      <c r="V627">
        <f t="shared" si="123"/>
        <v>3</v>
      </c>
      <c r="W627">
        <f t="shared" si="126"/>
        <v>-900.05468799999653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653</v>
      </c>
      <c r="B628">
        <v>41437.785155999998</v>
      </c>
      <c r="C628">
        <v>40013</v>
      </c>
      <c r="D628">
        <v>41742</v>
      </c>
      <c r="E628">
        <v>41572</v>
      </c>
      <c r="F628">
        <v>39898</v>
      </c>
      <c r="G628">
        <v>39833</v>
      </c>
      <c r="H628">
        <v>39209</v>
      </c>
      <c r="I628">
        <v>40013</v>
      </c>
      <c r="J628">
        <v>40088</v>
      </c>
      <c r="L628" s="1" t="str">
        <f t="shared" si="118"/>
        <v>27MAY2023:03:00:00</v>
      </c>
      <c r="M628">
        <v>4</v>
      </c>
      <c r="N628">
        <f t="shared" si="124"/>
        <v>-1424.7851559999981</v>
      </c>
      <c r="O628">
        <f t="shared" si="119"/>
        <v>-1424.7851559999981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3.4383718884494865</v>
      </c>
      <c r="V628">
        <f t="shared" si="123"/>
        <v>4</v>
      </c>
      <c r="W628">
        <f t="shared" si="126"/>
        <v>-1424.7851559999981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654</v>
      </c>
      <c r="B629">
        <v>40170.144530999998</v>
      </c>
      <c r="C629">
        <v>38550</v>
      </c>
      <c r="D629">
        <v>40312</v>
      </c>
      <c r="E629">
        <v>40181</v>
      </c>
      <c r="F629">
        <v>38590</v>
      </c>
      <c r="G629">
        <v>38666</v>
      </c>
      <c r="H629">
        <v>38328</v>
      </c>
      <c r="I629">
        <v>38550</v>
      </c>
      <c r="J629">
        <v>38851</v>
      </c>
      <c r="L629" s="1" t="str">
        <f t="shared" si="118"/>
        <v>27MAY2023:04:00:00</v>
      </c>
      <c r="M629">
        <v>5</v>
      </c>
      <c r="N629">
        <f t="shared" si="124"/>
        <v>-1620.1445309999981</v>
      </c>
      <c r="O629">
        <f t="shared" si="119"/>
        <v>-1620.1445309999981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4.0332056304893413</v>
      </c>
      <c r="V629">
        <f t="shared" si="123"/>
        <v>5</v>
      </c>
      <c r="W629">
        <f t="shared" si="126"/>
        <v>-1620.1445309999981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655</v>
      </c>
      <c r="B630">
        <v>39591.261719000002</v>
      </c>
      <c r="C630">
        <v>37787</v>
      </c>
      <c r="D630">
        <v>39500</v>
      </c>
      <c r="E630">
        <v>39305</v>
      </c>
      <c r="F630">
        <v>37804</v>
      </c>
      <c r="G630">
        <v>38043</v>
      </c>
      <c r="H630">
        <v>37774</v>
      </c>
      <c r="I630">
        <v>37787</v>
      </c>
      <c r="J630">
        <v>38153</v>
      </c>
      <c r="L630" s="1" t="str">
        <f t="shared" si="118"/>
        <v>27MAY2023:05:00:00</v>
      </c>
      <c r="M630">
        <v>6</v>
      </c>
      <c r="N630">
        <f t="shared" si="124"/>
        <v>-1804.2617190000019</v>
      </c>
      <c r="O630">
        <f t="shared" si="119"/>
        <v>-1804.2617190000019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4.557222075431179</v>
      </c>
      <c r="V630">
        <f t="shared" si="123"/>
        <v>6</v>
      </c>
      <c r="W630">
        <f t="shared" si="126"/>
        <v>-1804.2617190000019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656</v>
      </c>
      <c r="B631">
        <v>39637.234375</v>
      </c>
      <c r="C631">
        <v>37654</v>
      </c>
      <c r="D631">
        <v>39377</v>
      </c>
      <c r="E631">
        <v>39288</v>
      </c>
      <c r="F631">
        <v>37718</v>
      </c>
      <c r="G631">
        <v>38033</v>
      </c>
      <c r="H631">
        <v>37819</v>
      </c>
      <c r="I631">
        <v>37654</v>
      </c>
      <c r="J631">
        <v>38092</v>
      </c>
      <c r="L631" s="1" t="str">
        <f t="shared" si="118"/>
        <v>27MAY2023:06:00:00</v>
      </c>
      <c r="M631">
        <v>7</v>
      </c>
      <c r="N631">
        <f t="shared" si="124"/>
        <v>-1983.234375</v>
      </c>
      <c r="O631">
        <f t="shared" si="119"/>
        <v>-1983.234375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5.0034630474896753</v>
      </c>
      <c r="V631">
        <f t="shared" si="123"/>
        <v>7</v>
      </c>
      <c r="W631">
        <f t="shared" si="126"/>
        <v>-1983.234375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657</v>
      </c>
      <c r="B632">
        <v>39675.3125</v>
      </c>
      <c r="C632">
        <v>37602</v>
      </c>
      <c r="D632">
        <v>39344</v>
      </c>
      <c r="E632">
        <v>39191</v>
      </c>
      <c r="F632">
        <v>37700</v>
      </c>
      <c r="G632">
        <v>38127</v>
      </c>
      <c r="H632">
        <v>37852</v>
      </c>
      <c r="I632">
        <v>37602</v>
      </c>
      <c r="J632">
        <v>38088</v>
      </c>
      <c r="L632" s="1" t="str">
        <f t="shared" si="118"/>
        <v>27MAY2023:07:00:00</v>
      </c>
      <c r="M632">
        <v>8</v>
      </c>
      <c r="N632">
        <f t="shared" si="124"/>
        <v>-2073.3125</v>
      </c>
      <c r="O632">
        <f t="shared" si="119"/>
        <v>-2073.3125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5.2256992304723502</v>
      </c>
      <c r="V632">
        <f t="shared" si="123"/>
        <v>8</v>
      </c>
      <c r="W632">
        <f t="shared" si="126"/>
        <v>-2073.3125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658</v>
      </c>
      <c r="B633">
        <v>40348.703125</v>
      </c>
      <c r="C633">
        <v>38690</v>
      </c>
      <c r="D633">
        <v>40254</v>
      </c>
      <c r="E633">
        <v>40017</v>
      </c>
      <c r="F633">
        <v>38712</v>
      </c>
      <c r="G633">
        <v>39104</v>
      </c>
      <c r="H633">
        <v>38827</v>
      </c>
      <c r="I633">
        <v>38690</v>
      </c>
      <c r="J633">
        <v>39088</v>
      </c>
      <c r="L633" s="1" t="str">
        <f t="shared" si="118"/>
        <v>27MAY2023:08:00:00</v>
      </c>
      <c r="M633">
        <v>9</v>
      </c>
      <c r="N633">
        <f t="shared" si="124"/>
        <v>-1658.703125</v>
      </c>
      <c r="O633">
        <f t="shared" si="119"/>
        <v>-1658.703125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4.1109205415136874</v>
      </c>
      <c r="V633">
        <f t="shared" si="123"/>
        <v>9</v>
      </c>
      <c r="W633">
        <f t="shared" si="126"/>
        <v>-1658.703125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659</v>
      </c>
      <c r="B634">
        <v>42805.808594000002</v>
      </c>
      <c r="C634">
        <v>41726</v>
      </c>
      <c r="D634">
        <v>43019</v>
      </c>
      <c r="E634">
        <v>42743</v>
      </c>
      <c r="F634">
        <v>41541</v>
      </c>
      <c r="G634">
        <v>41659</v>
      </c>
      <c r="H634">
        <v>41260</v>
      </c>
      <c r="I634">
        <v>41726</v>
      </c>
      <c r="J634">
        <v>41820</v>
      </c>
      <c r="L634" s="1" t="str">
        <f t="shared" si="118"/>
        <v>27MAY2023:09:00:00</v>
      </c>
      <c r="M634">
        <v>10</v>
      </c>
      <c r="N634">
        <f t="shared" si="124"/>
        <v>-1079.8085940000019</v>
      </c>
      <c r="O634">
        <f t="shared" si="119"/>
        <v>-1079.8085940000019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2.5225749249165133</v>
      </c>
      <c r="V634">
        <f t="shared" si="123"/>
        <v>10</v>
      </c>
      <c r="W634">
        <f t="shared" si="126"/>
        <v>-1079.8085940000019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660</v>
      </c>
      <c r="B635">
        <v>45904.742187999997</v>
      </c>
      <c r="C635">
        <v>45185</v>
      </c>
      <c r="D635">
        <v>46275</v>
      </c>
      <c r="E635">
        <v>45837</v>
      </c>
      <c r="F635">
        <v>44719</v>
      </c>
      <c r="G635">
        <v>44627</v>
      </c>
      <c r="H635">
        <v>43969</v>
      </c>
      <c r="I635">
        <v>45185</v>
      </c>
      <c r="J635">
        <v>44936</v>
      </c>
      <c r="L635" s="1" t="str">
        <f t="shared" si="118"/>
        <v>27MAY2023:10:00:00</v>
      </c>
      <c r="M635">
        <v>11</v>
      </c>
      <c r="N635">
        <f t="shared" si="124"/>
        <v>-719.74218799999653</v>
      </c>
      <c r="O635">
        <f t="shared" si="119"/>
        <v>-719.74218799999653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1.5679037800764406</v>
      </c>
      <c r="V635">
        <f t="shared" si="123"/>
        <v>11</v>
      </c>
      <c r="W635">
        <f t="shared" si="126"/>
        <v>-719.74218799999653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661</v>
      </c>
      <c r="B636">
        <v>48833.996094000002</v>
      </c>
      <c r="C636">
        <v>48363</v>
      </c>
      <c r="D636">
        <v>49778</v>
      </c>
      <c r="E636">
        <v>49358</v>
      </c>
      <c r="F636">
        <v>47710</v>
      </c>
      <c r="G636">
        <v>47490</v>
      </c>
      <c r="H636">
        <v>46627</v>
      </c>
      <c r="I636">
        <v>48363</v>
      </c>
      <c r="J636">
        <v>47973</v>
      </c>
      <c r="L636" s="1" t="str">
        <f t="shared" si="118"/>
        <v>27MAY2023:11:00:00</v>
      </c>
      <c r="M636">
        <v>12</v>
      </c>
      <c r="N636">
        <f t="shared" si="124"/>
        <v>-470.9960940000019</v>
      </c>
      <c r="O636">
        <f t="shared" si="119"/>
        <v>-470.9960940000019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0.9644840309471846</v>
      </c>
      <c r="V636">
        <f t="shared" si="123"/>
        <v>12</v>
      </c>
      <c r="W636">
        <f t="shared" si="126"/>
        <v>-470.9960940000019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3">
      <c r="A637" t="s">
        <v>662</v>
      </c>
      <c r="B637">
        <v>51963.976562999997</v>
      </c>
      <c r="C637">
        <v>51182</v>
      </c>
      <c r="D637">
        <v>52908</v>
      </c>
      <c r="E637">
        <v>52355</v>
      </c>
      <c r="F637">
        <v>50259</v>
      </c>
      <c r="G637">
        <v>50154</v>
      </c>
      <c r="H637">
        <v>49519</v>
      </c>
      <c r="I637">
        <v>51182</v>
      </c>
      <c r="J637">
        <v>50833</v>
      </c>
      <c r="L637" s="1" t="str">
        <f t="shared" si="118"/>
        <v>27MAY2023:12:00:00</v>
      </c>
      <c r="M637">
        <v>13</v>
      </c>
      <c r="N637">
        <f t="shared" si="124"/>
        <v>-781.97656299999653</v>
      </c>
      <c r="O637">
        <f t="shared" si="119"/>
        <v>-781.97656299999653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1.5048435757258591</v>
      </c>
      <c r="V637">
        <f t="shared" si="123"/>
        <v>13</v>
      </c>
      <c r="W637">
        <f t="shared" si="126"/>
        <v>-781.97656299999653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3">
      <c r="A638" t="s">
        <v>663</v>
      </c>
      <c r="B638">
        <v>54401.410155999998</v>
      </c>
      <c r="C638">
        <v>53558</v>
      </c>
      <c r="D638">
        <v>55428</v>
      </c>
      <c r="E638">
        <v>55211</v>
      </c>
      <c r="F638">
        <v>52484</v>
      </c>
      <c r="G638">
        <v>52493</v>
      </c>
      <c r="H638">
        <v>52356</v>
      </c>
      <c r="I638">
        <v>53558</v>
      </c>
      <c r="J638">
        <v>53358</v>
      </c>
      <c r="L638" s="1" t="str">
        <f t="shared" si="118"/>
        <v>27MAY2023:13:00:00</v>
      </c>
      <c r="M638">
        <v>14</v>
      </c>
      <c r="N638">
        <f t="shared" si="124"/>
        <v>-843.4101559999981</v>
      </c>
      <c r="O638">
        <f t="shared" si="119"/>
        <v>-843.4101559999981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1.5503461281269331</v>
      </c>
      <c r="V638">
        <f t="shared" si="123"/>
        <v>14</v>
      </c>
      <c r="W638">
        <f t="shared" si="126"/>
        <v>-843.4101559999981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3">
      <c r="A639" t="s">
        <v>664</v>
      </c>
      <c r="B639">
        <v>56381.554687999997</v>
      </c>
      <c r="C639">
        <v>55762</v>
      </c>
      <c r="D639">
        <v>57352</v>
      </c>
      <c r="E639">
        <v>57133</v>
      </c>
      <c r="F639">
        <v>54768</v>
      </c>
      <c r="G639">
        <v>54725</v>
      </c>
      <c r="H639">
        <v>55041</v>
      </c>
      <c r="I639">
        <v>55762</v>
      </c>
      <c r="J639">
        <v>55661</v>
      </c>
      <c r="L639" s="1" t="str">
        <f t="shared" si="118"/>
        <v>27MAY2023:14:00:00</v>
      </c>
      <c r="M639">
        <v>15</v>
      </c>
      <c r="N639">
        <f t="shared" si="124"/>
        <v>-619.55468799999653</v>
      </c>
      <c r="O639">
        <f t="shared" si="119"/>
        <v>-619.55468799999653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1.0988605962152722</v>
      </c>
      <c r="V639">
        <f t="shared" si="123"/>
        <v>15</v>
      </c>
      <c r="W639">
        <f t="shared" si="126"/>
        <v>-619.55468799999653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3">
      <c r="A640" t="s">
        <v>665</v>
      </c>
      <c r="B640">
        <v>57714.898437999997</v>
      </c>
      <c r="C640">
        <v>57772</v>
      </c>
      <c r="D640">
        <v>59058</v>
      </c>
      <c r="E640">
        <v>59026</v>
      </c>
      <c r="F640">
        <v>56954</v>
      </c>
      <c r="G640">
        <v>56890</v>
      </c>
      <c r="H640">
        <v>57238</v>
      </c>
      <c r="I640">
        <v>57772</v>
      </c>
      <c r="J640">
        <v>57699</v>
      </c>
      <c r="L640" s="1" t="str">
        <f t="shared" si="118"/>
        <v>27MAY2023:15:00:00</v>
      </c>
      <c r="M640">
        <v>16</v>
      </c>
      <c r="N640">
        <f t="shared" si="124"/>
        <v>57.101562000003469</v>
      </c>
      <c r="O640" t="str">
        <f t="shared" si="119"/>
        <v/>
      </c>
      <c r="P640">
        <f t="shared" si="120"/>
        <v>57.101562000003469</v>
      </c>
      <c r="Q640" t="str">
        <f t="shared" si="121"/>
        <v/>
      </c>
      <c r="R640">
        <f t="shared" si="122"/>
        <v>1</v>
      </c>
      <c r="S640">
        <f t="shared" si="125"/>
        <v>9.8937299632164466E-2</v>
      </c>
      <c r="V640">
        <f t="shared" si="123"/>
        <v>16</v>
      </c>
      <c r="W640" t="str">
        <f t="shared" si="126"/>
        <v/>
      </c>
      <c r="X640">
        <f t="shared" si="127"/>
        <v>57.101562000003469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666</v>
      </c>
      <c r="B641">
        <v>58583.117187999997</v>
      </c>
      <c r="C641">
        <v>58539</v>
      </c>
      <c r="D641">
        <v>59970</v>
      </c>
      <c r="E641">
        <v>59843</v>
      </c>
      <c r="F641">
        <v>57934</v>
      </c>
      <c r="G641">
        <v>57971</v>
      </c>
      <c r="H641">
        <v>58149</v>
      </c>
      <c r="I641">
        <v>58539</v>
      </c>
      <c r="J641">
        <v>58591</v>
      </c>
      <c r="L641" s="1" t="str">
        <f t="shared" si="118"/>
        <v>27MAY2023:16:00:00</v>
      </c>
      <c r="M641">
        <v>17</v>
      </c>
      <c r="N641">
        <f t="shared" si="124"/>
        <v>-44.117187999996531</v>
      </c>
      <c r="O641">
        <f t="shared" si="119"/>
        <v>-44.117187999996531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7.5306999896265978E-2</v>
      </c>
      <c r="V641">
        <f t="shared" si="123"/>
        <v>17</v>
      </c>
      <c r="W641">
        <f t="shared" si="126"/>
        <v>-44.117187999996531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3">
      <c r="A642" t="s">
        <v>667</v>
      </c>
      <c r="B642">
        <v>58917.09375</v>
      </c>
      <c r="C642">
        <v>59146</v>
      </c>
      <c r="D642">
        <v>60470</v>
      </c>
      <c r="E642">
        <v>60337</v>
      </c>
      <c r="F642">
        <v>58652</v>
      </c>
      <c r="G642">
        <v>58766</v>
      </c>
      <c r="H642">
        <v>58580</v>
      </c>
      <c r="I642">
        <v>59146</v>
      </c>
      <c r="J642">
        <v>59154</v>
      </c>
      <c r="L642" s="1" t="str">
        <f t="shared" si="118"/>
        <v>27MAY2023:17:00:00</v>
      </c>
      <c r="M642">
        <v>18</v>
      </c>
      <c r="N642">
        <f t="shared" si="124"/>
        <v>228.90625</v>
      </c>
      <c r="O642" t="str">
        <f t="shared" si="119"/>
        <v/>
      </c>
      <c r="P642">
        <f t="shared" si="120"/>
        <v>228.90625</v>
      </c>
      <c r="Q642" t="str">
        <f t="shared" si="121"/>
        <v/>
      </c>
      <c r="R642">
        <f t="shared" si="122"/>
        <v>1</v>
      </c>
      <c r="S642">
        <f t="shared" si="125"/>
        <v>0.38852264331181474</v>
      </c>
      <c r="V642">
        <f t="shared" si="123"/>
        <v>18</v>
      </c>
      <c r="W642" t="str">
        <f t="shared" si="126"/>
        <v/>
      </c>
      <c r="X642">
        <f t="shared" si="127"/>
        <v>228.90625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668</v>
      </c>
      <c r="B643">
        <v>58610.414062999997</v>
      </c>
      <c r="C643">
        <v>58184</v>
      </c>
      <c r="D643">
        <v>60152</v>
      </c>
      <c r="E643">
        <v>60161</v>
      </c>
      <c r="F643">
        <v>58505</v>
      </c>
      <c r="G643">
        <v>58400</v>
      </c>
      <c r="H643">
        <v>58053</v>
      </c>
      <c r="I643">
        <v>58184</v>
      </c>
      <c r="J643">
        <v>58592</v>
      </c>
      <c r="L643" s="1" t="str">
        <f t="shared" ref="L643:L706" si="130">A643</f>
        <v>27MAY2023:18:00:00</v>
      </c>
      <c r="M643">
        <v>19</v>
      </c>
      <c r="N643">
        <f t="shared" si="124"/>
        <v>-426.41406299999653</v>
      </c>
      <c r="O643">
        <f t="shared" ref="O643:O706" si="131">IF(N643&lt;0,N643,"")</f>
        <v>-426.41406299999653</v>
      </c>
      <c r="P643" t="str">
        <f t="shared" ref="P643:P706" si="132">IF(N643&gt;0,N643,"")</f>
        <v/>
      </c>
      <c r="Q643">
        <f t="shared" ref="Q643:Q706" si="133">IF(O643&lt;0,1,"")</f>
        <v>1</v>
      </c>
      <c r="R643" t="str">
        <f t="shared" ref="R643:R706" si="134">IF(AND(P643&gt;0,P643&lt;&gt;""),1,"")</f>
        <v/>
      </c>
      <c r="S643">
        <f t="shared" si="125"/>
        <v>0.72753975520740477</v>
      </c>
      <c r="V643">
        <f t="shared" ref="V643:V706" si="135">M643</f>
        <v>19</v>
      </c>
      <c r="W643">
        <f t="shared" si="126"/>
        <v>-426.41406299999653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3">
      <c r="A644" t="s">
        <v>669</v>
      </c>
      <c r="B644">
        <v>57157.824219000002</v>
      </c>
      <c r="C644">
        <v>57070</v>
      </c>
      <c r="D644">
        <v>59071</v>
      </c>
      <c r="E644">
        <v>59014</v>
      </c>
      <c r="F644">
        <v>57965</v>
      </c>
      <c r="G644">
        <v>57591</v>
      </c>
      <c r="H644">
        <v>57295</v>
      </c>
      <c r="I644">
        <v>57070</v>
      </c>
      <c r="J644">
        <v>57679</v>
      </c>
      <c r="L644" s="1" t="str">
        <f t="shared" si="130"/>
        <v>27MAY2023:19:00:00</v>
      </c>
      <c r="M644">
        <v>20</v>
      </c>
      <c r="N644">
        <f t="shared" si="124"/>
        <v>-87.824219000001904</v>
      </c>
      <c r="O644">
        <f t="shared" si="131"/>
        <v>-87.824219000001904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0.15365213809312217</v>
      </c>
      <c r="V644">
        <f t="shared" si="135"/>
        <v>20</v>
      </c>
      <c r="W644">
        <f t="shared" si="126"/>
        <v>-87.824219000001904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3">
      <c r="A645" t="s">
        <v>670</v>
      </c>
      <c r="B645">
        <v>54973.835937999997</v>
      </c>
      <c r="C645">
        <v>54762</v>
      </c>
      <c r="D645">
        <v>56999</v>
      </c>
      <c r="E645">
        <v>56814</v>
      </c>
      <c r="F645">
        <v>55928</v>
      </c>
      <c r="G645">
        <v>55680</v>
      </c>
      <c r="H645">
        <v>55452</v>
      </c>
      <c r="I645">
        <v>54762</v>
      </c>
      <c r="J645">
        <v>55625</v>
      </c>
      <c r="L645" s="1" t="str">
        <f t="shared" si="130"/>
        <v>27MAY2023:20:00:00</v>
      </c>
      <c r="M645">
        <v>21</v>
      </c>
      <c r="N645">
        <f t="shared" si="124"/>
        <v>-211.83593799999653</v>
      </c>
      <c r="O645">
        <f t="shared" si="131"/>
        <v>-211.83593799999653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0.3853395608756629</v>
      </c>
      <c r="V645">
        <f t="shared" si="135"/>
        <v>21</v>
      </c>
      <c r="W645">
        <f t="shared" si="126"/>
        <v>-211.83593799999653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3">
      <c r="A646" t="s">
        <v>671</v>
      </c>
      <c r="B646">
        <v>53562.085937999997</v>
      </c>
      <c r="C646">
        <v>52886</v>
      </c>
      <c r="D646">
        <v>55871</v>
      </c>
      <c r="E646">
        <v>55254</v>
      </c>
      <c r="F646">
        <v>54253</v>
      </c>
      <c r="G646">
        <v>54181</v>
      </c>
      <c r="H646">
        <v>54173</v>
      </c>
      <c r="I646">
        <v>52886</v>
      </c>
      <c r="J646">
        <v>54136</v>
      </c>
      <c r="L646" s="1" t="str">
        <f t="shared" si="130"/>
        <v>27MAY2023:21:00:00</v>
      </c>
      <c r="M646">
        <v>22</v>
      </c>
      <c r="N646">
        <f t="shared" si="124"/>
        <v>-676.08593799999653</v>
      </c>
      <c r="O646">
        <f t="shared" si="131"/>
        <v>-676.08593799999653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1.2622472149097963</v>
      </c>
      <c r="V646">
        <f t="shared" si="135"/>
        <v>22</v>
      </c>
      <c r="W646">
        <f t="shared" si="126"/>
        <v>-676.08593799999653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3">
      <c r="A647" t="s">
        <v>672</v>
      </c>
      <c r="B647">
        <v>52100.011719000002</v>
      </c>
      <c r="C647">
        <v>51836</v>
      </c>
      <c r="D647">
        <v>54654</v>
      </c>
      <c r="E647">
        <v>54139</v>
      </c>
      <c r="F647">
        <v>52981</v>
      </c>
      <c r="G647">
        <v>53017</v>
      </c>
      <c r="H647">
        <v>52866</v>
      </c>
      <c r="I647">
        <v>51836</v>
      </c>
      <c r="J647">
        <v>52941</v>
      </c>
      <c r="L647" s="1" t="str">
        <f t="shared" si="130"/>
        <v>27MAY2023:22:00:00</v>
      </c>
      <c r="M647">
        <v>23</v>
      </c>
      <c r="N647">
        <f t="shared" si="124"/>
        <v>-264.0117190000019</v>
      </c>
      <c r="O647">
        <f t="shared" si="131"/>
        <v>-264.0117190000019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0.5067402295875516</v>
      </c>
      <c r="V647">
        <f t="shared" si="135"/>
        <v>23</v>
      </c>
      <c r="W647">
        <f t="shared" si="126"/>
        <v>-264.0117190000019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3">
      <c r="A648" t="s">
        <v>673</v>
      </c>
      <c r="B648">
        <v>49681.136719000002</v>
      </c>
      <c r="C648">
        <v>49605</v>
      </c>
      <c r="D648">
        <v>52431</v>
      </c>
      <c r="E648">
        <v>52125</v>
      </c>
      <c r="F648">
        <v>50429</v>
      </c>
      <c r="G648">
        <v>50420</v>
      </c>
      <c r="H648">
        <v>50146</v>
      </c>
      <c r="I648">
        <v>49605</v>
      </c>
      <c r="J648">
        <v>50496</v>
      </c>
      <c r="L648" s="1" t="str">
        <f t="shared" si="130"/>
        <v>27MAY2023:23:00:00</v>
      </c>
      <c r="M648">
        <v>24</v>
      </c>
      <c r="N648">
        <f t="shared" si="124"/>
        <v>-76.136719000001904</v>
      </c>
      <c r="O648">
        <f t="shared" si="131"/>
        <v>-76.136719000001904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0.15325075879530803</v>
      </c>
      <c r="V648">
        <f t="shared" si="135"/>
        <v>24</v>
      </c>
      <c r="W648">
        <f t="shared" si="126"/>
        <v>-76.136719000001904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3">
      <c r="A649" t="s">
        <v>674</v>
      </c>
      <c r="B649">
        <v>46830.988280999998</v>
      </c>
      <c r="C649">
        <v>46870</v>
      </c>
      <c r="D649">
        <v>49153</v>
      </c>
      <c r="E649">
        <v>48991</v>
      </c>
      <c r="F649">
        <v>47476</v>
      </c>
      <c r="G649">
        <v>47433</v>
      </c>
      <c r="H649">
        <v>47108</v>
      </c>
      <c r="I649">
        <v>46870</v>
      </c>
      <c r="J649">
        <v>47515</v>
      </c>
      <c r="L649" s="1" t="str">
        <f t="shared" si="130"/>
        <v>28MAY2023:00:00:00</v>
      </c>
      <c r="M649">
        <v>1</v>
      </c>
      <c r="N649">
        <f t="shared" si="124"/>
        <v>39.011719000001904</v>
      </c>
      <c r="O649" t="str">
        <f t="shared" si="131"/>
        <v/>
      </c>
      <c r="P649">
        <f t="shared" si="132"/>
        <v>39.011719000001904</v>
      </c>
      <c r="Q649" t="str">
        <f t="shared" si="133"/>
        <v/>
      </c>
      <c r="R649">
        <f t="shared" si="134"/>
        <v>1</v>
      </c>
      <c r="S649">
        <f t="shared" si="125"/>
        <v>8.3303215311024123E-2</v>
      </c>
      <c r="V649">
        <f t="shared" si="135"/>
        <v>1</v>
      </c>
      <c r="W649" t="str">
        <f t="shared" si="126"/>
        <v/>
      </c>
      <c r="X649">
        <f t="shared" si="127"/>
        <v>39.011719000001904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675</v>
      </c>
      <c r="B650">
        <v>44015.175780999998</v>
      </c>
      <c r="C650">
        <v>44678</v>
      </c>
      <c r="D650">
        <v>45655</v>
      </c>
      <c r="E650">
        <v>45547</v>
      </c>
      <c r="F650">
        <v>44886</v>
      </c>
      <c r="G650">
        <v>44591</v>
      </c>
      <c r="H650">
        <v>43832</v>
      </c>
      <c r="I650">
        <v>44678</v>
      </c>
      <c r="J650">
        <v>44632</v>
      </c>
      <c r="L650" s="1" t="str">
        <f t="shared" si="130"/>
        <v>28MAY2023:01:00:00</v>
      </c>
      <c r="M650">
        <v>2</v>
      </c>
      <c r="N650">
        <f t="shared" si="124"/>
        <v>662.8242190000019</v>
      </c>
      <c r="O650" t="str">
        <f t="shared" si="131"/>
        <v/>
      </c>
      <c r="P650">
        <f t="shared" si="132"/>
        <v>662.8242190000019</v>
      </c>
      <c r="Q650" t="str">
        <f t="shared" si="133"/>
        <v/>
      </c>
      <c r="R650">
        <f t="shared" si="134"/>
        <v>1</v>
      </c>
      <c r="S650">
        <f t="shared" si="125"/>
        <v>1.5058992886860691</v>
      </c>
      <c r="V650">
        <f t="shared" si="135"/>
        <v>2</v>
      </c>
      <c r="W650" t="str">
        <f t="shared" si="126"/>
        <v/>
      </c>
      <c r="X650">
        <f t="shared" si="127"/>
        <v>662.8242190000019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676</v>
      </c>
      <c r="B651">
        <v>41978.8125</v>
      </c>
      <c r="C651">
        <v>42129</v>
      </c>
      <c r="D651">
        <v>43326</v>
      </c>
      <c r="E651">
        <v>43228</v>
      </c>
      <c r="F651">
        <v>42111</v>
      </c>
      <c r="G651">
        <v>41799</v>
      </c>
      <c r="H651">
        <v>41153</v>
      </c>
      <c r="I651">
        <v>42129</v>
      </c>
      <c r="J651">
        <v>42041</v>
      </c>
      <c r="L651" s="1" t="str">
        <f t="shared" si="130"/>
        <v>28MAY2023:02:00:00</v>
      </c>
      <c r="M651">
        <v>3</v>
      </c>
      <c r="N651">
        <f t="shared" si="124"/>
        <v>150.1875</v>
      </c>
      <c r="O651" t="str">
        <f t="shared" si="131"/>
        <v/>
      </c>
      <c r="P651">
        <f t="shared" si="132"/>
        <v>150.1875</v>
      </c>
      <c r="Q651" t="str">
        <f t="shared" si="133"/>
        <v/>
      </c>
      <c r="R651">
        <f t="shared" si="134"/>
        <v>1</v>
      </c>
      <c r="S651">
        <f t="shared" si="125"/>
        <v>0.35776976778464137</v>
      </c>
      <c r="V651">
        <f t="shared" si="135"/>
        <v>3</v>
      </c>
      <c r="W651" t="str">
        <f t="shared" si="126"/>
        <v/>
      </c>
      <c r="X651">
        <f t="shared" si="127"/>
        <v>150.1875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677</v>
      </c>
      <c r="B652">
        <v>40495.871094000002</v>
      </c>
      <c r="C652">
        <v>40298</v>
      </c>
      <c r="D652">
        <v>41587</v>
      </c>
      <c r="E652">
        <v>41331</v>
      </c>
      <c r="F652">
        <v>39978</v>
      </c>
      <c r="G652">
        <v>39819</v>
      </c>
      <c r="H652">
        <v>39147</v>
      </c>
      <c r="I652">
        <v>40298</v>
      </c>
      <c r="J652">
        <v>40130</v>
      </c>
      <c r="L652" s="1" t="str">
        <f t="shared" si="130"/>
        <v>28MAY2023:03:00:00</v>
      </c>
      <c r="M652">
        <v>4</v>
      </c>
      <c r="N652">
        <f t="shared" si="124"/>
        <v>-197.8710940000019</v>
      </c>
      <c r="O652">
        <f t="shared" si="131"/>
        <v>-197.8710940000019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0.48862041648813703</v>
      </c>
      <c r="V652">
        <f t="shared" si="135"/>
        <v>4</v>
      </c>
      <c r="W652">
        <f t="shared" si="126"/>
        <v>-197.8710940000019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678</v>
      </c>
      <c r="B653">
        <v>39391.792969000002</v>
      </c>
      <c r="C653">
        <v>39059</v>
      </c>
      <c r="D653">
        <v>40290</v>
      </c>
      <c r="E653">
        <v>39976</v>
      </c>
      <c r="F653">
        <v>38743</v>
      </c>
      <c r="G653">
        <v>38772</v>
      </c>
      <c r="H653">
        <v>38310</v>
      </c>
      <c r="I653">
        <v>39059</v>
      </c>
      <c r="J653">
        <v>39020</v>
      </c>
      <c r="L653" s="1" t="str">
        <f t="shared" si="130"/>
        <v>28MAY2023:04:00:00</v>
      </c>
      <c r="M653">
        <v>5</v>
      </c>
      <c r="N653">
        <f t="shared" si="124"/>
        <v>-332.7929690000019</v>
      </c>
      <c r="O653">
        <f t="shared" si="131"/>
        <v>-332.7929690000019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0.84482818353025613</v>
      </c>
      <c r="V653">
        <f t="shared" si="135"/>
        <v>5</v>
      </c>
      <c r="W653">
        <f t="shared" si="126"/>
        <v>-332.7929690000019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679</v>
      </c>
      <c r="B654">
        <v>38755.152344000002</v>
      </c>
      <c r="C654">
        <v>38181</v>
      </c>
      <c r="D654">
        <v>39627</v>
      </c>
      <c r="E654">
        <v>39314</v>
      </c>
      <c r="F654">
        <v>37840</v>
      </c>
      <c r="G654">
        <v>37917</v>
      </c>
      <c r="H654">
        <v>37560</v>
      </c>
      <c r="I654">
        <v>38181</v>
      </c>
      <c r="J654">
        <v>38223</v>
      </c>
      <c r="L654" s="1" t="str">
        <f t="shared" si="130"/>
        <v>28MAY2023:05:00:00</v>
      </c>
      <c r="M654">
        <v>6</v>
      </c>
      <c r="N654">
        <f t="shared" si="124"/>
        <v>-574.1523440000019</v>
      </c>
      <c r="O654">
        <f t="shared" si="131"/>
        <v>-574.1523440000019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1.4814864844387357</v>
      </c>
      <c r="V654">
        <f t="shared" si="135"/>
        <v>6</v>
      </c>
      <c r="W654">
        <f t="shared" si="126"/>
        <v>-574.1523440000019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680</v>
      </c>
      <c r="B655">
        <v>38394.253905999998</v>
      </c>
      <c r="C655">
        <v>37849</v>
      </c>
      <c r="D655">
        <v>39162</v>
      </c>
      <c r="E655">
        <v>38918</v>
      </c>
      <c r="F655">
        <v>37423</v>
      </c>
      <c r="G655">
        <v>37667</v>
      </c>
      <c r="H655">
        <v>37425</v>
      </c>
      <c r="I655">
        <v>37849</v>
      </c>
      <c r="J655">
        <v>37924</v>
      </c>
      <c r="L655" s="1" t="str">
        <f t="shared" si="130"/>
        <v>28MAY2023:06:00:00</v>
      </c>
      <c r="M655">
        <v>7</v>
      </c>
      <c r="N655">
        <f t="shared" si="124"/>
        <v>-545.2539059999981</v>
      </c>
      <c r="O655">
        <f t="shared" si="131"/>
        <v>-545.2539059999981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1.4201445542734963</v>
      </c>
      <c r="V655">
        <f t="shared" si="135"/>
        <v>7</v>
      </c>
      <c r="W655">
        <f t="shared" si="126"/>
        <v>-545.2539059999981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681</v>
      </c>
      <c r="B656">
        <v>38390.605469000002</v>
      </c>
      <c r="C656">
        <v>37542</v>
      </c>
      <c r="D656">
        <v>38606</v>
      </c>
      <c r="E656">
        <v>38332</v>
      </c>
      <c r="F656">
        <v>37113</v>
      </c>
      <c r="G656">
        <v>37500</v>
      </c>
      <c r="H656">
        <v>37408</v>
      </c>
      <c r="I656">
        <v>37542</v>
      </c>
      <c r="J656">
        <v>37667</v>
      </c>
      <c r="L656" s="1" t="str">
        <f t="shared" si="130"/>
        <v>28MAY2023:07:00:00</v>
      </c>
      <c r="M656">
        <v>8</v>
      </c>
      <c r="N656">
        <f t="shared" si="124"/>
        <v>-848.6054690000019</v>
      </c>
      <c r="O656">
        <f t="shared" si="131"/>
        <v>-848.6054690000019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2.2104508606545465</v>
      </c>
      <c r="V656">
        <f t="shared" si="135"/>
        <v>8</v>
      </c>
      <c r="W656">
        <f t="shared" si="126"/>
        <v>-848.6054690000019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682</v>
      </c>
      <c r="B657">
        <v>39133.289062999997</v>
      </c>
      <c r="C657">
        <v>38290</v>
      </c>
      <c r="D657">
        <v>39391</v>
      </c>
      <c r="E657">
        <v>39114</v>
      </c>
      <c r="F657">
        <v>37839</v>
      </c>
      <c r="G657">
        <v>38234</v>
      </c>
      <c r="H657">
        <v>38128</v>
      </c>
      <c r="I657">
        <v>38290</v>
      </c>
      <c r="J657">
        <v>38411</v>
      </c>
      <c r="L657" s="1" t="str">
        <f t="shared" si="130"/>
        <v>28MAY2023:08:00:00</v>
      </c>
      <c r="M657">
        <v>9</v>
      </c>
      <c r="N657">
        <f t="shared" si="124"/>
        <v>-843.28906299999653</v>
      </c>
      <c r="O657">
        <f t="shared" si="131"/>
        <v>-843.28906299999653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2.1549148645348981</v>
      </c>
      <c r="V657">
        <f t="shared" si="135"/>
        <v>9</v>
      </c>
      <c r="W657">
        <f t="shared" si="126"/>
        <v>-843.28906299999653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683</v>
      </c>
      <c r="B658">
        <v>41461.6875</v>
      </c>
      <c r="C658">
        <v>40715</v>
      </c>
      <c r="D658">
        <v>41807</v>
      </c>
      <c r="E658">
        <v>41524</v>
      </c>
      <c r="F658">
        <v>40304</v>
      </c>
      <c r="G658">
        <v>40336</v>
      </c>
      <c r="H658">
        <v>40052</v>
      </c>
      <c r="I658">
        <v>40715</v>
      </c>
      <c r="J658">
        <v>40656</v>
      </c>
      <c r="L658" s="1" t="str">
        <f t="shared" si="130"/>
        <v>28MAY2023:09:00:00</v>
      </c>
      <c r="M658">
        <v>10</v>
      </c>
      <c r="N658">
        <f t="shared" si="124"/>
        <v>-746.6875</v>
      </c>
      <c r="O658">
        <f t="shared" si="131"/>
        <v>-746.6875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1.8009095746525028</v>
      </c>
      <c r="V658">
        <f t="shared" si="135"/>
        <v>10</v>
      </c>
      <c r="W658">
        <f t="shared" si="126"/>
        <v>-746.6875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684</v>
      </c>
      <c r="B659">
        <v>44350.1875</v>
      </c>
      <c r="C659">
        <v>43859</v>
      </c>
      <c r="D659">
        <v>44927</v>
      </c>
      <c r="E659">
        <v>44710</v>
      </c>
      <c r="F659">
        <v>43377</v>
      </c>
      <c r="G659">
        <v>43182</v>
      </c>
      <c r="H659">
        <v>42666</v>
      </c>
      <c r="I659">
        <v>43859</v>
      </c>
      <c r="J659">
        <v>43599</v>
      </c>
      <c r="L659" s="1" t="str">
        <f t="shared" si="130"/>
        <v>28MAY2023:10:00:00</v>
      </c>
      <c r="M659">
        <v>11</v>
      </c>
      <c r="N659">
        <f t="shared" si="124"/>
        <v>-491.1875</v>
      </c>
      <c r="O659">
        <f t="shared" si="131"/>
        <v>-491.1875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1.1075206841008283</v>
      </c>
      <c r="V659">
        <f t="shared" si="135"/>
        <v>11</v>
      </c>
      <c r="W659">
        <f t="shared" si="126"/>
        <v>-491.1875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3">
      <c r="A660" t="s">
        <v>685</v>
      </c>
      <c r="B660">
        <v>47092.128905999998</v>
      </c>
      <c r="C660">
        <v>46689</v>
      </c>
      <c r="D660">
        <v>47662</v>
      </c>
      <c r="E660">
        <v>47372</v>
      </c>
      <c r="F660">
        <v>45927</v>
      </c>
      <c r="G660">
        <v>45947</v>
      </c>
      <c r="H660">
        <v>45150</v>
      </c>
      <c r="I660">
        <v>46689</v>
      </c>
      <c r="J660">
        <v>46272</v>
      </c>
      <c r="L660" s="1" t="str">
        <f t="shared" si="130"/>
        <v>28MAY2023:11:00:00</v>
      </c>
      <c r="M660">
        <v>12</v>
      </c>
      <c r="N660">
        <f t="shared" si="124"/>
        <v>-403.1289059999981</v>
      </c>
      <c r="O660">
        <f t="shared" si="131"/>
        <v>-403.1289059999981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0.85604306996754942</v>
      </c>
      <c r="V660">
        <f t="shared" si="135"/>
        <v>12</v>
      </c>
      <c r="W660">
        <f t="shared" si="126"/>
        <v>-403.1289059999981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686</v>
      </c>
      <c r="B661">
        <v>49760.644530999998</v>
      </c>
      <c r="C661">
        <v>49459</v>
      </c>
      <c r="D661">
        <v>49967</v>
      </c>
      <c r="E661">
        <v>49754</v>
      </c>
      <c r="F661">
        <v>48244</v>
      </c>
      <c r="G661">
        <v>48593</v>
      </c>
      <c r="H661">
        <v>47709</v>
      </c>
      <c r="I661">
        <v>49459</v>
      </c>
      <c r="J661">
        <v>48827</v>
      </c>
      <c r="L661" s="1" t="str">
        <f t="shared" si="130"/>
        <v>28MAY2023:12:00:00</v>
      </c>
      <c r="M661">
        <v>13</v>
      </c>
      <c r="N661">
        <f t="shared" si="124"/>
        <v>-301.6445309999981</v>
      </c>
      <c r="O661">
        <f t="shared" si="131"/>
        <v>-301.6445309999981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0.60619096445199561</v>
      </c>
      <c r="V661">
        <f t="shared" si="135"/>
        <v>13</v>
      </c>
      <c r="W661">
        <f t="shared" si="126"/>
        <v>-301.6445309999981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687</v>
      </c>
      <c r="B662">
        <v>52308.480469000002</v>
      </c>
      <c r="C662">
        <v>51906</v>
      </c>
      <c r="D662">
        <v>52089</v>
      </c>
      <c r="E662">
        <v>52435</v>
      </c>
      <c r="F662">
        <v>50424</v>
      </c>
      <c r="G662">
        <v>51022</v>
      </c>
      <c r="H662">
        <v>50231</v>
      </c>
      <c r="I662">
        <v>51906</v>
      </c>
      <c r="J662">
        <v>51204</v>
      </c>
      <c r="L662" s="1" t="str">
        <f t="shared" si="130"/>
        <v>28MAY2023:13:00:00</v>
      </c>
      <c r="M662">
        <v>14</v>
      </c>
      <c r="N662">
        <f t="shared" si="124"/>
        <v>-402.4804690000019</v>
      </c>
      <c r="O662">
        <f t="shared" si="131"/>
        <v>-402.4804690000019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0.76943636173588936</v>
      </c>
      <c r="V662">
        <f t="shared" si="135"/>
        <v>14</v>
      </c>
      <c r="W662">
        <f t="shared" si="126"/>
        <v>-402.4804690000019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3">
      <c r="A663" t="s">
        <v>688</v>
      </c>
      <c r="B663">
        <v>54735.871094000002</v>
      </c>
      <c r="C663">
        <v>54264</v>
      </c>
      <c r="D663">
        <v>53844</v>
      </c>
      <c r="E663">
        <v>54530</v>
      </c>
      <c r="F663">
        <v>52705</v>
      </c>
      <c r="G663">
        <v>53425</v>
      </c>
      <c r="H663">
        <v>52623</v>
      </c>
      <c r="I663">
        <v>54264</v>
      </c>
      <c r="J663">
        <v>53448</v>
      </c>
      <c r="L663" s="1" t="str">
        <f t="shared" si="130"/>
        <v>28MAY2023:14:00:00</v>
      </c>
      <c r="M663">
        <v>15</v>
      </c>
      <c r="N663">
        <f t="shared" si="124"/>
        <v>-471.8710940000019</v>
      </c>
      <c r="O663">
        <f t="shared" si="131"/>
        <v>-471.8710940000019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0.8620874840735423</v>
      </c>
      <c r="V663">
        <f t="shared" si="135"/>
        <v>15</v>
      </c>
      <c r="W663">
        <f t="shared" si="126"/>
        <v>-471.8710940000019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3">
      <c r="A664" t="s">
        <v>689</v>
      </c>
      <c r="B664">
        <v>56257.859375</v>
      </c>
      <c r="C664">
        <v>56022</v>
      </c>
      <c r="D664">
        <v>55213</v>
      </c>
      <c r="E664">
        <v>56308</v>
      </c>
      <c r="F664">
        <v>54707</v>
      </c>
      <c r="G664">
        <v>55476</v>
      </c>
      <c r="H664">
        <v>54601</v>
      </c>
      <c r="I664">
        <v>56022</v>
      </c>
      <c r="J664">
        <v>55248</v>
      </c>
      <c r="L664" s="1" t="str">
        <f t="shared" si="130"/>
        <v>28MAY2023:15:00:00</v>
      </c>
      <c r="M664">
        <v>16</v>
      </c>
      <c r="N664">
        <f t="shared" si="124"/>
        <v>-235.859375</v>
      </c>
      <c r="O664">
        <f t="shared" si="131"/>
        <v>-235.859375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0.4192469774362082</v>
      </c>
      <c r="V664">
        <f t="shared" si="135"/>
        <v>16</v>
      </c>
      <c r="W664">
        <f t="shared" si="126"/>
        <v>-235.859375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3">
      <c r="A665" t="s">
        <v>690</v>
      </c>
      <c r="B665">
        <v>57202.0625</v>
      </c>
      <c r="C665">
        <v>57426</v>
      </c>
      <c r="D665">
        <v>56515</v>
      </c>
      <c r="E665">
        <v>57557</v>
      </c>
      <c r="F665">
        <v>55707</v>
      </c>
      <c r="G665">
        <v>56607</v>
      </c>
      <c r="H665">
        <v>55270</v>
      </c>
      <c r="I665">
        <v>57426</v>
      </c>
      <c r="J665">
        <v>56343</v>
      </c>
      <c r="L665" s="1" t="str">
        <f t="shared" si="130"/>
        <v>28MAY2023:16:00:00</v>
      </c>
      <c r="M665">
        <v>17</v>
      </c>
      <c r="N665">
        <f t="shared" si="124"/>
        <v>223.9375</v>
      </c>
      <c r="O665" t="str">
        <f t="shared" si="131"/>
        <v/>
      </c>
      <c r="P665">
        <f t="shared" si="132"/>
        <v>223.9375</v>
      </c>
      <c r="Q665" t="str">
        <f t="shared" si="133"/>
        <v/>
      </c>
      <c r="R665">
        <f t="shared" si="134"/>
        <v>1</v>
      </c>
      <c r="S665">
        <f t="shared" si="125"/>
        <v>0.39148500982809842</v>
      </c>
      <c r="V665">
        <f t="shared" si="135"/>
        <v>17</v>
      </c>
      <c r="W665" t="str">
        <f t="shared" si="126"/>
        <v/>
      </c>
      <c r="X665">
        <f t="shared" si="127"/>
        <v>223.9375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691</v>
      </c>
      <c r="B666">
        <v>57105.890625</v>
      </c>
      <c r="C666">
        <v>58155</v>
      </c>
      <c r="D666">
        <v>57070</v>
      </c>
      <c r="E666">
        <v>58144</v>
      </c>
      <c r="F666">
        <v>56354</v>
      </c>
      <c r="G666">
        <v>57380</v>
      </c>
      <c r="H666">
        <v>55580</v>
      </c>
      <c r="I666">
        <v>58155</v>
      </c>
      <c r="J666">
        <v>56908</v>
      </c>
      <c r="L666" s="1" t="str">
        <f t="shared" si="130"/>
        <v>28MAY2023:17:00:00</v>
      </c>
      <c r="M666">
        <v>18</v>
      </c>
      <c r="N666">
        <f t="shared" si="124"/>
        <v>1049.109375</v>
      </c>
      <c r="O666" t="str">
        <f t="shared" si="131"/>
        <v/>
      </c>
      <c r="P666">
        <f t="shared" si="132"/>
        <v>1049.109375</v>
      </c>
      <c r="Q666" t="str">
        <f t="shared" si="133"/>
        <v/>
      </c>
      <c r="R666">
        <f t="shared" si="134"/>
        <v>1</v>
      </c>
      <c r="S666">
        <f t="shared" si="125"/>
        <v>1.8371298713984463</v>
      </c>
      <c r="V666">
        <f t="shared" si="135"/>
        <v>18</v>
      </c>
      <c r="W666" t="str">
        <f t="shared" si="126"/>
        <v/>
      </c>
      <c r="X666">
        <f t="shared" si="127"/>
        <v>1049.109375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692</v>
      </c>
      <c r="B667">
        <v>56719.578125</v>
      </c>
      <c r="C667">
        <v>57915</v>
      </c>
      <c r="D667">
        <v>57104</v>
      </c>
      <c r="E667">
        <v>58080</v>
      </c>
      <c r="F667">
        <v>56222</v>
      </c>
      <c r="G667">
        <v>57219</v>
      </c>
      <c r="H667">
        <v>55013</v>
      </c>
      <c r="I667">
        <v>57915</v>
      </c>
      <c r="J667">
        <v>56643</v>
      </c>
      <c r="L667" s="1" t="str">
        <f t="shared" si="130"/>
        <v>28MAY2023:18:00:00</v>
      </c>
      <c r="M667">
        <v>19</v>
      </c>
      <c r="N667">
        <f t="shared" si="124"/>
        <v>1195.421875</v>
      </c>
      <c r="O667" t="str">
        <f t="shared" si="131"/>
        <v/>
      </c>
      <c r="P667">
        <f t="shared" si="132"/>
        <v>1195.421875</v>
      </c>
      <c r="Q667" t="str">
        <f t="shared" si="133"/>
        <v/>
      </c>
      <c r="R667">
        <f t="shared" si="134"/>
        <v>1</v>
      </c>
      <c r="S667">
        <f t="shared" si="125"/>
        <v>2.107600081872083</v>
      </c>
      <c r="V667">
        <f t="shared" si="135"/>
        <v>19</v>
      </c>
      <c r="W667" t="str">
        <f t="shared" si="126"/>
        <v/>
      </c>
      <c r="X667">
        <f t="shared" si="127"/>
        <v>1195.421875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693</v>
      </c>
      <c r="B668">
        <v>55661.476562999997</v>
      </c>
      <c r="C668">
        <v>57296</v>
      </c>
      <c r="D668">
        <v>56614</v>
      </c>
      <c r="E668">
        <v>57261</v>
      </c>
      <c r="F668">
        <v>56272</v>
      </c>
      <c r="G668">
        <v>56970</v>
      </c>
      <c r="H668">
        <v>54769</v>
      </c>
      <c r="I668">
        <v>57296</v>
      </c>
      <c r="J668">
        <v>56267</v>
      </c>
      <c r="L668" s="1" t="str">
        <f t="shared" si="130"/>
        <v>28MAY2023:19:00:00</v>
      </c>
      <c r="M668">
        <v>20</v>
      </c>
      <c r="N668">
        <f t="shared" si="124"/>
        <v>1634.5234370000035</v>
      </c>
      <c r="O668" t="str">
        <f t="shared" si="131"/>
        <v/>
      </c>
      <c r="P668">
        <f t="shared" si="132"/>
        <v>1634.5234370000035</v>
      </c>
      <c r="Q668" t="str">
        <f t="shared" si="133"/>
        <v/>
      </c>
      <c r="R668">
        <f t="shared" si="134"/>
        <v>1</v>
      </c>
      <c r="S668">
        <f t="shared" si="125"/>
        <v>2.9365434370933032</v>
      </c>
      <c r="V668">
        <f t="shared" si="135"/>
        <v>20</v>
      </c>
      <c r="W668" t="str">
        <f t="shared" si="126"/>
        <v/>
      </c>
      <c r="X668">
        <f t="shared" si="127"/>
        <v>1634.5234370000035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694</v>
      </c>
      <c r="B669">
        <v>53972.277344000002</v>
      </c>
      <c r="C669">
        <v>55408</v>
      </c>
      <c r="D669">
        <v>55047</v>
      </c>
      <c r="E669">
        <v>55414</v>
      </c>
      <c r="F669">
        <v>54871</v>
      </c>
      <c r="G669">
        <v>55478</v>
      </c>
      <c r="H669">
        <v>53512</v>
      </c>
      <c r="I669">
        <v>55408</v>
      </c>
      <c r="J669">
        <v>54720</v>
      </c>
      <c r="L669" s="1" t="str">
        <f t="shared" si="130"/>
        <v>28MAY2023:20:00:00</v>
      </c>
      <c r="M669">
        <v>21</v>
      </c>
      <c r="N669">
        <f t="shared" si="124"/>
        <v>1435.7226559999981</v>
      </c>
      <c r="O669" t="str">
        <f t="shared" si="131"/>
        <v/>
      </c>
      <c r="P669">
        <f t="shared" si="132"/>
        <v>1435.7226559999981</v>
      </c>
      <c r="Q669" t="str">
        <f t="shared" si="133"/>
        <v/>
      </c>
      <c r="R669">
        <f t="shared" si="134"/>
        <v>1</v>
      </c>
      <c r="S669">
        <f t="shared" si="125"/>
        <v>2.6601113139051282</v>
      </c>
      <c r="V669">
        <f t="shared" si="135"/>
        <v>21</v>
      </c>
      <c r="W669" t="str">
        <f t="shared" si="126"/>
        <v/>
      </c>
      <c r="X669">
        <f t="shared" si="127"/>
        <v>1435.7226559999981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695</v>
      </c>
      <c r="B670">
        <v>52918.898437999997</v>
      </c>
      <c r="C670">
        <v>53740</v>
      </c>
      <c r="D670">
        <v>54627</v>
      </c>
      <c r="E670">
        <v>54514</v>
      </c>
      <c r="F670">
        <v>53617</v>
      </c>
      <c r="G670">
        <v>54229</v>
      </c>
      <c r="H670">
        <v>52677</v>
      </c>
      <c r="I670">
        <v>53740</v>
      </c>
      <c r="J670">
        <v>53635</v>
      </c>
      <c r="L670" s="1" t="str">
        <f t="shared" si="130"/>
        <v>28MAY2023:21:00:00</v>
      </c>
      <c r="M670">
        <v>22</v>
      </c>
      <c r="N670">
        <f t="shared" si="124"/>
        <v>821.10156200000347</v>
      </c>
      <c r="O670" t="str">
        <f t="shared" si="131"/>
        <v/>
      </c>
      <c r="P670">
        <f t="shared" si="132"/>
        <v>821.10156200000347</v>
      </c>
      <c r="Q670" t="str">
        <f t="shared" si="133"/>
        <v/>
      </c>
      <c r="R670">
        <f t="shared" si="134"/>
        <v>1</v>
      </c>
      <c r="S670">
        <f t="shared" si="125"/>
        <v>1.5516225511799144</v>
      </c>
      <c r="V670">
        <f t="shared" si="135"/>
        <v>22</v>
      </c>
      <c r="W670" t="str">
        <f t="shared" si="126"/>
        <v/>
      </c>
      <c r="X670">
        <f t="shared" si="127"/>
        <v>821.10156200000347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696</v>
      </c>
      <c r="B671">
        <v>51792.671875</v>
      </c>
      <c r="C671">
        <v>52560</v>
      </c>
      <c r="D671">
        <v>53955</v>
      </c>
      <c r="E671">
        <v>53734</v>
      </c>
      <c r="F671">
        <v>52601</v>
      </c>
      <c r="G671">
        <v>53125</v>
      </c>
      <c r="H671">
        <v>51790</v>
      </c>
      <c r="I671">
        <v>52560</v>
      </c>
      <c r="J671">
        <v>52668</v>
      </c>
      <c r="L671" s="1" t="str">
        <f t="shared" si="130"/>
        <v>28MAY2023:22:00:00</v>
      </c>
      <c r="M671">
        <v>23</v>
      </c>
      <c r="N671">
        <f t="shared" si="124"/>
        <v>767.328125</v>
      </c>
      <c r="O671" t="str">
        <f t="shared" si="131"/>
        <v/>
      </c>
      <c r="P671">
        <f t="shared" si="132"/>
        <v>767.328125</v>
      </c>
      <c r="Q671" t="str">
        <f t="shared" si="133"/>
        <v/>
      </c>
      <c r="R671">
        <f t="shared" si="134"/>
        <v>1</v>
      </c>
      <c r="S671">
        <f t="shared" si="125"/>
        <v>1.4815380192238827</v>
      </c>
      <c r="V671">
        <f t="shared" si="135"/>
        <v>23</v>
      </c>
      <c r="W671" t="str">
        <f t="shared" si="126"/>
        <v/>
      </c>
      <c r="X671">
        <f t="shared" si="127"/>
        <v>767.328125</v>
      </c>
      <c r="Y671" t="str">
        <f t="shared" si="128"/>
        <v/>
      </c>
      <c r="Z671">
        <f t="shared" si="129"/>
        <v>1</v>
      </c>
    </row>
    <row r="672" spans="1:26" x14ac:dyDescent="0.3">
      <c r="A672" t="s">
        <v>697</v>
      </c>
      <c r="B672">
        <v>49426.796875</v>
      </c>
      <c r="C672">
        <v>49859</v>
      </c>
      <c r="D672">
        <v>51172</v>
      </c>
      <c r="E672">
        <v>50987</v>
      </c>
      <c r="F672">
        <v>49841</v>
      </c>
      <c r="G672">
        <v>50245</v>
      </c>
      <c r="H672">
        <v>49122</v>
      </c>
      <c r="I672">
        <v>49859</v>
      </c>
      <c r="J672">
        <v>49937</v>
      </c>
      <c r="L672" s="1" t="str">
        <f t="shared" si="130"/>
        <v>28MAY2023:23:00:00</v>
      </c>
      <c r="M672">
        <v>24</v>
      </c>
      <c r="N672">
        <f t="shared" si="124"/>
        <v>432.203125</v>
      </c>
      <c r="O672" t="str">
        <f t="shared" si="131"/>
        <v/>
      </c>
      <c r="P672">
        <f t="shared" si="132"/>
        <v>432.203125</v>
      </c>
      <c r="Q672" t="str">
        <f t="shared" si="133"/>
        <v/>
      </c>
      <c r="R672">
        <f t="shared" si="134"/>
        <v>1</v>
      </c>
      <c r="S672">
        <f t="shared" si="125"/>
        <v>0.87443077910356692</v>
      </c>
      <c r="V672">
        <f t="shared" si="135"/>
        <v>24</v>
      </c>
      <c r="W672" t="str">
        <f t="shared" si="126"/>
        <v/>
      </c>
      <c r="X672">
        <f t="shared" si="127"/>
        <v>432.203125</v>
      </c>
      <c r="Y672" t="str">
        <f t="shared" si="128"/>
        <v/>
      </c>
      <c r="Z672">
        <f t="shared" si="129"/>
        <v>1</v>
      </c>
    </row>
    <row r="673" spans="1:26" x14ac:dyDescent="0.3">
      <c r="A673" t="s">
        <v>698</v>
      </c>
      <c r="B673">
        <v>46623.210937999997</v>
      </c>
      <c r="C673">
        <v>46682</v>
      </c>
      <c r="D673">
        <v>47382</v>
      </c>
      <c r="E673">
        <v>47213</v>
      </c>
      <c r="F673">
        <v>46486</v>
      </c>
      <c r="G673">
        <v>46846</v>
      </c>
      <c r="H673">
        <v>45871</v>
      </c>
      <c r="I673">
        <v>46682</v>
      </c>
      <c r="J673">
        <v>46575</v>
      </c>
      <c r="L673" s="1" t="str">
        <f t="shared" si="130"/>
        <v>29MAY2023:00:00:00</v>
      </c>
      <c r="M673">
        <v>1</v>
      </c>
      <c r="N673">
        <f t="shared" si="124"/>
        <v>58.789062000003469</v>
      </c>
      <c r="O673" t="str">
        <f t="shared" si="131"/>
        <v/>
      </c>
      <c r="P673">
        <f t="shared" si="132"/>
        <v>58.789062000003469</v>
      </c>
      <c r="Q673" t="str">
        <f t="shared" si="133"/>
        <v/>
      </c>
      <c r="R673">
        <f t="shared" si="134"/>
        <v>1</v>
      </c>
      <c r="S673">
        <f t="shared" si="125"/>
        <v>0.12609397940905817</v>
      </c>
      <c r="V673">
        <f t="shared" si="135"/>
        <v>1</v>
      </c>
      <c r="W673" t="str">
        <f t="shared" si="126"/>
        <v/>
      </c>
      <c r="X673">
        <f t="shared" si="127"/>
        <v>58.789062000003469</v>
      </c>
      <c r="Y673" t="str">
        <f t="shared" si="128"/>
        <v/>
      </c>
      <c r="Z673">
        <f t="shared" si="129"/>
        <v>1</v>
      </c>
    </row>
    <row r="674" spans="1:26" x14ac:dyDescent="0.3">
      <c r="A674" t="s">
        <v>699</v>
      </c>
      <c r="B674">
        <v>43976.382812999997</v>
      </c>
      <c r="C674">
        <v>43314</v>
      </c>
      <c r="D674">
        <v>44063</v>
      </c>
      <c r="E674">
        <v>43692</v>
      </c>
      <c r="F674">
        <v>44099</v>
      </c>
      <c r="G674">
        <v>43996</v>
      </c>
      <c r="H674">
        <v>43314</v>
      </c>
      <c r="I674">
        <v>43687</v>
      </c>
      <c r="J674">
        <v>43722</v>
      </c>
      <c r="L674" s="1" t="str">
        <f t="shared" si="130"/>
        <v>29MAY2023:01:00:00</v>
      </c>
      <c r="M674">
        <v>2</v>
      </c>
      <c r="N674">
        <f t="shared" ref="N674:N737" si="136">C674-B674</f>
        <v>-662.38281299999653</v>
      </c>
      <c r="O674">
        <f t="shared" si="131"/>
        <v>-662.38281299999653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37" si="137">ABS((B674-C674)/B674)*100</f>
        <v>1.5062239562008439</v>
      </c>
      <c r="V674">
        <f t="shared" si="135"/>
        <v>2</v>
      </c>
      <c r="W674">
        <f t="shared" ref="W674:W737" si="138">O674</f>
        <v>-662.38281299999653</v>
      </c>
      <c r="X674" t="str">
        <f t="shared" ref="X674:X737" si="139">P674</f>
        <v/>
      </c>
      <c r="Y674">
        <f t="shared" ref="Y674:Y737" si="140">Q674</f>
        <v>1</v>
      </c>
      <c r="Z674" t="str">
        <f t="shared" ref="Z674:Z737" si="141">R674</f>
        <v/>
      </c>
    </row>
    <row r="675" spans="1:26" x14ac:dyDescent="0.3">
      <c r="A675" t="s">
        <v>700</v>
      </c>
      <c r="B675">
        <v>41955.496094000002</v>
      </c>
      <c r="C675">
        <v>40905</v>
      </c>
      <c r="D675">
        <v>41999</v>
      </c>
      <c r="E675">
        <v>41517</v>
      </c>
      <c r="F675">
        <v>41671</v>
      </c>
      <c r="G675">
        <v>41486</v>
      </c>
      <c r="H675">
        <v>40905</v>
      </c>
      <c r="I675">
        <v>41304</v>
      </c>
      <c r="J675">
        <v>41378</v>
      </c>
      <c r="L675" s="1" t="str">
        <f t="shared" si="130"/>
        <v>29MAY2023:02:00:00</v>
      </c>
      <c r="M675">
        <v>3</v>
      </c>
      <c r="N675">
        <f t="shared" si="136"/>
        <v>-1050.4960940000019</v>
      </c>
      <c r="O675">
        <f t="shared" si="131"/>
        <v>-1050.4960940000019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2.5038342810829781</v>
      </c>
      <c r="V675">
        <f t="shared" si="135"/>
        <v>3</v>
      </c>
      <c r="W675">
        <f t="shared" si="138"/>
        <v>-1050.4960940000019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701</v>
      </c>
      <c r="B676">
        <v>40537.648437999997</v>
      </c>
      <c r="C676">
        <v>39536</v>
      </c>
      <c r="D676">
        <v>40559</v>
      </c>
      <c r="E676">
        <v>39947</v>
      </c>
      <c r="F676">
        <v>39492</v>
      </c>
      <c r="G676">
        <v>39590</v>
      </c>
      <c r="H676">
        <v>39536</v>
      </c>
      <c r="I676">
        <v>39527</v>
      </c>
      <c r="J676">
        <v>39739</v>
      </c>
      <c r="L676" s="1" t="str">
        <f t="shared" si="130"/>
        <v>29MAY2023:03:00:00</v>
      </c>
      <c r="M676">
        <v>4</v>
      </c>
      <c r="N676">
        <f t="shared" si="136"/>
        <v>-1001.6484379999965</v>
      </c>
      <c r="O676">
        <f t="shared" si="131"/>
        <v>-1001.6484379999965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2.4709090847535475</v>
      </c>
      <c r="V676">
        <f t="shared" si="135"/>
        <v>4</v>
      </c>
      <c r="W676">
        <f t="shared" si="138"/>
        <v>-1001.6484379999965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702</v>
      </c>
      <c r="B677">
        <v>39514.03125</v>
      </c>
      <c r="C677">
        <v>38303</v>
      </c>
      <c r="D677">
        <v>39841</v>
      </c>
      <c r="E677">
        <v>39203</v>
      </c>
      <c r="F677">
        <v>38565</v>
      </c>
      <c r="G677">
        <v>38827</v>
      </c>
      <c r="H677">
        <v>38303</v>
      </c>
      <c r="I677">
        <v>38956</v>
      </c>
      <c r="J677">
        <v>38885</v>
      </c>
      <c r="L677" s="1" t="str">
        <f t="shared" si="130"/>
        <v>29MAY2023:04:00:00</v>
      </c>
      <c r="M677">
        <v>5</v>
      </c>
      <c r="N677">
        <f t="shared" si="136"/>
        <v>-1211.03125</v>
      </c>
      <c r="O677">
        <f t="shared" si="131"/>
        <v>-1211.03125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3.0648132111299073</v>
      </c>
      <c r="V677">
        <f t="shared" si="135"/>
        <v>5</v>
      </c>
      <c r="W677">
        <f t="shared" si="138"/>
        <v>-1211.03125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703</v>
      </c>
      <c r="B678">
        <v>39312.230469000002</v>
      </c>
      <c r="C678">
        <v>37682</v>
      </c>
      <c r="D678">
        <v>39982</v>
      </c>
      <c r="E678">
        <v>39485</v>
      </c>
      <c r="F678">
        <v>38225</v>
      </c>
      <c r="G678">
        <v>38425</v>
      </c>
      <c r="H678">
        <v>37682</v>
      </c>
      <c r="I678">
        <v>38428</v>
      </c>
      <c r="J678">
        <v>38494</v>
      </c>
      <c r="L678" s="1" t="str">
        <f t="shared" si="130"/>
        <v>29MAY2023:05:00:00</v>
      </c>
      <c r="M678">
        <v>6</v>
      </c>
      <c r="N678">
        <f t="shared" si="136"/>
        <v>-1630.2304690000019</v>
      </c>
      <c r="O678">
        <f t="shared" si="131"/>
        <v>-1630.2304690000019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4.146878591092749</v>
      </c>
      <c r="V678">
        <f t="shared" si="135"/>
        <v>6</v>
      </c>
      <c r="W678">
        <f t="shared" si="138"/>
        <v>-1630.2304690000019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704</v>
      </c>
      <c r="B679">
        <v>39553.816405999998</v>
      </c>
      <c r="C679">
        <v>37930</v>
      </c>
      <c r="D679">
        <v>41112</v>
      </c>
      <c r="E679">
        <v>40666</v>
      </c>
      <c r="F679">
        <v>38520</v>
      </c>
      <c r="G679">
        <v>38782</v>
      </c>
      <c r="H679">
        <v>37930</v>
      </c>
      <c r="I679">
        <v>38818</v>
      </c>
      <c r="J679">
        <v>38977</v>
      </c>
      <c r="L679" s="1" t="str">
        <f t="shared" si="130"/>
        <v>29MAY2023:06:00:00</v>
      </c>
      <c r="M679">
        <v>7</v>
      </c>
      <c r="N679">
        <f t="shared" si="136"/>
        <v>-1623.8164059999981</v>
      </c>
      <c r="O679">
        <f t="shared" si="131"/>
        <v>-1623.8164059999981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4.1053343357119845</v>
      </c>
      <c r="V679">
        <f t="shared" si="135"/>
        <v>7</v>
      </c>
      <c r="W679">
        <f t="shared" si="138"/>
        <v>-1623.8164059999981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705</v>
      </c>
      <c r="B680">
        <v>39746.6875</v>
      </c>
      <c r="C680">
        <v>37946</v>
      </c>
      <c r="D680">
        <v>43241</v>
      </c>
      <c r="E680">
        <v>42672</v>
      </c>
      <c r="F680">
        <v>38725</v>
      </c>
      <c r="G680">
        <v>38949</v>
      </c>
      <c r="H680">
        <v>37946</v>
      </c>
      <c r="I680">
        <v>39145</v>
      </c>
      <c r="J680">
        <v>39543</v>
      </c>
      <c r="L680" s="1" t="str">
        <f t="shared" si="130"/>
        <v>29MAY2023:07:00:00</v>
      </c>
      <c r="M680">
        <v>8</v>
      </c>
      <c r="N680">
        <f t="shared" si="136"/>
        <v>-1800.6875</v>
      </c>
      <c r="O680">
        <f t="shared" si="131"/>
        <v>-1800.6875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4.5304089806225987</v>
      </c>
      <c r="V680">
        <f t="shared" si="135"/>
        <v>8</v>
      </c>
      <c r="W680">
        <f t="shared" si="138"/>
        <v>-1800.6875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706</v>
      </c>
      <c r="B681">
        <v>40348.914062999997</v>
      </c>
      <c r="C681">
        <v>38325</v>
      </c>
      <c r="D681">
        <v>44761</v>
      </c>
      <c r="E681">
        <v>43933</v>
      </c>
      <c r="F681">
        <v>39186</v>
      </c>
      <c r="G681">
        <v>39304</v>
      </c>
      <c r="H681">
        <v>38325</v>
      </c>
      <c r="I681">
        <v>39314</v>
      </c>
      <c r="J681">
        <v>40093</v>
      </c>
      <c r="L681" s="1" t="str">
        <f t="shared" si="130"/>
        <v>29MAY2023:08:00:00</v>
      </c>
      <c r="M681">
        <v>9</v>
      </c>
      <c r="N681">
        <f t="shared" si="136"/>
        <v>-2023.9140629999965</v>
      </c>
      <c r="O681">
        <f t="shared" si="131"/>
        <v>-2023.9140629999965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5.016031063041491</v>
      </c>
      <c r="V681">
        <f t="shared" si="135"/>
        <v>9</v>
      </c>
      <c r="W681">
        <f t="shared" si="138"/>
        <v>-2023.9140629999965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707</v>
      </c>
      <c r="B682">
        <v>42344.453125</v>
      </c>
      <c r="C682">
        <v>41385</v>
      </c>
      <c r="D682">
        <v>46273</v>
      </c>
      <c r="E682">
        <v>45583</v>
      </c>
      <c r="F682">
        <v>41593</v>
      </c>
      <c r="G682">
        <v>41633</v>
      </c>
      <c r="H682">
        <v>41385</v>
      </c>
      <c r="I682">
        <v>41027</v>
      </c>
      <c r="J682">
        <v>42301</v>
      </c>
      <c r="L682" s="1" t="str">
        <f t="shared" si="130"/>
        <v>29MAY2023:09:00:00</v>
      </c>
      <c r="M682">
        <v>10</v>
      </c>
      <c r="N682">
        <f t="shared" si="136"/>
        <v>-959.453125</v>
      </c>
      <c r="O682">
        <f t="shared" si="131"/>
        <v>-959.453125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2.2658295341959267</v>
      </c>
      <c r="V682">
        <f t="shared" si="135"/>
        <v>10</v>
      </c>
      <c r="W682">
        <f t="shared" si="138"/>
        <v>-959.453125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708</v>
      </c>
      <c r="B683">
        <v>45673.164062999997</v>
      </c>
      <c r="C683">
        <v>45140</v>
      </c>
      <c r="D683">
        <v>48024</v>
      </c>
      <c r="E683">
        <v>47815</v>
      </c>
      <c r="F683">
        <v>44686</v>
      </c>
      <c r="G683">
        <v>44509</v>
      </c>
      <c r="H683">
        <v>45140</v>
      </c>
      <c r="I683">
        <v>43479</v>
      </c>
      <c r="J683">
        <v>45110</v>
      </c>
      <c r="L683" s="1" t="str">
        <f t="shared" si="130"/>
        <v>29MAY2023:10:00:00</v>
      </c>
      <c r="M683">
        <v>11</v>
      </c>
      <c r="N683">
        <f t="shared" si="136"/>
        <v>-533.16406299999653</v>
      </c>
      <c r="O683">
        <f t="shared" si="131"/>
        <v>-533.16406299999653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1.1673464581183128</v>
      </c>
      <c r="V683">
        <f t="shared" si="135"/>
        <v>11</v>
      </c>
      <c r="W683">
        <f t="shared" si="138"/>
        <v>-533.16406299999653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709</v>
      </c>
      <c r="B684">
        <v>49252.320312999997</v>
      </c>
      <c r="C684">
        <v>48925</v>
      </c>
      <c r="D684">
        <v>50093</v>
      </c>
      <c r="E684">
        <v>49983</v>
      </c>
      <c r="F684">
        <v>47884</v>
      </c>
      <c r="G684">
        <v>47662</v>
      </c>
      <c r="H684">
        <v>48925</v>
      </c>
      <c r="I684">
        <v>46343</v>
      </c>
      <c r="J684">
        <v>48154</v>
      </c>
      <c r="L684" s="1" t="str">
        <f t="shared" si="130"/>
        <v>29MAY2023:11:00:00</v>
      </c>
      <c r="M684">
        <v>12</v>
      </c>
      <c r="N684">
        <f t="shared" si="136"/>
        <v>-327.32031299999653</v>
      </c>
      <c r="O684">
        <f t="shared" si="131"/>
        <v>-327.32031299999653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0.66457846233409101</v>
      </c>
      <c r="V684">
        <f t="shared" si="135"/>
        <v>12</v>
      </c>
      <c r="W684">
        <f t="shared" si="138"/>
        <v>-327.32031299999653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3">
      <c r="A685" t="s">
        <v>710</v>
      </c>
      <c r="B685">
        <v>52513.945312999997</v>
      </c>
      <c r="C685">
        <v>51951</v>
      </c>
      <c r="D685">
        <v>52430</v>
      </c>
      <c r="E685">
        <v>52460</v>
      </c>
      <c r="F685">
        <v>50097</v>
      </c>
      <c r="G685">
        <v>50004</v>
      </c>
      <c r="H685">
        <v>51951</v>
      </c>
      <c r="I685">
        <v>48457</v>
      </c>
      <c r="J685">
        <v>50618</v>
      </c>
      <c r="L685" s="1" t="str">
        <f t="shared" si="130"/>
        <v>29MAY2023:12:00:00</v>
      </c>
      <c r="M685">
        <v>13</v>
      </c>
      <c r="N685">
        <f t="shared" si="136"/>
        <v>-562.94531299999653</v>
      </c>
      <c r="O685">
        <f t="shared" si="131"/>
        <v>-562.94531299999653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1.0719920387711521</v>
      </c>
      <c r="V685">
        <f t="shared" si="135"/>
        <v>13</v>
      </c>
      <c r="W685">
        <f t="shared" si="138"/>
        <v>-562.94531299999653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3">
      <c r="A686" t="s">
        <v>711</v>
      </c>
      <c r="B686">
        <v>55458.390625</v>
      </c>
      <c r="C686">
        <v>54155</v>
      </c>
      <c r="D686">
        <v>54388</v>
      </c>
      <c r="E686">
        <v>54622</v>
      </c>
      <c r="F686">
        <v>51644</v>
      </c>
      <c r="G686">
        <v>51825</v>
      </c>
      <c r="H686">
        <v>54155</v>
      </c>
      <c r="I686">
        <v>50149</v>
      </c>
      <c r="J686">
        <v>52516</v>
      </c>
      <c r="L686" s="1" t="str">
        <f t="shared" si="130"/>
        <v>29MAY2023:13:00:00</v>
      </c>
      <c r="M686">
        <v>14</v>
      </c>
      <c r="N686">
        <f t="shared" si="136"/>
        <v>-1303.390625</v>
      </c>
      <c r="O686">
        <f t="shared" si="131"/>
        <v>-1303.390625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2.3502135750986737</v>
      </c>
      <c r="V686">
        <f t="shared" si="135"/>
        <v>14</v>
      </c>
      <c r="W686">
        <f t="shared" si="138"/>
        <v>-1303.390625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3">
      <c r="A687" t="s">
        <v>712</v>
      </c>
      <c r="B687">
        <v>57538.425780999998</v>
      </c>
      <c r="C687">
        <v>56715</v>
      </c>
      <c r="D687">
        <v>56170</v>
      </c>
      <c r="E687">
        <v>56637</v>
      </c>
      <c r="F687">
        <v>53433</v>
      </c>
      <c r="G687">
        <v>53996</v>
      </c>
      <c r="H687">
        <v>56715</v>
      </c>
      <c r="I687">
        <v>52212</v>
      </c>
      <c r="J687">
        <v>54655</v>
      </c>
      <c r="L687" s="1" t="str">
        <f t="shared" si="130"/>
        <v>29MAY2023:14:00:00</v>
      </c>
      <c r="M687">
        <v>15</v>
      </c>
      <c r="N687">
        <f t="shared" si="136"/>
        <v>-823.4257809999981</v>
      </c>
      <c r="O687">
        <f t="shared" si="131"/>
        <v>-823.4257809999981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1.4310884766539875</v>
      </c>
      <c r="V687">
        <f t="shared" si="135"/>
        <v>15</v>
      </c>
      <c r="W687">
        <f t="shared" si="138"/>
        <v>-823.4257809999981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3">
      <c r="A688" t="s">
        <v>713</v>
      </c>
      <c r="B688">
        <v>59264.355469000002</v>
      </c>
      <c r="C688">
        <v>58497</v>
      </c>
      <c r="D688">
        <v>58030</v>
      </c>
      <c r="E688">
        <v>58355</v>
      </c>
      <c r="F688">
        <v>54579</v>
      </c>
      <c r="G688">
        <v>55527</v>
      </c>
      <c r="H688">
        <v>58497</v>
      </c>
      <c r="I688">
        <v>53360</v>
      </c>
      <c r="J688">
        <v>56174</v>
      </c>
      <c r="L688" s="1" t="str">
        <f t="shared" si="130"/>
        <v>29MAY2023:15:00:00</v>
      </c>
      <c r="M688">
        <v>16</v>
      </c>
      <c r="N688">
        <f t="shared" si="136"/>
        <v>-767.3554690000019</v>
      </c>
      <c r="O688">
        <f t="shared" si="131"/>
        <v>-767.3554690000019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1.2948010029424688</v>
      </c>
      <c r="V688">
        <f t="shared" si="135"/>
        <v>16</v>
      </c>
      <c r="W688">
        <f t="shared" si="138"/>
        <v>-767.3554690000019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3">
      <c r="A689" t="s">
        <v>714</v>
      </c>
      <c r="B689">
        <v>60531.972655999998</v>
      </c>
      <c r="C689">
        <v>60360</v>
      </c>
      <c r="D689">
        <v>58839</v>
      </c>
      <c r="E689">
        <v>58873</v>
      </c>
      <c r="F689">
        <v>55959</v>
      </c>
      <c r="G689">
        <v>57442</v>
      </c>
      <c r="H689">
        <v>60360</v>
      </c>
      <c r="I689">
        <v>54606</v>
      </c>
      <c r="J689">
        <v>57598</v>
      </c>
      <c r="L689" s="1" t="str">
        <f t="shared" si="130"/>
        <v>29MAY2023:16:00:00</v>
      </c>
      <c r="M689">
        <v>17</v>
      </c>
      <c r="N689">
        <f t="shared" si="136"/>
        <v>-171.9726559999981</v>
      </c>
      <c r="O689">
        <f t="shared" si="131"/>
        <v>-171.9726559999981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0.28410218344825738</v>
      </c>
      <c r="V689">
        <f t="shared" si="135"/>
        <v>17</v>
      </c>
      <c r="W689">
        <f t="shared" si="138"/>
        <v>-171.9726559999981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3">
      <c r="A690" t="s">
        <v>715</v>
      </c>
      <c r="B690">
        <v>60770.082030999998</v>
      </c>
      <c r="C690">
        <v>61139</v>
      </c>
      <c r="D690">
        <v>59458</v>
      </c>
      <c r="E690">
        <v>59457</v>
      </c>
      <c r="F690">
        <v>56988</v>
      </c>
      <c r="G690">
        <v>58588</v>
      </c>
      <c r="H690">
        <v>61139</v>
      </c>
      <c r="I690">
        <v>55092</v>
      </c>
      <c r="J690">
        <v>58319</v>
      </c>
      <c r="L690" s="1" t="str">
        <f t="shared" si="130"/>
        <v>29MAY2023:17:00:00</v>
      </c>
      <c r="M690">
        <v>18</v>
      </c>
      <c r="N690">
        <f t="shared" si="136"/>
        <v>368.9179690000019</v>
      </c>
      <c r="O690" t="str">
        <f t="shared" si="131"/>
        <v/>
      </c>
      <c r="P690">
        <f t="shared" si="132"/>
        <v>368.9179690000019</v>
      </c>
      <c r="Q690" t="str">
        <f t="shared" si="133"/>
        <v/>
      </c>
      <c r="R690">
        <f t="shared" si="134"/>
        <v>1</v>
      </c>
      <c r="S690">
        <f t="shared" si="137"/>
        <v>0.60707169822777218</v>
      </c>
      <c r="V690">
        <f t="shared" si="135"/>
        <v>18</v>
      </c>
      <c r="W690" t="str">
        <f t="shared" si="138"/>
        <v/>
      </c>
      <c r="X690">
        <f t="shared" si="139"/>
        <v>368.9179690000019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716</v>
      </c>
      <c r="B691">
        <v>59852.230469000002</v>
      </c>
      <c r="C691">
        <v>60637</v>
      </c>
      <c r="D691">
        <v>59228</v>
      </c>
      <c r="E691">
        <v>59169</v>
      </c>
      <c r="F691">
        <v>57452</v>
      </c>
      <c r="G691">
        <v>58893</v>
      </c>
      <c r="H691">
        <v>60637</v>
      </c>
      <c r="I691">
        <v>54966</v>
      </c>
      <c r="J691">
        <v>58161</v>
      </c>
      <c r="L691" s="1" t="str">
        <f t="shared" si="130"/>
        <v>29MAY2023:18:00:00</v>
      </c>
      <c r="M691">
        <v>19</v>
      </c>
      <c r="N691">
        <f t="shared" si="136"/>
        <v>784.7695309999981</v>
      </c>
      <c r="O691" t="str">
        <f t="shared" si="131"/>
        <v/>
      </c>
      <c r="P691">
        <f t="shared" si="132"/>
        <v>784.7695309999981</v>
      </c>
      <c r="Q691" t="str">
        <f t="shared" si="133"/>
        <v/>
      </c>
      <c r="R691">
        <f t="shared" si="134"/>
        <v>1</v>
      </c>
      <c r="S691">
        <f t="shared" si="137"/>
        <v>1.3111784220079541</v>
      </c>
      <c r="V691">
        <f t="shared" si="135"/>
        <v>19</v>
      </c>
      <c r="W691" t="str">
        <f t="shared" si="138"/>
        <v/>
      </c>
      <c r="X691">
        <f t="shared" si="139"/>
        <v>784.7695309999981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717</v>
      </c>
      <c r="B692">
        <v>57907.882812999997</v>
      </c>
      <c r="C692">
        <v>58042</v>
      </c>
      <c r="D692">
        <v>57766</v>
      </c>
      <c r="E692">
        <v>57677</v>
      </c>
      <c r="F692">
        <v>56604</v>
      </c>
      <c r="G692">
        <v>57346</v>
      </c>
      <c r="H692">
        <v>58042</v>
      </c>
      <c r="I692">
        <v>53513</v>
      </c>
      <c r="J692">
        <v>56415</v>
      </c>
      <c r="L692" s="1" t="str">
        <f t="shared" si="130"/>
        <v>29MAY2023:19:00:00</v>
      </c>
      <c r="M692">
        <v>20</v>
      </c>
      <c r="N692">
        <f t="shared" si="136"/>
        <v>134.11718700000347</v>
      </c>
      <c r="O692" t="str">
        <f t="shared" si="131"/>
        <v/>
      </c>
      <c r="P692">
        <f t="shared" si="132"/>
        <v>134.11718700000347</v>
      </c>
      <c r="Q692" t="str">
        <f t="shared" si="133"/>
        <v/>
      </c>
      <c r="R692">
        <f t="shared" si="134"/>
        <v>1</v>
      </c>
      <c r="S692">
        <f t="shared" si="137"/>
        <v>0.23160436970749501</v>
      </c>
      <c r="V692">
        <f t="shared" si="135"/>
        <v>20</v>
      </c>
      <c r="W692" t="str">
        <f t="shared" si="138"/>
        <v/>
      </c>
      <c r="X692">
        <f t="shared" si="139"/>
        <v>134.11718700000347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718</v>
      </c>
      <c r="B693">
        <v>55691.535155999998</v>
      </c>
      <c r="C693">
        <v>55799</v>
      </c>
      <c r="D693">
        <v>55773</v>
      </c>
      <c r="E693">
        <v>55469</v>
      </c>
      <c r="F693">
        <v>55217</v>
      </c>
      <c r="G693">
        <v>55941</v>
      </c>
      <c r="H693">
        <v>55799</v>
      </c>
      <c r="I693">
        <v>52615</v>
      </c>
      <c r="J693">
        <v>54795</v>
      </c>
      <c r="L693" s="1" t="str">
        <f t="shared" si="130"/>
        <v>29MAY2023:20:00:00</v>
      </c>
      <c r="M693">
        <v>21</v>
      </c>
      <c r="N693">
        <f t="shared" si="136"/>
        <v>107.4648440000019</v>
      </c>
      <c r="O693" t="str">
        <f t="shared" si="131"/>
        <v/>
      </c>
      <c r="P693">
        <f t="shared" si="132"/>
        <v>107.4648440000019</v>
      </c>
      <c r="Q693" t="str">
        <f t="shared" si="133"/>
        <v/>
      </c>
      <c r="R693">
        <f t="shared" si="134"/>
        <v>1</v>
      </c>
      <c r="S693">
        <f t="shared" si="137"/>
        <v>0.19296441317154828</v>
      </c>
      <c r="V693">
        <f t="shared" si="135"/>
        <v>21</v>
      </c>
      <c r="W693" t="str">
        <f t="shared" si="138"/>
        <v/>
      </c>
      <c r="X693">
        <f t="shared" si="139"/>
        <v>107.4648440000019</v>
      </c>
      <c r="Y693" t="str">
        <f t="shared" si="140"/>
        <v/>
      </c>
      <c r="Z693">
        <f t="shared" si="141"/>
        <v>1</v>
      </c>
    </row>
    <row r="694" spans="1:26" x14ac:dyDescent="0.3">
      <c r="A694" t="s">
        <v>719</v>
      </c>
      <c r="B694">
        <v>54261.796875</v>
      </c>
      <c r="C694">
        <v>53749</v>
      </c>
      <c r="D694">
        <v>54565</v>
      </c>
      <c r="E694">
        <v>54276</v>
      </c>
      <c r="F694">
        <v>54151</v>
      </c>
      <c r="G694">
        <v>54762</v>
      </c>
      <c r="H694">
        <v>53749</v>
      </c>
      <c r="I694">
        <v>52212</v>
      </c>
      <c r="J694">
        <v>53593</v>
      </c>
      <c r="L694" s="1" t="str">
        <f t="shared" si="130"/>
        <v>29MAY2023:21:00:00</v>
      </c>
      <c r="M694">
        <v>22</v>
      </c>
      <c r="N694">
        <f t="shared" si="136"/>
        <v>-512.796875</v>
      </c>
      <c r="O694">
        <f t="shared" si="131"/>
        <v>-512.796875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0.94504219272594814</v>
      </c>
      <c r="V694">
        <f t="shared" si="135"/>
        <v>22</v>
      </c>
      <c r="W694">
        <f t="shared" si="138"/>
        <v>-512.796875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720</v>
      </c>
      <c r="B695">
        <v>53011.683594000002</v>
      </c>
      <c r="C695">
        <v>52689</v>
      </c>
      <c r="D695">
        <v>53683</v>
      </c>
      <c r="E695">
        <v>53248</v>
      </c>
      <c r="F695">
        <v>53087</v>
      </c>
      <c r="G695">
        <v>53813</v>
      </c>
      <c r="H695">
        <v>52689</v>
      </c>
      <c r="I695">
        <v>51548</v>
      </c>
      <c r="J695">
        <v>52698</v>
      </c>
      <c r="L695" s="1" t="str">
        <f t="shared" si="130"/>
        <v>29MAY2023:22:00:00</v>
      </c>
      <c r="M695">
        <v>23</v>
      </c>
      <c r="N695">
        <f t="shared" si="136"/>
        <v>-322.6835940000019</v>
      </c>
      <c r="O695">
        <f t="shared" si="131"/>
        <v>-322.6835940000019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0.60870278422269175</v>
      </c>
      <c r="V695">
        <f t="shared" si="135"/>
        <v>23</v>
      </c>
      <c r="W695">
        <f t="shared" si="138"/>
        <v>-322.6835940000019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721</v>
      </c>
      <c r="B696">
        <v>50332.414062999997</v>
      </c>
      <c r="C696">
        <v>49623</v>
      </c>
      <c r="D696">
        <v>50693</v>
      </c>
      <c r="E696">
        <v>50229</v>
      </c>
      <c r="F696">
        <v>49726</v>
      </c>
      <c r="G696">
        <v>50521</v>
      </c>
      <c r="H696">
        <v>49623</v>
      </c>
      <c r="I696">
        <v>48598</v>
      </c>
      <c r="J696">
        <v>49630</v>
      </c>
      <c r="L696" s="1" t="str">
        <f t="shared" si="130"/>
        <v>29MAY2023:23:00:00</v>
      </c>
      <c r="M696">
        <v>24</v>
      </c>
      <c r="N696">
        <f t="shared" si="136"/>
        <v>-709.41406299999653</v>
      </c>
      <c r="O696">
        <f t="shared" si="131"/>
        <v>-709.41406299999653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1.4094576550849285</v>
      </c>
      <c r="V696">
        <f t="shared" si="135"/>
        <v>24</v>
      </c>
      <c r="W696">
        <f t="shared" si="138"/>
        <v>-709.41406299999653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722</v>
      </c>
      <c r="B697">
        <v>46752.585937999997</v>
      </c>
      <c r="C697">
        <v>45926</v>
      </c>
      <c r="D697">
        <v>46943</v>
      </c>
      <c r="E697">
        <v>46656</v>
      </c>
      <c r="F697">
        <v>45894</v>
      </c>
      <c r="G697">
        <v>46643</v>
      </c>
      <c r="H697">
        <v>45926</v>
      </c>
      <c r="I697">
        <v>45040</v>
      </c>
      <c r="J697">
        <v>45932</v>
      </c>
      <c r="L697" s="1" t="str">
        <f t="shared" si="130"/>
        <v>30MAY2023:00:00:00</v>
      </c>
      <c r="M697">
        <v>1</v>
      </c>
      <c r="N697">
        <f t="shared" si="136"/>
        <v>-826.58593799999653</v>
      </c>
      <c r="O697">
        <f t="shared" si="131"/>
        <v>-826.58593799999653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1.7680004676022776</v>
      </c>
      <c r="V697">
        <f t="shared" si="135"/>
        <v>1</v>
      </c>
      <c r="W697">
        <f t="shared" si="138"/>
        <v>-826.58593799999653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3">
      <c r="A698" t="s">
        <v>723</v>
      </c>
      <c r="B698">
        <v>43612.304687999997</v>
      </c>
      <c r="C698">
        <v>43006</v>
      </c>
      <c r="D698">
        <v>44664</v>
      </c>
      <c r="E698">
        <v>44394</v>
      </c>
      <c r="F698">
        <v>43180</v>
      </c>
      <c r="G698">
        <v>43012</v>
      </c>
      <c r="H698">
        <v>43006</v>
      </c>
      <c r="I698">
        <v>42388</v>
      </c>
      <c r="J698">
        <v>43170</v>
      </c>
      <c r="L698" s="1" t="str">
        <f t="shared" si="130"/>
        <v>30MAY2023:01:00:00</v>
      </c>
      <c r="M698">
        <v>2</v>
      </c>
      <c r="N698">
        <f t="shared" si="136"/>
        <v>-606.30468799999653</v>
      </c>
      <c r="O698">
        <f t="shared" si="131"/>
        <v>-606.30468799999653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1.3902147394811317</v>
      </c>
      <c r="V698">
        <f t="shared" si="135"/>
        <v>2</v>
      </c>
      <c r="W698">
        <f t="shared" si="138"/>
        <v>-606.30468799999653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3">
      <c r="A699" t="s">
        <v>724</v>
      </c>
      <c r="B699">
        <v>41502.824219000002</v>
      </c>
      <c r="C699">
        <v>40234</v>
      </c>
      <c r="D699">
        <v>42373</v>
      </c>
      <c r="E699">
        <v>42249</v>
      </c>
      <c r="F699">
        <v>40574</v>
      </c>
      <c r="G699">
        <v>40183</v>
      </c>
      <c r="H699">
        <v>40234</v>
      </c>
      <c r="I699">
        <v>39670</v>
      </c>
      <c r="J699">
        <v>40521</v>
      </c>
      <c r="L699" s="1" t="str">
        <f t="shared" si="130"/>
        <v>30MAY2023:02:00:00</v>
      </c>
      <c r="M699">
        <v>3</v>
      </c>
      <c r="N699">
        <f t="shared" si="136"/>
        <v>-1268.8242190000019</v>
      </c>
      <c r="O699">
        <f t="shared" si="131"/>
        <v>-1268.8242190000019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3.0571997035785672</v>
      </c>
      <c r="V699">
        <f t="shared" si="135"/>
        <v>3</v>
      </c>
      <c r="W699">
        <f t="shared" si="138"/>
        <v>-1268.8242190000019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3">
      <c r="A700" t="s">
        <v>725</v>
      </c>
      <c r="B700">
        <v>40005.796875</v>
      </c>
      <c r="C700">
        <v>37951</v>
      </c>
      <c r="D700">
        <v>40754</v>
      </c>
      <c r="E700">
        <v>40655</v>
      </c>
      <c r="F700">
        <v>38227</v>
      </c>
      <c r="G700">
        <v>37874</v>
      </c>
      <c r="H700">
        <v>37951</v>
      </c>
      <c r="I700">
        <v>37389</v>
      </c>
      <c r="J700">
        <v>38363</v>
      </c>
      <c r="L700" s="1" t="str">
        <f t="shared" si="130"/>
        <v>30MAY2023:03:00:00</v>
      </c>
      <c r="M700">
        <v>4</v>
      </c>
      <c r="N700">
        <f t="shared" si="136"/>
        <v>-2054.796875</v>
      </c>
      <c r="O700">
        <f t="shared" si="131"/>
        <v>-2054.796875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5.1362478328336003</v>
      </c>
      <c r="V700">
        <f t="shared" si="135"/>
        <v>4</v>
      </c>
      <c r="W700">
        <f t="shared" si="138"/>
        <v>-2054.796875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3">
      <c r="A701" t="s">
        <v>726</v>
      </c>
      <c r="B701">
        <v>39201.761719000002</v>
      </c>
      <c r="C701">
        <v>37036</v>
      </c>
      <c r="D701">
        <v>39945</v>
      </c>
      <c r="E701">
        <v>39764</v>
      </c>
      <c r="F701">
        <v>37541</v>
      </c>
      <c r="G701">
        <v>37214</v>
      </c>
      <c r="H701">
        <v>37036</v>
      </c>
      <c r="I701">
        <v>36668</v>
      </c>
      <c r="J701">
        <v>37576</v>
      </c>
      <c r="L701" s="1" t="str">
        <f t="shared" si="130"/>
        <v>30MAY2023:04:00:00</v>
      </c>
      <c r="M701">
        <v>5</v>
      </c>
      <c r="N701">
        <f t="shared" si="136"/>
        <v>-2165.7617190000019</v>
      </c>
      <c r="O701">
        <f t="shared" si="131"/>
        <v>-2165.7617190000019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5.5246540564280755</v>
      </c>
      <c r="V701">
        <f t="shared" si="135"/>
        <v>5</v>
      </c>
      <c r="W701">
        <f t="shared" si="138"/>
        <v>-2165.7617190000019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3">
      <c r="A702" t="s">
        <v>727</v>
      </c>
      <c r="B702">
        <v>39186.582030999998</v>
      </c>
      <c r="C702">
        <v>36812</v>
      </c>
      <c r="D702">
        <v>39899</v>
      </c>
      <c r="E702">
        <v>39691</v>
      </c>
      <c r="F702">
        <v>37397</v>
      </c>
      <c r="G702">
        <v>37072</v>
      </c>
      <c r="H702">
        <v>36812</v>
      </c>
      <c r="I702">
        <v>36534</v>
      </c>
      <c r="J702">
        <v>37431</v>
      </c>
      <c r="L702" s="1" t="str">
        <f t="shared" si="130"/>
        <v>30MAY2023:05:00:00</v>
      </c>
      <c r="M702">
        <v>6</v>
      </c>
      <c r="N702">
        <f t="shared" si="136"/>
        <v>-2374.5820309999981</v>
      </c>
      <c r="O702">
        <f t="shared" si="131"/>
        <v>-2374.5820309999981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6.0596814213638153</v>
      </c>
      <c r="V702">
        <f t="shared" si="135"/>
        <v>6</v>
      </c>
      <c r="W702">
        <f t="shared" si="138"/>
        <v>-2374.5820309999981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3">
      <c r="A703" t="s">
        <v>728</v>
      </c>
      <c r="B703">
        <v>40241.164062999997</v>
      </c>
      <c r="C703">
        <v>37932</v>
      </c>
      <c r="D703">
        <v>40972</v>
      </c>
      <c r="E703">
        <v>40797</v>
      </c>
      <c r="F703">
        <v>38531</v>
      </c>
      <c r="G703">
        <v>38208</v>
      </c>
      <c r="H703">
        <v>37932</v>
      </c>
      <c r="I703">
        <v>37659</v>
      </c>
      <c r="J703">
        <v>38546</v>
      </c>
      <c r="L703" s="1" t="str">
        <f t="shared" si="130"/>
        <v>30MAY2023:06:00:00</v>
      </c>
      <c r="M703">
        <v>7</v>
      </c>
      <c r="N703">
        <f t="shared" si="136"/>
        <v>-2309.1640629999965</v>
      </c>
      <c r="O703">
        <f t="shared" si="131"/>
        <v>-2309.1640629999965</v>
      </c>
      <c r="P703" t="str">
        <f t="shared" si="132"/>
        <v/>
      </c>
      <c r="Q703">
        <f t="shared" si="133"/>
        <v>1</v>
      </c>
      <c r="R703" t="str">
        <f t="shared" si="134"/>
        <v/>
      </c>
      <c r="S703">
        <f t="shared" si="137"/>
        <v>5.7383132838425333</v>
      </c>
      <c r="V703">
        <f t="shared" si="135"/>
        <v>7</v>
      </c>
      <c r="W703">
        <f t="shared" si="138"/>
        <v>-2309.1640629999965</v>
      </c>
      <c r="X703" t="str">
        <f t="shared" si="139"/>
        <v/>
      </c>
      <c r="Y703">
        <f t="shared" si="140"/>
        <v>1</v>
      </c>
      <c r="Z703" t="str">
        <f t="shared" si="141"/>
        <v/>
      </c>
    </row>
    <row r="704" spans="1:26" x14ac:dyDescent="0.3">
      <c r="A704" t="s">
        <v>729</v>
      </c>
      <c r="B704">
        <v>42031.878905999998</v>
      </c>
      <c r="C704">
        <v>39866</v>
      </c>
      <c r="D704">
        <v>42912</v>
      </c>
      <c r="E704">
        <v>42782</v>
      </c>
      <c r="F704">
        <v>40491</v>
      </c>
      <c r="G704">
        <v>40153</v>
      </c>
      <c r="H704">
        <v>39866</v>
      </c>
      <c r="I704">
        <v>39625</v>
      </c>
      <c r="J704">
        <v>40494</v>
      </c>
      <c r="L704" s="1" t="str">
        <f t="shared" si="130"/>
        <v>30MAY2023:07:00:00</v>
      </c>
      <c r="M704">
        <v>8</v>
      </c>
      <c r="N704">
        <f t="shared" si="136"/>
        <v>-2165.8789059999981</v>
      </c>
      <c r="O704">
        <f t="shared" si="131"/>
        <v>-2165.8789059999981</v>
      </c>
      <c r="P704" t="str">
        <f t="shared" si="132"/>
        <v/>
      </c>
      <c r="Q704">
        <f t="shared" si="133"/>
        <v>1</v>
      </c>
      <c r="R704" t="str">
        <f t="shared" si="134"/>
        <v/>
      </c>
      <c r="S704">
        <f t="shared" si="137"/>
        <v>5.1529433429415921</v>
      </c>
      <c r="V704">
        <f t="shared" si="135"/>
        <v>8</v>
      </c>
      <c r="W704">
        <f t="shared" si="138"/>
        <v>-2165.8789059999981</v>
      </c>
      <c r="X704" t="str">
        <f t="shared" si="139"/>
        <v/>
      </c>
      <c r="Y704">
        <f t="shared" si="140"/>
        <v>1</v>
      </c>
      <c r="Z704" t="str">
        <f t="shared" si="141"/>
        <v/>
      </c>
    </row>
    <row r="705" spans="1:26" x14ac:dyDescent="0.3">
      <c r="A705" t="s">
        <v>730</v>
      </c>
      <c r="B705">
        <v>43579.660155999998</v>
      </c>
      <c r="C705">
        <v>41282</v>
      </c>
      <c r="D705">
        <v>44322</v>
      </c>
      <c r="E705">
        <v>44118</v>
      </c>
      <c r="F705">
        <v>41871</v>
      </c>
      <c r="G705">
        <v>41516</v>
      </c>
      <c r="H705">
        <v>41282</v>
      </c>
      <c r="I705">
        <v>40986</v>
      </c>
      <c r="J705">
        <v>41883</v>
      </c>
      <c r="L705" s="1" t="str">
        <f t="shared" si="130"/>
        <v>30MAY2023:08:00:00</v>
      </c>
      <c r="M705">
        <v>9</v>
      </c>
      <c r="N705">
        <f t="shared" si="136"/>
        <v>-2297.6601559999981</v>
      </c>
      <c r="O705">
        <f t="shared" si="131"/>
        <v>-2297.6601559999981</v>
      </c>
      <c r="P705" t="str">
        <f t="shared" si="132"/>
        <v/>
      </c>
      <c r="Q705">
        <f t="shared" si="133"/>
        <v>1</v>
      </c>
      <c r="R705" t="str">
        <f t="shared" si="134"/>
        <v/>
      </c>
      <c r="S705">
        <f t="shared" si="137"/>
        <v>5.2723223351792452</v>
      </c>
      <c r="V705">
        <f t="shared" si="135"/>
        <v>9</v>
      </c>
      <c r="W705">
        <f t="shared" si="138"/>
        <v>-2297.6601559999981</v>
      </c>
      <c r="X705" t="str">
        <f t="shared" si="139"/>
        <v/>
      </c>
      <c r="Y705">
        <f t="shared" si="140"/>
        <v>1</v>
      </c>
      <c r="Z705" t="str">
        <f t="shared" si="141"/>
        <v/>
      </c>
    </row>
    <row r="706" spans="1:26" x14ac:dyDescent="0.3">
      <c r="A706" t="s">
        <v>731</v>
      </c>
      <c r="B706">
        <v>45967.382812999997</v>
      </c>
      <c r="C706">
        <v>43771</v>
      </c>
      <c r="D706">
        <v>45920</v>
      </c>
      <c r="E706">
        <v>45777</v>
      </c>
      <c r="F706">
        <v>44014</v>
      </c>
      <c r="G706">
        <v>43687</v>
      </c>
      <c r="H706">
        <v>43771</v>
      </c>
      <c r="I706">
        <v>43452</v>
      </c>
      <c r="J706">
        <v>44121</v>
      </c>
      <c r="L706" s="1" t="str">
        <f t="shared" si="130"/>
        <v>30MAY2023:09:00:00</v>
      </c>
      <c r="M706">
        <v>10</v>
      </c>
      <c r="N706">
        <f t="shared" si="136"/>
        <v>-2196.3828129999965</v>
      </c>
      <c r="O706">
        <f t="shared" si="131"/>
        <v>-2196.3828129999965</v>
      </c>
      <c r="P706" t="str">
        <f t="shared" si="132"/>
        <v/>
      </c>
      <c r="Q706">
        <f t="shared" si="133"/>
        <v>1</v>
      </c>
      <c r="R706" t="str">
        <f t="shared" si="134"/>
        <v/>
      </c>
      <c r="S706">
        <f t="shared" si="137"/>
        <v>4.778133273184392</v>
      </c>
      <c r="V706">
        <f t="shared" si="135"/>
        <v>10</v>
      </c>
      <c r="W706">
        <f t="shared" si="138"/>
        <v>-2196.3828129999965</v>
      </c>
      <c r="X706" t="str">
        <f t="shared" si="139"/>
        <v/>
      </c>
      <c r="Y706">
        <f t="shared" si="140"/>
        <v>1</v>
      </c>
      <c r="Z706" t="str">
        <f t="shared" si="141"/>
        <v/>
      </c>
    </row>
    <row r="707" spans="1:26" x14ac:dyDescent="0.3">
      <c r="A707" t="s">
        <v>732</v>
      </c>
      <c r="B707">
        <v>48991.902344000002</v>
      </c>
      <c r="C707">
        <v>46859</v>
      </c>
      <c r="D707">
        <v>48154</v>
      </c>
      <c r="E707">
        <v>48006</v>
      </c>
      <c r="F707">
        <v>46560</v>
      </c>
      <c r="G707">
        <v>46462</v>
      </c>
      <c r="H707">
        <v>46859</v>
      </c>
      <c r="I707">
        <v>46705</v>
      </c>
      <c r="J707">
        <v>47002</v>
      </c>
      <c r="L707" s="1" t="str">
        <f t="shared" ref="L707:L744" si="142">A707</f>
        <v>30MAY2023:10:00:00</v>
      </c>
      <c r="M707">
        <v>11</v>
      </c>
      <c r="N707">
        <f t="shared" si="136"/>
        <v>-2132.9023440000019</v>
      </c>
      <c r="O707">
        <f t="shared" ref="O707:O744" si="143">IF(N707&lt;0,N707,"")</f>
        <v>-2132.9023440000019</v>
      </c>
      <c r="P707" t="str">
        <f t="shared" ref="P707:P744" si="144">IF(N707&gt;0,N707,"")</f>
        <v/>
      </c>
      <c r="Q707">
        <f t="shared" ref="Q707:Q744" si="145">IF(O707&lt;0,1,"")</f>
        <v>1</v>
      </c>
      <c r="R707" t="str">
        <f t="shared" ref="R707:R744" si="146">IF(AND(P707&gt;0,P707&lt;&gt;""),1,"")</f>
        <v/>
      </c>
      <c r="S707">
        <f t="shared" si="137"/>
        <v>4.3535813919281638</v>
      </c>
      <c r="V707">
        <f t="shared" ref="V707:V744" si="147">M707</f>
        <v>11</v>
      </c>
      <c r="W707">
        <f t="shared" si="138"/>
        <v>-2132.9023440000019</v>
      </c>
      <c r="X707" t="str">
        <f t="shared" si="139"/>
        <v/>
      </c>
      <c r="Y707">
        <f t="shared" si="140"/>
        <v>1</v>
      </c>
      <c r="Z707" t="str">
        <f t="shared" si="141"/>
        <v/>
      </c>
    </row>
    <row r="708" spans="1:26" x14ac:dyDescent="0.3">
      <c r="A708" t="s">
        <v>733</v>
      </c>
      <c r="B708">
        <v>52279.078125</v>
      </c>
      <c r="C708">
        <v>50033</v>
      </c>
      <c r="D708">
        <v>50938</v>
      </c>
      <c r="E708">
        <v>50790</v>
      </c>
      <c r="F708">
        <v>49503</v>
      </c>
      <c r="G708">
        <v>49458</v>
      </c>
      <c r="H708">
        <v>50033</v>
      </c>
      <c r="I708">
        <v>50088</v>
      </c>
      <c r="J708">
        <v>50120</v>
      </c>
      <c r="L708" s="1" t="str">
        <f t="shared" si="142"/>
        <v>30MAY2023:11:00:00</v>
      </c>
      <c r="M708">
        <v>12</v>
      </c>
      <c r="N708">
        <f t="shared" si="136"/>
        <v>-2246.078125</v>
      </c>
      <c r="O708">
        <f t="shared" si="143"/>
        <v>-2246.078125</v>
      </c>
      <c r="P708" t="str">
        <f t="shared" si="144"/>
        <v/>
      </c>
      <c r="Q708">
        <f t="shared" si="145"/>
        <v>1</v>
      </c>
      <c r="R708" t="str">
        <f t="shared" si="146"/>
        <v/>
      </c>
      <c r="S708">
        <f t="shared" si="137"/>
        <v>4.2963231287850876</v>
      </c>
      <c r="V708">
        <f t="shared" si="147"/>
        <v>12</v>
      </c>
      <c r="W708">
        <f t="shared" si="138"/>
        <v>-2246.078125</v>
      </c>
      <c r="X708" t="str">
        <f t="shared" si="139"/>
        <v/>
      </c>
      <c r="Y708">
        <f t="shared" si="140"/>
        <v>1</v>
      </c>
      <c r="Z708" t="str">
        <f t="shared" si="141"/>
        <v/>
      </c>
    </row>
    <row r="709" spans="1:26" x14ac:dyDescent="0.3">
      <c r="A709" t="s">
        <v>734</v>
      </c>
      <c r="B709">
        <v>55623.53125</v>
      </c>
      <c r="C709">
        <v>53212</v>
      </c>
      <c r="D709">
        <v>53838</v>
      </c>
      <c r="E709">
        <v>53890</v>
      </c>
      <c r="F709">
        <v>52363</v>
      </c>
      <c r="G709">
        <v>52328</v>
      </c>
      <c r="H709">
        <v>53212</v>
      </c>
      <c r="I709">
        <v>53238</v>
      </c>
      <c r="J709">
        <v>53172</v>
      </c>
      <c r="L709" s="1" t="str">
        <f t="shared" si="142"/>
        <v>30MAY2023:12:00:00</v>
      </c>
      <c r="M709">
        <v>13</v>
      </c>
      <c r="N709">
        <f t="shared" si="136"/>
        <v>-2411.53125</v>
      </c>
      <c r="O709">
        <f t="shared" si="143"/>
        <v>-2411.53125</v>
      </c>
      <c r="P709" t="str">
        <f t="shared" si="144"/>
        <v/>
      </c>
      <c r="Q709">
        <f t="shared" si="145"/>
        <v>1</v>
      </c>
      <c r="R709" t="str">
        <f t="shared" si="146"/>
        <v/>
      </c>
      <c r="S709">
        <f t="shared" si="137"/>
        <v>4.3354515540578884</v>
      </c>
      <c r="V709">
        <f t="shared" si="147"/>
        <v>13</v>
      </c>
      <c r="W709">
        <f t="shared" si="138"/>
        <v>-2411.53125</v>
      </c>
      <c r="X709" t="str">
        <f t="shared" si="139"/>
        <v/>
      </c>
      <c r="Y709">
        <f t="shared" si="140"/>
        <v>1</v>
      </c>
      <c r="Z709" t="str">
        <f t="shared" si="141"/>
        <v/>
      </c>
    </row>
    <row r="710" spans="1:26" x14ac:dyDescent="0.3">
      <c r="A710" t="s">
        <v>735</v>
      </c>
      <c r="B710">
        <v>58833.789062999997</v>
      </c>
      <c r="C710">
        <v>55857</v>
      </c>
      <c r="D710">
        <v>56451</v>
      </c>
      <c r="E710">
        <v>56496</v>
      </c>
      <c r="F710">
        <v>54937</v>
      </c>
      <c r="G710">
        <v>54759</v>
      </c>
      <c r="H710">
        <v>55857</v>
      </c>
      <c r="I710">
        <v>55748</v>
      </c>
      <c r="J710">
        <v>55741</v>
      </c>
      <c r="L710" s="1" t="str">
        <f t="shared" si="142"/>
        <v>30MAY2023:13:00:00</v>
      </c>
      <c r="M710">
        <v>14</v>
      </c>
      <c r="N710">
        <f t="shared" si="136"/>
        <v>-2976.7890629999965</v>
      </c>
      <c r="O710">
        <f t="shared" si="143"/>
        <v>-2976.7890629999965</v>
      </c>
      <c r="P710" t="str">
        <f t="shared" si="144"/>
        <v/>
      </c>
      <c r="Q710">
        <f t="shared" si="145"/>
        <v>1</v>
      </c>
      <c r="R710" t="str">
        <f t="shared" si="146"/>
        <v/>
      </c>
      <c r="S710">
        <f t="shared" si="137"/>
        <v>5.0596589313878999</v>
      </c>
      <c r="V710">
        <f t="shared" si="147"/>
        <v>14</v>
      </c>
      <c r="W710">
        <f t="shared" si="138"/>
        <v>-2976.7890629999965</v>
      </c>
      <c r="X710" t="str">
        <f t="shared" si="139"/>
        <v/>
      </c>
      <c r="Y710">
        <f t="shared" si="140"/>
        <v>1</v>
      </c>
      <c r="Z710" t="str">
        <f t="shared" si="141"/>
        <v/>
      </c>
    </row>
    <row r="711" spans="1:26" x14ac:dyDescent="0.3">
      <c r="A711" t="s">
        <v>736</v>
      </c>
      <c r="B711">
        <v>61599.566405999998</v>
      </c>
      <c r="C711">
        <v>58687</v>
      </c>
      <c r="D711">
        <v>59150</v>
      </c>
      <c r="E711">
        <v>59426</v>
      </c>
      <c r="F711">
        <v>57797</v>
      </c>
      <c r="G711">
        <v>57390</v>
      </c>
      <c r="H711">
        <v>58687</v>
      </c>
      <c r="I711">
        <v>58468</v>
      </c>
      <c r="J711">
        <v>58495</v>
      </c>
      <c r="L711" s="1" t="str">
        <f t="shared" si="142"/>
        <v>30MAY2023:14:00:00</v>
      </c>
      <c r="M711">
        <v>15</v>
      </c>
      <c r="N711">
        <f t="shared" si="136"/>
        <v>-2912.5664059999981</v>
      </c>
      <c r="O711">
        <f t="shared" si="143"/>
        <v>-2912.5664059999981</v>
      </c>
      <c r="P711" t="str">
        <f t="shared" si="144"/>
        <v/>
      </c>
      <c r="Q711">
        <f t="shared" si="145"/>
        <v>1</v>
      </c>
      <c r="R711" t="str">
        <f t="shared" si="146"/>
        <v/>
      </c>
      <c r="S711">
        <f t="shared" si="137"/>
        <v>4.7282254988669932</v>
      </c>
      <c r="V711">
        <f t="shared" si="147"/>
        <v>15</v>
      </c>
      <c r="W711">
        <f t="shared" si="138"/>
        <v>-2912.5664059999981</v>
      </c>
      <c r="X711" t="str">
        <f t="shared" si="139"/>
        <v/>
      </c>
      <c r="Y711">
        <f t="shared" si="140"/>
        <v>1</v>
      </c>
      <c r="Z711" t="str">
        <f t="shared" si="141"/>
        <v/>
      </c>
    </row>
    <row r="712" spans="1:26" x14ac:dyDescent="0.3">
      <c r="A712" t="s">
        <v>737</v>
      </c>
      <c r="B712">
        <v>63356.8125</v>
      </c>
      <c r="C712">
        <v>61040</v>
      </c>
      <c r="D712">
        <v>61537</v>
      </c>
      <c r="E712">
        <v>61321</v>
      </c>
      <c r="F712">
        <v>60005</v>
      </c>
      <c r="G712">
        <v>59727</v>
      </c>
      <c r="H712">
        <v>61040</v>
      </c>
      <c r="I712">
        <v>60926</v>
      </c>
      <c r="J712">
        <v>60870</v>
      </c>
      <c r="L712" s="1" t="str">
        <f t="shared" si="142"/>
        <v>30MAY2023:15:00:00</v>
      </c>
      <c r="M712">
        <v>16</v>
      </c>
      <c r="N712">
        <f t="shared" si="136"/>
        <v>-2316.8125</v>
      </c>
      <c r="O712">
        <f t="shared" si="143"/>
        <v>-2316.8125</v>
      </c>
      <c r="P712" t="str">
        <f t="shared" si="144"/>
        <v/>
      </c>
      <c r="Q712">
        <f t="shared" si="145"/>
        <v>1</v>
      </c>
      <c r="R712" t="str">
        <f t="shared" si="146"/>
        <v/>
      </c>
      <c r="S712">
        <f t="shared" si="137"/>
        <v>3.6567693489946325</v>
      </c>
      <c r="V712">
        <f t="shared" si="147"/>
        <v>16</v>
      </c>
      <c r="W712">
        <f t="shared" si="138"/>
        <v>-2316.8125</v>
      </c>
      <c r="X712" t="str">
        <f t="shared" si="139"/>
        <v/>
      </c>
      <c r="Y712">
        <f t="shared" si="140"/>
        <v>1</v>
      </c>
      <c r="Z712" t="str">
        <f t="shared" si="141"/>
        <v/>
      </c>
    </row>
    <row r="713" spans="1:26" x14ac:dyDescent="0.3">
      <c r="A713" t="s">
        <v>738</v>
      </c>
      <c r="B713">
        <v>63897.117187999997</v>
      </c>
      <c r="C713">
        <v>63183</v>
      </c>
      <c r="D713">
        <v>62848</v>
      </c>
      <c r="E713">
        <v>62704</v>
      </c>
      <c r="F713">
        <v>62059</v>
      </c>
      <c r="G713">
        <v>61951</v>
      </c>
      <c r="H713">
        <v>63183</v>
      </c>
      <c r="I713">
        <v>63205</v>
      </c>
      <c r="J713">
        <v>62887</v>
      </c>
      <c r="L713" s="1" t="str">
        <f t="shared" si="142"/>
        <v>30MAY2023:16:00:00</v>
      </c>
      <c r="M713">
        <v>17</v>
      </c>
      <c r="N713">
        <f t="shared" si="136"/>
        <v>-714.11718799999653</v>
      </c>
      <c r="O713">
        <f t="shared" si="143"/>
        <v>-714.11718799999653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1.1176047049179068</v>
      </c>
      <c r="V713">
        <f t="shared" si="147"/>
        <v>17</v>
      </c>
      <c r="W713">
        <f t="shared" si="138"/>
        <v>-714.11718799999653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3">
      <c r="A714" t="s">
        <v>739</v>
      </c>
      <c r="B714">
        <v>63399.632812999997</v>
      </c>
      <c r="C714">
        <v>64202</v>
      </c>
      <c r="D714">
        <v>63884</v>
      </c>
      <c r="E714">
        <v>63587</v>
      </c>
      <c r="F714">
        <v>63203</v>
      </c>
      <c r="G714">
        <v>63203</v>
      </c>
      <c r="H714">
        <v>64202</v>
      </c>
      <c r="I714">
        <v>64406</v>
      </c>
      <c r="J714">
        <v>64000</v>
      </c>
      <c r="L714" s="1" t="str">
        <f t="shared" si="142"/>
        <v>30MAY2023:17:00:00</v>
      </c>
      <c r="M714">
        <v>18</v>
      </c>
      <c r="N714">
        <f t="shared" si="136"/>
        <v>802.36718700000347</v>
      </c>
      <c r="O714" t="str">
        <f t="shared" si="143"/>
        <v/>
      </c>
      <c r="P714">
        <f t="shared" si="144"/>
        <v>802.36718700000347</v>
      </c>
      <c r="Q714" t="str">
        <f t="shared" si="145"/>
        <v/>
      </c>
      <c r="R714">
        <f t="shared" si="146"/>
        <v>1</v>
      </c>
      <c r="S714">
        <f t="shared" si="137"/>
        <v>1.2655707161059131</v>
      </c>
      <c r="V714">
        <f t="shared" si="147"/>
        <v>18</v>
      </c>
      <c r="W714" t="str">
        <f t="shared" si="138"/>
        <v/>
      </c>
      <c r="X714">
        <f t="shared" si="139"/>
        <v>802.36718700000347</v>
      </c>
      <c r="Y714" t="str">
        <f t="shared" si="140"/>
        <v/>
      </c>
      <c r="Z714">
        <f t="shared" si="141"/>
        <v>1</v>
      </c>
    </row>
    <row r="715" spans="1:26" x14ac:dyDescent="0.3">
      <c r="A715" t="s">
        <v>740</v>
      </c>
      <c r="B715">
        <v>62488.464844000002</v>
      </c>
      <c r="C715">
        <v>63754</v>
      </c>
      <c r="D715">
        <v>63727</v>
      </c>
      <c r="E715">
        <v>63604</v>
      </c>
      <c r="F715">
        <v>63065</v>
      </c>
      <c r="G715">
        <v>63090</v>
      </c>
      <c r="H715">
        <v>63754</v>
      </c>
      <c r="I715">
        <v>63944</v>
      </c>
      <c r="J715">
        <v>63670</v>
      </c>
      <c r="L715" s="1" t="str">
        <f t="shared" si="142"/>
        <v>30MAY2023:18:00:00</v>
      </c>
      <c r="M715">
        <v>19</v>
      </c>
      <c r="N715">
        <f t="shared" si="136"/>
        <v>1265.5351559999981</v>
      </c>
      <c r="O715" t="str">
        <f t="shared" si="143"/>
        <v/>
      </c>
      <c r="P715">
        <f t="shared" si="144"/>
        <v>1265.5351559999981</v>
      </c>
      <c r="Q715" t="str">
        <f t="shared" si="145"/>
        <v/>
      </c>
      <c r="R715">
        <f t="shared" si="146"/>
        <v>1</v>
      </c>
      <c r="S715">
        <f t="shared" si="137"/>
        <v>2.0252300311095128</v>
      </c>
      <c r="V715">
        <f t="shared" si="147"/>
        <v>19</v>
      </c>
      <c r="W715" t="str">
        <f t="shared" si="138"/>
        <v/>
      </c>
      <c r="X715">
        <f t="shared" si="139"/>
        <v>1265.5351559999981</v>
      </c>
      <c r="Y715" t="str">
        <f t="shared" si="140"/>
        <v/>
      </c>
      <c r="Z715">
        <f t="shared" si="141"/>
        <v>1</v>
      </c>
    </row>
    <row r="716" spans="1:26" x14ac:dyDescent="0.3">
      <c r="A716" t="s">
        <v>741</v>
      </c>
      <c r="B716">
        <v>61243.628905999998</v>
      </c>
      <c r="C716">
        <v>62210</v>
      </c>
      <c r="D716">
        <v>62212</v>
      </c>
      <c r="E716">
        <v>62205</v>
      </c>
      <c r="F716">
        <v>61777</v>
      </c>
      <c r="G716">
        <v>61823</v>
      </c>
      <c r="H716">
        <v>62210</v>
      </c>
      <c r="I716">
        <v>62401</v>
      </c>
      <c r="J716">
        <v>62186</v>
      </c>
      <c r="L716" s="1" t="str">
        <f t="shared" si="142"/>
        <v>30MAY2023:19:00:00</v>
      </c>
      <c r="M716">
        <v>20</v>
      </c>
      <c r="N716">
        <f t="shared" si="136"/>
        <v>966.3710940000019</v>
      </c>
      <c r="O716" t="str">
        <f t="shared" si="143"/>
        <v/>
      </c>
      <c r="P716">
        <f t="shared" si="144"/>
        <v>966.3710940000019</v>
      </c>
      <c r="Q716" t="str">
        <f t="shared" si="145"/>
        <v/>
      </c>
      <c r="R716">
        <f t="shared" si="146"/>
        <v>1</v>
      </c>
      <c r="S716">
        <f t="shared" si="137"/>
        <v>1.5779128560184441</v>
      </c>
      <c r="V716">
        <f t="shared" si="147"/>
        <v>20</v>
      </c>
      <c r="W716" t="str">
        <f t="shared" si="138"/>
        <v/>
      </c>
      <c r="X716">
        <f t="shared" si="139"/>
        <v>966.3710940000019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742</v>
      </c>
      <c r="B717">
        <v>59583.214844000002</v>
      </c>
      <c r="C717">
        <v>59325</v>
      </c>
      <c r="D717">
        <v>59991</v>
      </c>
      <c r="E717">
        <v>59754</v>
      </c>
      <c r="F717">
        <v>59362</v>
      </c>
      <c r="G717">
        <v>59310</v>
      </c>
      <c r="H717">
        <v>59325</v>
      </c>
      <c r="I717">
        <v>59643</v>
      </c>
      <c r="J717">
        <v>59556</v>
      </c>
      <c r="L717" s="1" t="str">
        <f t="shared" si="142"/>
        <v>30MAY2023:20:00:00</v>
      </c>
      <c r="M717">
        <v>21</v>
      </c>
      <c r="N717">
        <f t="shared" si="136"/>
        <v>-258.2148440000019</v>
      </c>
      <c r="O717">
        <f t="shared" si="143"/>
        <v>-258.2148440000019</v>
      </c>
      <c r="P717" t="str">
        <f t="shared" si="144"/>
        <v/>
      </c>
      <c r="Q717">
        <f t="shared" si="145"/>
        <v>1</v>
      </c>
      <c r="R717" t="str">
        <f t="shared" si="146"/>
        <v/>
      </c>
      <c r="S717">
        <f t="shared" si="137"/>
        <v>0.43336843216005821</v>
      </c>
      <c r="V717">
        <f t="shared" si="147"/>
        <v>21</v>
      </c>
      <c r="W717">
        <f t="shared" si="138"/>
        <v>-258.2148440000019</v>
      </c>
      <c r="X717" t="str">
        <f t="shared" si="139"/>
        <v/>
      </c>
      <c r="Y717">
        <f t="shared" si="140"/>
        <v>1</v>
      </c>
      <c r="Z717" t="str">
        <f t="shared" si="141"/>
        <v/>
      </c>
    </row>
    <row r="718" spans="1:26" x14ac:dyDescent="0.3">
      <c r="A718" t="s">
        <v>743</v>
      </c>
      <c r="B718">
        <v>57993.253905999998</v>
      </c>
      <c r="C718">
        <v>57192</v>
      </c>
      <c r="D718">
        <v>58439</v>
      </c>
      <c r="E718">
        <v>58247</v>
      </c>
      <c r="F718">
        <v>57431</v>
      </c>
      <c r="G718">
        <v>57284</v>
      </c>
      <c r="H718">
        <v>57192</v>
      </c>
      <c r="I718">
        <v>57659</v>
      </c>
      <c r="J718">
        <v>57615</v>
      </c>
      <c r="L718" s="1" t="str">
        <f t="shared" si="142"/>
        <v>30MAY2023:21:00:00</v>
      </c>
      <c r="M718">
        <v>22</v>
      </c>
      <c r="N718">
        <f t="shared" si="136"/>
        <v>-801.2539059999981</v>
      </c>
      <c r="O718">
        <f t="shared" si="143"/>
        <v>-801.2539059999981</v>
      </c>
      <c r="P718" t="str">
        <f t="shared" si="144"/>
        <v/>
      </c>
      <c r="Q718">
        <f t="shared" si="145"/>
        <v>1</v>
      </c>
      <c r="R718" t="str">
        <f t="shared" si="146"/>
        <v/>
      </c>
      <c r="S718">
        <f t="shared" si="137"/>
        <v>1.3816329521684247</v>
      </c>
      <c r="V718">
        <f t="shared" si="147"/>
        <v>22</v>
      </c>
      <c r="W718">
        <f t="shared" si="138"/>
        <v>-801.2539059999981</v>
      </c>
      <c r="X718" t="str">
        <f t="shared" si="139"/>
        <v/>
      </c>
      <c r="Y718">
        <f t="shared" si="140"/>
        <v>1</v>
      </c>
      <c r="Z718" t="str">
        <f t="shared" si="141"/>
        <v/>
      </c>
    </row>
    <row r="719" spans="1:26" x14ac:dyDescent="0.3">
      <c r="A719" t="s">
        <v>744</v>
      </c>
      <c r="B719">
        <v>56411</v>
      </c>
      <c r="C719">
        <v>55430</v>
      </c>
      <c r="D719">
        <v>56831</v>
      </c>
      <c r="E719">
        <v>56498</v>
      </c>
      <c r="F719">
        <v>55697</v>
      </c>
      <c r="G719">
        <v>55625</v>
      </c>
      <c r="H719">
        <v>55430</v>
      </c>
      <c r="I719">
        <v>55919</v>
      </c>
      <c r="J719">
        <v>55903</v>
      </c>
      <c r="L719" s="1" t="str">
        <f t="shared" si="142"/>
        <v>30MAY2023:22:00:00</v>
      </c>
      <c r="M719">
        <v>23</v>
      </c>
      <c r="N719">
        <f t="shared" si="136"/>
        <v>-981</v>
      </c>
      <c r="O719">
        <f t="shared" si="143"/>
        <v>-981</v>
      </c>
      <c r="P719" t="str">
        <f t="shared" si="144"/>
        <v/>
      </c>
      <c r="Q719">
        <f t="shared" si="145"/>
        <v>1</v>
      </c>
      <c r="R719" t="str">
        <f t="shared" si="146"/>
        <v/>
      </c>
      <c r="S719">
        <f t="shared" si="137"/>
        <v>1.7390225310666358</v>
      </c>
      <c r="V719">
        <f t="shared" si="147"/>
        <v>23</v>
      </c>
      <c r="W719">
        <f t="shared" si="138"/>
        <v>-981</v>
      </c>
      <c r="X719" t="str">
        <f t="shared" si="139"/>
        <v/>
      </c>
      <c r="Y719">
        <f t="shared" si="140"/>
        <v>1</v>
      </c>
      <c r="Z719" t="str">
        <f t="shared" si="141"/>
        <v/>
      </c>
    </row>
    <row r="720" spans="1:26" x14ac:dyDescent="0.3">
      <c r="A720" t="s">
        <v>745</v>
      </c>
      <c r="B720">
        <v>53180.796875</v>
      </c>
      <c r="C720">
        <v>52087</v>
      </c>
      <c r="D720">
        <v>53290</v>
      </c>
      <c r="E720">
        <v>53074</v>
      </c>
      <c r="F720">
        <v>52381</v>
      </c>
      <c r="G720">
        <v>52245</v>
      </c>
      <c r="H720">
        <v>52087</v>
      </c>
      <c r="I720">
        <v>52500</v>
      </c>
      <c r="J720">
        <v>52497</v>
      </c>
      <c r="L720" s="1" t="str">
        <f t="shared" si="142"/>
        <v>30MAY2023:23:00:00</v>
      </c>
      <c r="M720">
        <v>24</v>
      </c>
      <c r="N720">
        <f t="shared" si="136"/>
        <v>-1093.796875</v>
      </c>
      <c r="O720">
        <f t="shared" si="143"/>
        <v>-1093.796875</v>
      </c>
      <c r="P720" t="str">
        <f t="shared" si="144"/>
        <v/>
      </c>
      <c r="Q720">
        <f t="shared" si="145"/>
        <v>1</v>
      </c>
      <c r="R720" t="str">
        <f t="shared" si="146"/>
        <v/>
      </c>
      <c r="S720">
        <f t="shared" si="137"/>
        <v>2.0567515706297885</v>
      </c>
      <c r="V720">
        <f t="shared" si="147"/>
        <v>24</v>
      </c>
      <c r="W720">
        <f t="shared" si="138"/>
        <v>-1093.796875</v>
      </c>
      <c r="X720" t="str">
        <f t="shared" si="139"/>
        <v/>
      </c>
      <c r="Y720">
        <f t="shared" si="140"/>
        <v>1</v>
      </c>
      <c r="Z720" t="str">
        <f t="shared" si="141"/>
        <v/>
      </c>
    </row>
    <row r="721" spans="1:26" x14ac:dyDescent="0.3">
      <c r="A721" t="s">
        <v>746</v>
      </c>
      <c r="B721">
        <v>49202.316405999998</v>
      </c>
      <c r="C721">
        <v>48123</v>
      </c>
      <c r="D721">
        <v>49100</v>
      </c>
      <c r="E721">
        <v>49148</v>
      </c>
      <c r="F721">
        <v>48332</v>
      </c>
      <c r="G721">
        <v>48206</v>
      </c>
      <c r="H721">
        <v>48123</v>
      </c>
      <c r="I721">
        <v>48379</v>
      </c>
      <c r="J721">
        <v>48424</v>
      </c>
      <c r="L721" s="1" t="str">
        <f t="shared" si="142"/>
        <v>31MAY2023:00:00:00</v>
      </c>
      <c r="M721">
        <v>1</v>
      </c>
      <c r="N721">
        <f t="shared" si="136"/>
        <v>-1079.3164059999981</v>
      </c>
      <c r="O721">
        <f t="shared" si="143"/>
        <v>-1079.3164059999981</v>
      </c>
      <c r="P721" t="str">
        <f t="shared" si="144"/>
        <v/>
      </c>
      <c r="Q721">
        <f t="shared" si="145"/>
        <v>1</v>
      </c>
      <c r="R721" t="str">
        <f t="shared" si="146"/>
        <v/>
      </c>
      <c r="S721">
        <f t="shared" si="137"/>
        <v>2.1936292533340573</v>
      </c>
      <c r="V721">
        <f t="shared" si="147"/>
        <v>1</v>
      </c>
      <c r="W721">
        <f t="shared" si="138"/>
        <v>-1079.3164059999981</v>
      </c>
      <c r="X721" t="str">
        <f t="shared" si="139"/>
        <v/>
      </c>
      <c r="Y721">
        <f t="shared" si="140"/>
        <v>1</v>
      </c>
      <c r="Z721" t="str">
        <f t="shared" si="141"/>
        <v/>
      </c>
    </row>
    <row r="722" spans="1:26" x14ac:dyDescent="0.3">
      <c r="A722" t="s">
        <v>747</v>
      </c>
      <c r="B722">
        <v>45789.867187999997</v>
      </c>
      <c r="C722">
        <v>45076</v>
      </c>
      <c r="D722">
        <v>45906</v>
      </c>
      <c r="E722">
        <v>46273</v>
      </c>
      <c r="F722">
        <v>44312</v>
      </c>
      <c r="G722">
        <v>45076</v>
      </c>
      <c r="H722">
        <v>46245</v>
      </c>
      <c r="I722">
        <v>44374</v>
      </c>
      <c r="J722">
        <v>45306</v>
      </c>
      <c r="L722" s="1" t="str">
        <f t="shared" si="142"/>
        <v>31MAY2023:01:00:00</v>
      </c>
      <c r="M722">
        <v>2</v>
      </c>
      <c r="N722">
        <f t="shared" si="136"/>
        <v>-713.86718799999653</v>
      </c>
      <c r="O722">
        <f t="shared" si="143"/>
        <v>-713.86718799999653</v>
      </c>
      <c r="P722" t="str">
        <f t="shared" si="144"/>
        <v/>
      </c>
      <c r="Q722">
        <f t="shared" si="145"/>
        <v>1</v>
      </c>
      <c r="R722" t="str">
        <f t="shared" si="146"/>
        <v/>
      </c>
      <c r="S722">
        <f t="shared" si="137"/>
        <v>1.5590068978996241</v>
      </c>
      <c r="V722">
        <f t="shared" si="147"/>
        <v>2</v>
      </c>
      <c r="W722">
        <f t="shared" si="138"/>
        <v>-713.86718799999653</v>
      </c>
      <c r="X722" t="str">
        <f t="shared" si="139"/>
        <v/>
      </c>
      <c r="Y722">
        <f t="shared" si="140"/>
        <v>1</v>
      </c>
      <c r="Z722" t="str">
        <f t="shared" si="141"/>
        <v/>
      </c>
    </row>
    <row r="723" spans="1:26" x14ac:dyDescent="0.3">
      <c r="A723" t="s">
        <v>748</v>
      </c>
      <c r="B723">
        <v>43275.121094000002</v>
      </c>
      <c r="C723">
        <v>42187</v>
      </c>
      <c r="D723">
        <v>43446</v>
      </c>
      <c r="E723">
        <v>43882</v>
      </c>
      <c r="F723">
        <v>41520</v>
      </c>
      <c r="G723">
        <v>42187</v>
      </c>
      <c r="H723">
        <v>43535</v>
      </c>
      <c r="I723">
        <v>41530</v>
      </c>
      <c r="J723">
        <v>42579</v>
      </c>
      <c r="L723" s="1" t="str">
        <f t="shared" si="142"/>
        <v>31MAY2023:02:00:00</v>
      </c>
      <c r="M723">
        <v>3</v>
      </c>
      <c r="N723">
        <f t="shared" si="136"/>
        <v>-1088.1210940000019</v>
      </c>
      <c r="O723">
        <f t="shared" si="143"/>
        <v>-1088.1210940000019</v>
      </c>
      <c r="P723" t="str">
        <f t="shared" si="144"/>
        <v/>
      </c>
      <c r="Q723">
        <f t="shared" si="145"/>
        <v>1</v>
      </c>
      <c r="R723" t="str">
        <f t="shared" si="146"/>
        <v/>
      </c>
      <c r="S723">
        <f t="shared" si="137"/>
        <v>2.5144264568005275</v>
      </c>
      <c r="V723">
        <f t="shared" si="147"/>
        <v>3</v>
      </c>
      <c r="W723">
        <f t="shared" si="138"/>
        <v>-1088.1210940000019</v>
      </c>
      <c r="X723" t="str">
        <f t="shared" si="139"/>
        <v/>
      </c>
      <c r="Y723">
        <f t="shared" si="140"/>
        <v>1</v>
      </c>
      <c r="Z723" t="str">
        <f t="shared" si="141"/>
        <v/>
      </c>
    </row>
    <row r="724" spans="1:26" x14ac:dyDescent="0.3">
      <c r="A724" t="s">
        <v>749</v>
      </c>
      <c r="B724">
        <v>41522.464844000002</v>
      </c>
      <c r="C724">
        <v>40041</v>
      </c>
      <c r="D724">
        <v>41619</v>
      </c>
      <c r="E724">
        <v>41985</v>
      </c>
      <c r="F724">
        <v>39251</v>
      </c>
      <c r="G724">
        <v>40041</v>
      </c>
      <c r="H724">
        <v>41591</v>
      </c>
      <c r="I724">
        <v>39247</v>
      </c>
      <c r="J724">
        <v>40504</v>
      </c>
      <c r="L724" s="1" t="str">
        <f t="shared" si="142"/>
        <v>31MAY2023:03:00:00</v>
      </c>
      <c r="M724">
        <v>4</v>
      </c>
      <c r="N724">
        <f t="shared" si="136"/>
        <v>-1481.4648440000019</v>
      </c>
      <c r="O724">
        <f t="shared" si="143"/>
        <v>-1481.4648440000019</v>
      </c>
      <c r="P724" t="str">
        <f t="shared" si="144"/>
        <v/>
      </c>
      <c r="Q724">
        <f t="shared" si="145"/>
        <v>1</v>
      </c>
      <c r="R724" t="str">
        <f t="shared" si="146"/>
        <v/>
      </c>
      <c r="S724">
        <f t="shared" si="137"/>
        <v>3.5678634434778109</v>
      </c>
      <c r="V724">
        <f t="shared" si="147"/>
        <v>4</v>
      </c>
      <c r="W724">
        <f t="shared" si="138"/>
        <v>-1481.4648440000019</v>
      </c>
      <c r="X724" t="str">
        <f t="shared" si="139"/>
        <v/>
      </c>
      <c r="Y724">
        <f t="shared" si="140"/>
        <v>1</v>
      </c>
      <c r="Z724" t="str">
        <f t="shared" si="141"/>
        <v/>
      </c>
    </row>
    <row r="725" spans="1:26" x14ac:dyDescent="0.3">
      <c r="A725" t="s">
        <v>750</v>
      </c>
      <c r="B725">
        <v>40642.019530999998</v>
      </c>
      <c r="C725">
        <v>38901</v>
      </c>
      <c r="D725">
        <v>40671</v>
      </c>
      <c r="E725">
        <v>40806</v>
      </c>
      <c r="F725">
        <v>38188</v>
      </c>
      <c r="G725">
        <v>38901</v>
      </c>
      <c r="H725">
        <v>40421</v>
      </c>
      <c r="I725">
        <v>38009</v>
      </c>
      <c r="J725">
        <v>39372</v>
      </c>
      <c r="L725" s="1" t="str">
        <f t="shared" si="142"/>
        <v>31MAY2023:04:00:00</v>
      </c>
      <c r="M725">
        <v>5</v>
      </c>
      <c r="N725">
        <f t="shared" si="136"/>
        <v>-1741.0195309999981</v>
      </c>
      <c r="O725">
        <f t="shared" si="143"/>
        <v>-1741.0195309999981</v>
      </c>
      <c r="P725" t="str">
        <f t="shared" si="144"/>
        <v/>
      </c>
      <c r="Q725">
        <f t="shared" si="145"/>
        <v>1</v>
      </c>
      <c r="R725" t="str">
        <f t="shared" si="146"/>
        <v/>
      </c>
      <c r="S725">
        <f t="shared" si="137"/>
        <v>4.2837918762182143</v>
      </c>
      <c r="V725">
        <f t="shared" si="147"/>
        <v>5</v>
      </c>
      <c r="W725">
        <f t="shared" si="138"/>
        <v>-1741.0195309999981</v>
      </c>
      <c r="X725" t="str">
        <f t="shared" si="139"/>
        <v/>
      </c>
      <c r="Y725">
        <f t="shared" si="140"/>
        <v>1</v>
      </c>
      <c r="Z725" t="str">
        <f t="shared" si="141"/>
        <v/>
      </c>
    </row>
    <row r="726" spans="1:26" x14ac:dyDescent="0.3">
      <c r="A726" t="s">
        <v>751</v>
      </c>
      <c r="B726">
        <v>40062.976562999997</v>
      </c>
      <c r="C726">
        <v>38627</v>
      </c>
      <c r="D726">
        <v>40389</v>
      </c>
      <c r="E726">
        <v>40270</v>
      </c>
      <c r="F726">
        <v>37939</v>
      </c>
      <c r="G726">
        <v>38627</v>
      </c>
      <c r="H726">
        <v>40101</v>
      </c>
      <c r="I726">
        <v>37785</v>
      </c>
      <c r="J726">
        <v>39100</v>
      </c>
      <c r="L726" s="1" t="str">
        <f t="shared" si="142"/>
        <v>31MAY2023:05:00:00</v>
      </c>
      <c r="M726">
        <v>6</v>
      </c>
      <c r="N726">
        <f t="shared" si="136"/>
        <v>-1435.9765629999965</v>
      </c>
      <c r="O726">
        <f t="shared" si="143"/>
        <v>-1435.9765629999965</v>
      </c>
      <c r="P726" t="str">
        <f t="shared" si="144"/>
        <v/>
      </c>
      <c r="Q726">
        <f t="shared" si="145"/>
        <v>1</v>
      </c>
      <c r="R726" t="str">
        <f t="shared" si="146"/>
        <v/>
      </c>
      <c r="S726">
        <f t="shared" si="137"/>
        <v>3.5842982379052359</v>
      </c>
      <c r="V726">
        <f t="shared" si="147"/>
        <v>6</v>
      </c>
      <c r="W726">
        <f t="shared" si="138"/>
        <v>-1435.9765629999965</v>
      </c>
      <c r="X726" t="str">
        <f t="shared" si="139"/>
        <v/>
      </c>
      <c r="Y726">
        <f t="shared" si="140"/>
        <v>1</v>
      </c>
      <c r="Z726" t="str">
        <f t="shared" si="141"/>
        <v/>
      </c>
    </row>
    <row r="727" spans="1:26" x14ac:dyDescent="0.3">
      <c r="A727" t="s">
        <v>752</v>
      </c>
      <c r="B727">
        <v>40993.71875</v>
      </c>
      <c r="C727">
        <v>39527</v>
      </c>
      <c r="D727">
        <v>41079</v>
      </c>
      <c r="E727">
        <v>40732</v>
      </c>
      <c r="F727">
        <v>38858</v>
      </c>
      <c r="G727">
        <v>39527</v>
      </c>
      <c r="H727">
        <v>40942</v>
      </c>
      <c r="I727">
        <v>38762</v>
      </c>
      <c r="J727">
        <v>39966</v>
      </c>
      <c r="L727" s="1" t="str">
        <f t="shared" si="142"/>
        <v>31MAY2023:06:00:00</v>
      </c>
      <c r="M727">
        <v>7</v>
      </c>
      <c r="N727">
        <f t="shared" si="136"/>
        <v>-1466.71875</v>
      </c>
      <c r="O727">
        <f t="shared" si="143"/>
        <v>-1466.71875</v>
      </c>
      <c r="P727" t="str">
        <f t="shared" si="144"/>
        <v/>
      </c>
      <c r="Q727">
        <f t="shared" si="145"/>
        <v>1</v>
      </c>
      <c r="R727" t="str">
        <f t="shared" si="146"/>
        <v/>
      </c>
      <c r="S727">
        <f t="shared" si="137"/>
        <v>3.5779109451981594</v>
      </c>
      <c r="V727">
        <f t="shared" si="147"/>
        <v>7</v>
      </c>
      <c r="W727">
        <f t="shared" si="138"/>
        <v>-1466.71875</v>
      </c>
      <c r="X727" t="str">
        <f t="shared" si="139"/>
        <v/>
      </c>
      <c r="Y727">
        <f t="shared" si="140"/>
        <v>1</v>
      </c>
      <c r="Z727" t="str">
        <f t="shared" si="141"/>
        <v/>
      </c>
    </row>
    <row r="728" spans="1:26" x14ac:dyDescent="0.3">
      <c r="A728" t="s">
        <v>753</v>
      </c>
      <c r="B728">
        <v>42507.359375</v>
      </c>
      <c r="C728">
        <v>41219</v>
      </c>
      <c r="D728">
        <v>42611</v>
      </c>
      <c r="E728">
        <v>41809</v>
      </c>
      <c r="F728">
        <v>40641</v>
      </c>
      <c r="G728">
        <v>41219</v>
      </c>
      <c r="H728">
        <v>42546</v>
      </c>
      <c r="I728">
        <v>40568</v>
      </c>
      <c r="J728">
        <v>41642</v>
      </c>
      <c r="L728" s="1" t="str">
        <f t="shared" si="142"/>
        <v>31MAY2023:07:00:00</v>
      </c>
      <c r="M728">
        <v>8</v>
      </c>
      <c r="N728">
        <f t="shared" si="136"/>
        <v>-1288.359375</v>
      </c>
      <c r="O728">
        <f t="shared" si="143"/>
        <v>-1288.359375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3.0309089859807363</v>
      </c>
      <c r="V728">
        <f t="shared" si="147"/>
        <v>8</v>
      </c>
      <c r="W728">
        <f t="shared" si="138"/>
        <v>-1288.359375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754</v>
      </c>
      <c r="B729">
        <v>44085.417969000002</v>
      </c>
      <c r="C729">
        <v>42677</v>
      </c>
      <c r="D729">
        <v>43778</v>
      </c>
      <c r="E729">
        <v>42897</v>
      </c>
      <c r="F729">
        <v>42205</v>
      </c>
      <c r="G729">
        <v>42677</v>
      </c>
      <c r="H729">
        <v>43941</v>
      </c>
      <c r="I729">
        <v>42120</v>
      </c>
      <c r="J729">
        <v>43062</v>
      </c>
      <c r="L729" s="1" t="str">
        <f t="shared" si="142"/>
        <v>31MAY2023:08:00:00</v>
      </c>
      <c r="M729">
        <v>9</v>
      </c>
      <c r="N729">
        <f t="shared" si="136"/>
        <v>-1408.4179690000019</v>
      </c>
      <c r="O729">
        <f t="shared" si="143"/>
        <v>-1408.4179690000019</v>
      </c>
      <c r="P729" t="str">
        <f t="shared" si="144"/>
        <v/>
      </c>
      <c r="Q729">
        <f t="shared" si="145"/>
        <v>1</v>
      </c>
      <c r="R729" t="str">
        <f t="shared" si="146"/>
        <v/>
      </c>
      <c r="S729">
        <f t="shared" si="137"/>
        <v>3.1947479095930853</v>
      </c>
      <c r="V729">
        <f t="shared" si="147"/>
        <v>9</v>
      </c>
      <c r="W729">
        <f t="shared" si="138"/>
        <v>-1408.4179690000019</v>
      </c>
      <c r="X729" t="str">
        <f t="shared" si="139"/>
        <v/>
      </c>
      <c r="Y729">
        <f t="shared" si="140"/>
        <v>1</v>
      </c>
      <c r="Z729" t="str">
        <f t="shared" si="141"/>
        <v/>
      </c>
    </row>
    <row r="730" spans="1:26" x14ac:dyDescent="0.3">
      <c r="A730" t="s">
        <v>755</v>
      </c>
      <c r="B730">
        <v>46750.40625</v>
      </c>
      <c r="C730">
        <v>44928</v>
      </c>
      <c r="D730">
        <v>45475</v>
      </c>
      <c r="E730">
        <v>44581</v>
      </c>
      <c r="F730">
        <v>44545</v>
      </c>
      <c r="G730">
        <v>44928</v>
      </c>
      <c r="H730">
        <v>46108</v>
      </c>
      <c r="I730">
        <v>44628</v>
      </c>
      <c r="J730">
        <v>45263</v>
      </c>
      <c r="L730" s="1" t="str">
        <f t="shared" si="142"/>
        <v>31MAY2023:09:00:00</v>
      </c>
      <c r="M730">
        <v>10</v>
      </c>
      <c r="N730">
        <f t="shared" si="136"/>
        <v>-1822.40625</v>
      </c>
      <c r="O730">
        <f t="shared" si="143"/>
        <v>-1822.40625</v>
      </c>
      <c r="P730" t="str">
        <f t="shared" si="144"/>
        <v/>
      </c>
      <c r="Q730">
        <f t="shared" si="145"/>
        <v>1</v>
      </c>
      <c r="R730" t="str">
        <f t="shared" si="146"/>
        <v/>
      </c>
      <c r="S730">
        <f t="shared" si="137"/>
        <v>3.8981613127693411</v>
      </c>
      <c r="V730">
        <f t="shared" si="147"/>
        <v>10</v>
      </c>
      <c r="W730">
        <f t="shared" si="138"/>
        <v>-1822.40625</v>
      </c>
      <c r="X730" t="str">
        <f t="shared" si="139"/>
        <v/>
      </c>
      <c r="Y730">
        <f t="shared" si="140"/>
        <v>1</v>
      </c>
      <c r="Z730" t="str">
        <f t="shared" si="141"/>
        <v/>
      </c>
    </row>
    <row r="731" spans="1:26" x14ac:dyDescent="0.3">
      <c r="A731" t="s">
        <v>756</v>
      </c>
      <c r="B731">
        <v>49718.214844000002</v>
      </c>
      <c r="C731">
        <v>47786</v>
      </c>
      <c r="D731">
        <v>48226</v>
      </c>
      <c r="E731">
        <v>47714</v>
      </c>
      <c r="F731">
        <v>47498</v>
      </c>
      <c r="G731">
        <v>47786</v>
      </c>
      <c r="H731">
        <v>48950</v>
      </c>
      <c r="I731">
        <v>47922</v>
      </c>
      <c r="J731">
        <v>48235</v>
      </c>
      <c r="L731" s="1" t="str">
        <f t="shared" si="142"/>
        <v>31MAY2023:10:00:00</v>
      </c>
      <c r="M731">
        <v>11</v>
      </c>
      <c r="N731">
        <f t="shared" si="136"/>
        <v>-1932.2148440000019</v>
      </c>
      <c r="O731">
        <f t="shared" si="143"/>
        <v>-1932.2148440000019</v>
      </c>
      <c r="P731" t="str">
        <f t="shared" si="144"/>
        <v/>
      </c>
      <c r="Q731">
        <f t="shared" si="145"/>
        <v>1</v>
      </c>
      <c r="R731" t="str">
        <f t="shared" si="146"/>
        <v/>
      </c>
      <c r="S731">
        <f t="shared" si="137"/>
        <v>3.8863319008188033</v>
      </c>
      <c r="V731">
        <f t="shared" si="147"/>
        <v>11</v>
      </c>
      <c r="W731">
        <f t="shared" si="138"/>
        <v>-1932.2148440000019</v>
      </c>
      <c r="X731" t="str">
        <f t="shared" si="139"/>
        <v/>
      </c>
      <c r="Y731">
        <f t="shared" si="140"/>
        <v>1</v>
      </c>
      <c r="Z731" t="str">
        <f t="shared" si="141"/>
        <v/>
      </c>
    </row>
    <row r="732" spans="1:26" x14ac:dyDescent="0.3">
      <c r="A732" t="s">
        <v>757</v>
      </c>
      <c r="B732">
        <v>52938.574219000002</v>
      </c>
      <c r="C732">
        <v>51237</v>
      </c>
      <c r="D732">
        <v>51375</v>
      </c>
      <c r="E732">
        <v>51147</v>
      </c>
      <c r="F732">
        <v>50930</v>
      </c>
      <c r="G732">
        <v>51237</v>
      </c>
      <c r="H732">
        <v>52154</v>
      </c>
      <c r="I732">
        <v>51520</v>
      </c>
      <c r="J732">
        <v>51594</v>
      </c>
      <c r="L732" s="1" t="str">
        <f t="shared" si="142"/>
        <v>31MAY2023:11:00:00</v>
      </c>
      <c r="M732">
        <v>12</v>
      </c>
      <c r="N732">
        <f t="shared" si="136"/>
        <v>-1701.5742190000019</v>
      </c>
      <c r="O732">
        <f t="shared" si="143"/>
        <v>-1701.5742190000019</v>
      </c>
      <c r="P732" t="str">
        <f t="shared" si="144"/>
        <v/>
      </c>
      <c r="Q732">
        <f t="shared" si="145"/>
        <v>1</v>
      </c>
      <c r="R732" t="str">
        <f t="shared" si="146"/>
        <v/>
      </c>
      <c r="S732">
        <f t="shared" si="137"/>
        <v>3.2142426276174545</v>
      </c>
      <c r="V732">
        <f t="shared" si="147"/>
        <v>12</v>
      </c>
      <c r="W732">
        <f t="shared" si="138"/>
        <v>-1701.5742190000019</v>
      </c>
      <c r="X732" t="str">
        <f t="shared" si="139"/>
        <v/>
      </c>
      <c r="Y732">
        <f t="shared" si="140"/>
        <v>1</v>
      </c>
      <c r="Z732" t="str">
        <f t="shared" si="141"/>
        <v/>
      </c>
    </row>
    <row r="733" spans="1:26" x14ac:dyDescent="0.3">
      <c r="A733" t="s">
        <v>758</v>
      </c>
      <c r="B733">
        <v>56367.273437999997</v>
      </c>
      <c r="C733">
        <v>54551</v>
      </c>
      <c r="D733">
        <v>54571</v>
      </c>
      <c r="E733">
        <v>54490</v>
      </c>
      <c r="F733">
        <v>54062</v>
      </c>
      <c r="G733">
        <v>54551</v>
      </c>
      <c r="H733">
        <v>55292</v>
      </c>
      <c r="I733">
        <v>54927</v>
      </c>
      <c r="J733">
        <v>54841</v>
      </c>
      <c r="L733" s="1" t="str">
        <f t="shared" si="142"/>
        <v>31MAY2023:12:00:00</v>
      </c>
      <c r="M733">
        <v>13</v>
      </c>
      <c r="N733">
        <f t="shared" si="136"/>
        <v>-1816.2734379999965</v>
      </c>
      <c r="O733">
        <f t="shared" si="143"/>
        <v>-1816.2734379999965</v>
      </c>
      <c r="P733" t="str">
        <f t="shared" si="144"/>
        <v/>
      </c>
      <c r="Q733">
        <f t="shared" si="145"/>
        <v>1</v>
      </c>
      <c r="R733" t="str">
        <f t="shared" si="146"/>
        <v/>
      </c>
      <c r="S733">
        <f t="shared" si="137"/>
        <v>3.2222126904856743</v>
      </c>
      <c r="V733">
        <f t="shared" si="147"/>
        <v>13</v>
      </c>
      <c r="W733">
        <f t="shared" si="138"/>
        <v>-1816.2734379999965</v>
      </c>
      <c r="X733" t="str">
        <f t="shared" si="139"/>
        <v/>
      </c>
      <c r="Y733">
        <f t="shared" si="140"/>
        <v>1</v>
      </c>
      <c r="Z733" t="str">
        <f t="shared" si="141"/>
        <v/>
      </c>
    </row>
    <row r="734" spans="1:26" x14ac:dyDescent="0.3">
      <c r="A734" t="s">
        <v>759</v>
      </c>
      <c r="B734">
        <v>59508.589844000002</v>
      </c>
      <c r="C734">
        <v>57499</v>
      </c>
      <c r="D734">
        <v>57568</v>
      </c>
      <c r="E734">
        <v>57728</v>
      </c>
      <c r="F734">
        <v>57043</v>
      </c>
      <c r="G734">
        <v>57499</v>
      </c>
      <c r="H734">
        <v>58258</v>
      </c>
      <c r="I734">
        <v>57818</v>
      </c>
      <c r="J734">
        <v>57791</v>
      </c>
      <c r="L734" s="1" t="str">
        <f t="shared" si="142"/>
        <v>31MAY2023:13:00:00</v>
      </c>
      <c r="M734">
        <v>14</v>
      </c>
      <c r="N734">
        <f t="shared" si="136"/>
        <v>-2009.5898440000019</v>
      </c>
      <c r="O734">
        <f t="shared" si="143"/>
        <v>-2009.5898440000019</v>
      </c>
      <c r="P734" t="str">
        <f t="shared" si="144"/>
        <v/>
      </c>
      <c r="Q734">
        <f t="shared" si="145"/>
        <v>1</v>
      </c>
      <c r="R734" t="str">
        <f t="shared" si="146"/>
        <v/>
      </c>
      <c r="S734">
        <f t="shared" si="137"/>
        <v>3.3769743986004066</v>
      </c>
      <c r="V734">
        <f t="shared" si="147"/>
        <v>14</v>
      </c>
      <c r="W734">
        <f t="shared" si="138"/>
        <v>-2009.5898440000019</v>
      </c>
      <c r="X734" t="str">
        <f t="shared" si="139"/>
        <v/>
      </c>
      <c r="Y734">
        <f t="shared" si="140"/>
        <v>1</v>
      </c>
      <c r="Z734" t="str">
        <f t="shared" si="141"/>
        <v/>
      </c>
    </row>
    <row r="735" spans="1:26" x14ac:dyDescent="0.3">
      <c r="A735" t="s">
        <v>760</v>
      </c>
      <c r="B735">
        <v>62565.898437999997</v>
      </c>
      <c r="C735">
        <v>60528</v>
      </c>
      <c r="D735">
        <v>60330</v>
      </c>
      <c r="E735">
        <v>60401</v>
      </c>
      <c r="F735">
        <v>60256</v>
      </c>
      <c r="G735">
        <v>60528</v>
      </c>
      <c r="H735">
        <v>61172</v>
      </c>
      <c r="I735">
        <v>60685</v>
      </c>
      <c r="J735">
        <v>60702</v>
      </c>
      <c r="L735" s="1" t="str">
        <f t="shared" si="142"/>
        <v>31MAY2023:14:00:00</v>
      </c>
      <c r="M735">
        <v>15</v>
      </c>
      <c r="N735">
        <f t="shared" si="136"/>
        <v>-2037.8984379999965</v>
      </c>
      <c r="O735">
        <f t="shared" si="143"/>
        <v>-2037.8984379999965</v>
      </c>
      <c r="P735" t="str">
        <f t="shared" si="144"/>
        <v/>
      </c>
      <c r="Q735">
        <f t="shared" si="145"/>
        <v>1</v>
      </c>
      <c r="R735" t="str">
        <f t="shared" si="146"/>
        <v/>
      </c>
      <c r="S735">
        <f t="shared" si="137"/>
        <v>3.2572031871634719</v>
      </c>
      <c r="V735">
        <f t="shared" si="147"/>
        <v>15</v>
      </c>
      <c r="W735">
        <f t="shared" si="138"/>
        <v>-2037.8984379999965</v>
      </c>
      <c r="X735" t="str">
        <f t="shared" si="139"/>
        <v/>
      </c>
      <c r="Y735">
        <f t="shared" si="140"/>
        <v>1</v>
      </c>
      <c r="Z735" t="str">
        <f t="shared" si="141"/>
        <v/>
      </c>
    </row>
    <row r="736" spans="1:26" x14ac:dyDescent="0.3">
      <c r="A736" t="s">
        <v>761</v>
      </c>
      <c r="B736">
        <v>64679.6875</v>
      </c>
      <c r="C736">
        <v>62876</v>
      </c>
      <c r="D736">
        <v>62483</v>
      </c>
      <c r="E736">
        <v>61948</v>
      </c>
      <c r="F736">
        <v>62473</v>
      </c>
      <c r="G736">
        <v>62876</v>
      </c>
      <c r="H736">
        <v>63433</v>
      </c>
      <c r="I736">
        <v>62946</v>
      </c>
      <c r="J736">
        <v>62945</v>
      </c>
      <c r="L736" s="1" t="str">
        <f t="shared" si="142"/>
        <v>31MAY2023:15:00:00</v>
      </c>
      <c r="M736">
        <v>16</v>
      </c>
      <c r="N736">
        <f t="shared" si="136"/>
        <v>-1803.6875</v>
      </c>
      <c r="O736">
        <f t="shared" si="143"/>
        <v>-1803.6875</v>
      </c>
      <c r="P736" t="str">
        <f t="shared" si="144"/>
        <v/>
      </c>
      <c r="Q736">
        <f t="shared" si="145"/>
        <v>1</v>
      </c>
      <c r="R736" t="str">
        <f t="shared" si="146"/>
        <v/>
      </c>
      <c r="S736">
        <f t="shared" si="137"/>
        <v>2.788645971735717</v>
      </c>
      <c r="V736">
        <f t="shared" si="147"/>
        <v>16</v>
      </c>
      <c r="W736">
        <f t="shared" si="138"/>
        <v>-1803.6875</v>
      </c>
      <c r="X736" t="str">
        <f t="shared" si="139"/>
        <v/>
      </c>
      <c r="Y736">
        <f t="shared" si="140"/>
        <v>1</v>
      </c>
      <c r="Z736" t="str">
        <f t="shared" si="141"/>
        <v/>
      </c>
    </row>
    <row r="737" spans="1:26" x14ac:dyDescent="0.3">
      <c r="A737" t="s">
        <v>762</v>
      </c>
      <c r="B737">
        <v>66276.945313000004</v>
      </c>
      <c r="C737">
        <v>64533</v>
      </c>
      <c r="D737">
        <v>63560</v>
      </c>
      <c r="E737">
        <v>63133</v>
      </c>
      <c r="F737">
        <v>63878</v>
      </c>
      <c r="G737">
        <v>64533</v>
      </c>
      <c r="H737">
        <v>65042</v>
      </c>
      <c r="I737">
        <v>64394</v>
      </c>
      <c r="J737">
        <v>64384</v>
      </c>
      <c r="L737" s="1" t="str">
        <f t="shared" si="142"/>
        <v>31MAY2023:16:00:00</v>
      </c>
      <c r="M737">
        <v>17</v>
      </c>
      <c r="N737">
        <f t="shared" si="136"/>
        <v>-1743.9453130000038</v>
      </c>
      <c r="O737">
        <f t="shared" si="143"/>
        <v>-1743.9453130000038</v>
      </c>
      <c r="P737" t="str">
        <f t="shared" si="144"/>
        <v/>
      </c>
      <c r="Q737">
        <f t="shared" si="145"/>
        <v>1</v>
      </c>
      <c r="R737" t="str">
        <f t="shared" si="146"/>
        <v/>
      </c>
      <c r="S737">
        <f t="shared" si="137"/>
        <v>2.631300076918202</v>
      </c>
      <c r="V737">
        <f t="shared" si="147"/>
        <v>17</v>
      </c>
      <c r="W737">
        <f t="shared" si="138"/>
        <v>-1743.9453130000038</v>
      </c>
      <c r="X737" t="str">
        <f t="shared" si="139"/>
        <v/>
      </c>
      <c r="Y737">
        <f t="shared" si="140"/>
        <v>1</v>
      </c>
      <c r="Z737" t="str">
        <f t="shared" si="141"/>
        <v/>
      </c>
    </row>
    <row r="738" spans="1:26" x14ac:dyDescent="0.3">
      <c r="A738" t="s">
        <v>763</v>
      </c>
      <c r="B738">
        <v>66774.140625</v>
      </c>
      <c r="C738">
        <v>65473</v>
      </c>
      <c r="D738">
        <v>64355</v>
      </c>
      <c r="E738">
        <v>63828</v>
      </c>
      <c r="F738">
        <v>64585</v>
      </c>
      <c r="G738">
        <v>65473</v>
      </c>
      <c r="H738">
        <v>65938</v>
      </c>
      <c r="I738">
        <v>65180</v>
      </c>
      <c r="J738">
        <v>65212</v>
      </c>
      <c r="L738" s="1" t="str">
        <f t="shared" si="142"/>
        <v>31MAY2023:17:00:00</v>
      </c>
      <c r="M738">
        <v>18</v>
      </c>
      <c r="N738">
        <f t="shared" ref="N738:N744" si="148">C738-B738</f>
        <v>-1301.140625</v>
      </c>
      <c r="O738">
        <f t="shared" si="143"/>
        <v>-1301.140625</v>
      </c>
      <c r="P738" t="str">
        <f t="shared" si="144"/>
        <v/>
      </c>
      <c r="Q738">
        <f t="shared" si="145"/>
        <v>1</v>
      </c>
      <c r="R738" t="str">
        <f t="shared" si="146"/>
        <v/>
      </c>
      <c r="S738">
        <f t="shared" ref="S738:S744" si="149">ABS((B738-C738)/B738)*100</f>
        <v>1.9485696301314248</v>
      </c>
      <c r="V738">
        <f t="shared" si="147"/>
        <v>18</v>
      </c>
      <c r="W738">
        <f t="shared" ref="W738:W744" si="150">O738</f>
        <v>-1301.140625</v>
      </c>
      <c r="X738" t="str">
        <f t="shared" ref="X738:X744" si="151">P738</f>
        <v/>
      </c>
      <c r="Y738">
        <f t="shared" ref="Y738:Y744" si="152">Q738</f>
        <v>1</v>
      </c>
      <c r="Z738" t="str">
        <f t="shared" ref="Z738:Z744" si="153">R738</f>
        <v/>
      </c>
    </row>
    <row r="739" spans="1:26" x14ac:dyDescent="0.3">
      <c r="A739" t="s">
        <v>764</v>
      </c>
      <c r="B739">
        <v>66570.828125</v>
      </c>
      <c r="C739">
        <v>65368</v>
      </c>
      <c r="D739">
        <v>64587</v>
      </c>
      <c r="E739">
        <v>64183</v>
      </c>
      <c r="F739">
        <v>64444</v>
      </c>
      <c r="G739">
        <v>65368</v>
      </c>
      <c r="H739">
        <v>65694</v>
      </c>
      <c r="I739">
        <v>64782</v>
      </c>
      <c r="J739">
        <v>65042</v>
      </c>
      <c r="L739" s="1" t="str">
        <f t="shared" si="142"/>
        <v>31MAY2023:18:00:00</v>
      </c>
      <c r="M739">
        <v>19</v>
      </c>
      <c r="N739">
        <f t="shared" si="148"/>
        <v>-1202.828125</v>
      </c>
      <c r="O739">
        <f t="shared" si="143"/>
        <v>-1202.828125</v>
      </c>
      <c r="P739" t="str">
        <f t="shared" si="144"/>
        <v/>
      </c>
      <c r="Q739">
        <f t="shared" si="145"/>
        <v>1</v>
      </c>
      <c r="R739" t="str">
        <f t="shared" si="146"/>
        <v/>
      </c>
      <c r="S739">
        <f t="shared" si="149"/>
        <v>1.806839660671564</v>
      </c>
      <c r="V739">
        <f t="shared" si="147"/>
        <v>19</v>
      </c>
      <c r="W739">
        <f t="shared" si="150"/>
        <v>-1202.828125</v>
      </c>
      <c r="X739" t="str">
        <f t="shared" si="151"/>
        <v/>
      </c>
      <c r="Y739">
        <f t="shared" si="152"/>
        <v>1</v>
      </c>
      <c r="Z739" t="str">
        <f t="shared" si="153"/>
        <v/>
      </c>
    </row>
    <row r="740" spans="1:26" x14ac:dyDescent="0.3">
      <c r="A740" t="s">
        <v>765</v>
      </c>
      <c r="B740">
        <v>65384.898437999997</v>
      </c>
      <c r="C740">
        <v>64126</v>
      </c>
      <c r="D740">
        <v>63026</v>
      </c>
      <c r="E740">
        <v>62976</v>
      </c>
      <c r="F740">
        <v>62966</v>
      </c>
      <c r="G740">
        <v>64126</v>
      </c>
      <c r="H740">
        <v>64305</v>
      </c>
      <c r="I740">
        <v>63157</v>
      </c>
      <c r="J740">
        <v>63553</v>
      </c>
      <c r="L740" s="1" t="str">
        <f t="shared" si="142"/>
        <v>31MAY2023:19:00:00</v>
      </c>
      <c r="M740">
        <v>20</v>
      </c>
      <c r="N740">
        <f t="shared" si="148"/>
        <v>-1258.8984379999965</v>
      </c>
      <c r="O740">
        <f t="shared" si="143"/>
        <v>-1258.8984379999965</v>
      </c>
      <c r="P740" t="str">
        <f t="shared" si="144"/>
        <v/>
      </c>
      <c r="Q740">
        <f t="shared" si="145"/>
        <v>1</v>
      </c>
      <c r="R740" t="str">
        <f t="shared" si="146"/>
        <v/>
      </c>
      <c r="S740">
        <f t="shared" si="149"/>
        <v>1.9253657466390703</v>
      </c>
      <c r="V740">
        <f t="shared" si="147"/>
        <v>20</v>
      </c>
      <c r="W740">
        <f t="shared" si="150"/>
        <v>-1258.8984379999965</v>
      </c>
      <c r="X740" t="str">
        <f t="shared" si="151"/>
        <v/>
      </c>
      <c r="Y740">
        <f t="shared" si="152"/>
        <v>1</v>
      </c>
      <c r="Z740" t="str">
        <f t="shared" si="153"/>
        <v/>
      </c>
    </row>
    <row r="741" spans="1:26" x14ac:dyDescent="0.3">
      <c r="A741" t="s">
        <v>766</v>
      </c>
      <c r="B741">
        <v>62928.023437999997</v>
      </c>
      <c r="C741">
        <v>61639</v>
      </c>
      <c r="D741">
        <v>61136</v>
      </c>
      <c r="E741">
        <v>61060</v>
      </c>
      <c r="F741">
        <v>60629</v>
      </c>
      <c r="G741">
        <v>61639</v>
      </c>
      <c r="H741">
        <v>61863</v>
      </c>
      <c r="I741">
        <v>60586</v>
      </c>
      <c r="J741">
        <v>61189</v>
      </c>
      <c r="L741" s="1" t="str">
        <f t="shared" si="142"/>
        <v>31MAY2023:20:00:00</v>
      </c>
      <c r="M741">
        <v>21</v>
      </c>
      <c r="N741">
        <f t="shared" si="148"/>
        <v>-1289.0234379999965</v>
      </c>
      <c r="O741">
        <f t="shared" si="143"/>
        <v>-1289.0234379999965</v>
      </c>
      <c r="P741" t="str">
        <f t="shared" si="144"/>
        <v/>
      </c>
      <c r="Q741">
        <f t="shared" si="145"/>
        <v>1</v>
      </c>
      <c r="R741" t="str">
        <f t="shared" si="146"/>
        <v/>
      </c>
      <c r="S741">
        <f t="shared" si="149"/>
        <v>2.0484092262487956</v>
      </c>
      <c r="V741">
        <f t="shared" si="147"/>
        <v>21</v>
      </c>
      <c r="W741">
        <f t="shared" si="150"/>
        <v>-1289.0234379999965</v>
      </c>
      <c r="X741" t="str">
        <f t="shared" si="151"/>
        <v/>
      </c>
      <c r="Y741">
        <f t="shared" si="152"/>
        <v>1</v>
      </c>
      <c r="Z741" t="str">
        <f t="shared" si="153"/>
        <v/>
      </c>
    </row>
    <row r="742" spans="1:26" x14ac:dyDescent="0.3">
      <c r="A742" t="s">
        <v>767</v>
      </c>
      <c r="B742">
        <v>60476.914062999997</v>
      </c>
      <c r="C742">
        <v>59559</v>
      </c>
      <c r="D742">
        <v>59479</v>
      </c>
      <c r="E742">
        <v>59132</v>
      </c>
      <c r="F742">
        <v>58710</v>
      </c>
      <c r="G742">
        <v>59559</v>
      </c>
      <c r="H742">
        <v>59609</v>
      </c>
      <c r="I742">
        <v>58873</v>
      </c>
      <c r="J742">
        <v>59267</v>
      </c>
      <c r="L742" s="1" t="str">
        <f t="shared" si="142"/>
        <v>31MAY2023:21:00:00</v>
      </c>
      <c r="M742">
        <v>22</v>
      </c>
      <c r="N742">
        <f t="shared" si="148"/>
        <v>-917.91406299999653</v>
      </c>
      <c r="O742">
        <f t="shared" si="143"/>
        <v>-917.91406299999653</v>
      </c>
      <c r="P742" t="str">
        <f t="shared" si="144"/>
        <v/>
      </c>
      <c r="Q742">
        <f t="shared" si="145"/>
        <v>1</v>
      </c>
      <c r="R742" t="str">
        <f t="shared" si="146"/>
        <v/>
      </c>
      <c r="S742">
        <f t="shared" si="149"/>
        <v>1.5177924952384099</v>
      </c>
      <c r="V742">
        <f t="shared" si="147"/>
        <v>22</v>
      </c>
      <c r="W742">
        <f t="shared" si="150"/>
        <v>-917.91406299999653</v>
      </c>
      <c r="X742" t="str">
        <f t="shared" si="151"/>
        <v/>
      </c>
      <c r="Y742">
        <f t="shared" si="152"/>
        <v>1</v>
      </c>
      <c r="Z742" t="str">
        <f t="shared" si="153"/>
        <v/>
      </c>
    </row>
    <row r="743" spans="1:26" x14ac:dyDescent="0.3">
      <c r="A743" t="s">
        <v>768</v>
      </c>
      <c r="B743">
        <v>58425.445312999997</v>
      </c>
      <c r="C743">
        <v>57593</v>
      </c>
      <c r="D743">
        <v>58074</v>
      </c>
      <c r="E743">
        <v>57566</v>
      </c>
      <c r="F743">
        <v>56716</v>
      </c>
      <c r="G743">
        <v>57593</v>
      </c>
      <c r="H743">
        <v>57755</v>
      </c>
      <c r="I743">
        <v>56861</v>
      </c>
      <c r="J743">
        <v>57430</v>
      </c>
      <c r="L743" s="1" t="str">
        <f t="shared" si="142"/>
        <v>31MAY2023:22:00:00</v>
      </c>
      <c r="M743">
        <v>23</v>
      </c>
      <c r="N743">
        <f t="shared" si="148"/>
        <v>-832.44531299999653</v>
      </c>
      <c r="O743">
        <f t="shared" si="143"/>
        <v>-832.44531299999653</v>
      </c>
      <c r="P743" t="str">
        <f t="shared" si="144"/>
        <v/>
      </c>
      <c r="Q743">
        <f t="shared" si="145"/>
        <v>1</v>
      </c>
      <c r="R743" t="str">
        <f t="shared" si="146"/>
        <v/>
      </c>
      <c r="S743">
        <f t="shared" si="149"/>
        <v>1.424799260904859</v>
      </c>
      <c r="V743">
        <f t="shared" si="147"/>
        <v>23</v>
      </c>
      <c r="W743">
        <f t="shared" si="150"/>
        <v>-832.44531299999653</v>
      </c>
      <c r="X743" t="str">
        <f t="shared" si="151"/>
        <v/>
      </c>
      <c r="Y743">
        <f t="shared" si="152"/>
        <v>1</v>
      </c>
      <c r="Z743" t="str">
        <f t="shared" si="153"/>
        <v/>
      </c>
    </row>
    <row r="744" spans="1:26" x14ac:dyDescent="0.3">
      <c r="A744" t="s">
        <v>769</v>
      </c>
      <c r="B744">
        <v>54894.253905999998</v>
      </c>
      <c r="C744">
        <v>53879</v>
      </c>
      <c r="D744">
        <v>54434</v>
      </c>
      <c r="E744">
        <v>54169</v>
      </c>
      <c r="F744">
        <v>53052</v>
      </c>
      <c r="G744">
        <v>53879</v>
      </c>
      <c r="H744">
        <v>54255</v>
      </c>
      <c r="I744">
        <v>53168</v>
      </c>
      <c r="J744">
        <v>53807</v>
      </c>
      <c r="L744" s="1" t="str">
        <f t="shared" si="142"/>
        <v>31MAY2023:23:00:00</v>
      </c>
      <c r="M744">
        <v>24</v>
      </c>
      <c r="N744">
        <f t="shared" si="148"/>
        <v>-1015.2539059999981</v>
      </c>
      <c r="O744">
        <f t="shared" si="143"/>
        <v>-1015.2539059999981</v>
      </c>
      <c r="P744" t="str">
        <f t="shared" si="144"/>
        <v/>
      </c>
      <c r="Q744">
        <f t="shared" si="145"/>
        <v>1</v>
      </c>
      <c r="R744" t="str">
        <f t="shared" si="146"/>
        <v/>
      </c>
      <c r="S744">
        <f t="shared" si="149"/>
        <v>1.8494720918121994</v>
      </c>
      <c r="V744">
        <f t="shared" si="147"/>
        <v>24</v>
      </c>
      <c r="W744">
        <f t="shared" si="150"/>
        <v>-1015.2539059999981</v>
      </c>
      <c r="X744" t="str">
        <f t="shared" si="151"/>
        <v/>
      </c>
      <c r="Y744">
        <f t="shared" si="152"/>
        <v>1</v>
      </c>
      <c r="Z744" t="str">
        <f t="shared" si="153"/>
        <v/>
      </c>
    </row>
    <row r="745" spans="1:26" x14ac:dyDescent="0.3">
      <c r="A745" t="s">
        <v>770</v>
      </c>
      <c r="B745">
        <v>51262.457030999998</v>
      </c>
      <c r="C745">
        <v>49781</v>
      </c>
      <c r="D745">
        <v>50398</v>
      </c>
      <c r="E745">
        <v>50324</v>
      </c>
      <c r="F745">
        <v>48907</v>
      </c>
      <c r="G745">
        <v>49781</v>
      </c>
      <c r="H745">
        <v>50411</v>
      </c>
      <c r="I745">
        <v>49084</v>
      </c>
      <c r="J745">
        <v>49797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2023-06-21T19:34:38Z</dcterms:modified>
</cp:coreProperties>
</file>